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rumolog.sharepoint.com/sites/RelaescomInvestidores/Documentos Compartilhados/General/04. Relatórios e Acompanhamentos/Relatório Mensal de Volumes/2025/3. Março/Site/"/>
    </mc:Choice>
  </mc:AlternateContent>
  <xr:revisionPtr revIDLastSave="22" documentId="8_{A70E2D82-A0D0-4246-AA8C-026F299316FC}" xr6:coauthVersionLast="47" xr6:coauthVersionMax="47" xr10:uidLastSave="{BB11371D-6A6D-421D-99C8-E3590F6B51BA}"/>
  <bookViews>
    <workbookView xWindow="-110" yWindow="-110" windowWidth="19420" windowHeight="10420" tabRatio="947" firstSheet="3" activeTab="3" xr2:uid="{00000000-000D-0000-FFFF-FFFF00000000}"/>
  </bookViews>
  <sheets>
    <sheet name="Base TKU" sheetId="8" state="hidden" r:id="rId1"/>
    <sheet name="Base TU" sheetId="7" state="hidden" r:id="rId2"/>
    <sheet name="Rumo BD" sheetId="9" state="hidden" r:id="rId3"/>
    <sheet name="Volume TKU Consolidado" sheetId="6" r:id="rId4"/>
    <sheet name="Volume TKU Norte" sheetId="3" r:id="rId5"/>
    <sheet name="Volume TKU Sul" sheetId="4" r:id="rId6"/>
    <sheet name="Volume TU Consolidado" sheetId="5" r:id="rId7"/>
    <sheet name="Volume TU Norte" sheetId="1" r:id="rId8"/>
    <sheet name="Volume TU Sul" sheetId="2" r:id="rId9"/>
  </sheets>
  <definedNames>
    <definedName name="___________fl1111" hidden="1">{"Fecha_Novembro",#N/A,FALSE,"FECHAMENTO-2002 ";"Defer_Novembro",#N/A,FALSE,"DIFERIDO";"Pis_Novembro",#N/A,FALSE,"PIS COFINS";"Iss_Novembro",#N/A,FALSE,"ISS"}</definedName>
    <definedName name="__________fl1111" hidden="1">{"Fecha_Novembro",#N/A,FALSE,"FECHAMENTO-2002 ";"Defer_Novembro",#N/A,FALSE,"DIFERIDO";"Pis_Novembro",#N/A,FALSE,"PIS COFINS";"Iss_Novembro",#N/A,FALSE,"ISS"}</definedName>
    <definedName name="_________fl1111" hidden="1">{"Fecha_Novembro",#N/A,FALSE,"FECHAMENTO-2002 ";"Defer_Novembro",#N/A,FALSE,"DIFERIDO";"Pis_Novembro",#N/A,FALSE,"PIS COFINS";"Iss_Novembro",#N/A,FALSE,"ISS"}</definedName>
    <definedName name="________fl1111" hidden="1">{"Fecha_Novembro",#N/A,FALSE,"FECHAMENTO-2002 ";"Defer_Novembro",#N/A,FALSE,"DIFERIDO";"Pis_Novembro",#N/A,FALSE,"PIS COFINS";"Iss_Novembro",#N/A,FALSE,"ISS"}</definedName>
    <definedName name="_______fl1111" hidden="1">{"Fecha_Novembro",#N/A,FALSE,"FECHAMENTO-2002 ";"Defer_Novembro",#N/A,FALSE,"DIFERIDO";"Pis_Novembro",#N/A,FALSE,"PIS COFINS";"Iss_Novembro",#N/A,FALSE,"ISS"}</definedName>
    <definedName name="______fl1111" hidden="1">{"Fecha_Novembro",#N/A,FALSE,"FECHAMENTO-2002 ";"Defer_Novembro",#N/A,FALSE,"DIFERIDO";"Pis_Novembro",#N/A,FALSE,"PIS COFINS";"Iss_Novembro",#N/A,FALSE,"ISS"}</definedName>
    <definedName name="____fl1111" hidden="1">{"Fecha_Novembro",#N/A,FALSE,"FECHAMENTO-2002 ";"Defer_Novembro",#N/A,FALSE,"DIFERIDO";"Pis_Novembro",#N/A,FALSE,"PIS COFINS";"Iss_Novembro",#N/A,FALSE,"ISS"}</definedName>
    <definedName name="___dc1" hidden="1">{#N/A,#N/A,FALSE,"Aging Summary";#N/A,#N/A,FALSE,"Ratio Analysis";#N/A,#N/A,FALSE,"Test 120 Day Accts";#N/A,#N/A,FALSE,"Tickmarks"}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hidden="1">#REF!</definedName>
    <definedName name="__123Graph_X" hidden="1">#REF!</definedName>
    <definedName name="__dc1" hidden="1">{#N/A,#N/A,FALSE,"Aging Summary";#N/A,#N/A,FALSE,"Ratio Analysis";#N/A,#N/A,FALSE,"Test 120 Day Accts";#N/A,#N/A,FALSE,"Tickmarks"}</definedName>
    <definedName name="__FDS_HYPERLINK_TOGGLE_STATE__" hidden="1">"ON"</definedName>
    <definedName name="__g4" hidden="1">{"VERGALHÃO",#N/A,FALSE,"DIÁRIA";"CATODO",#N/A,FALSE,"DIÁRIA"}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1</definedName>
    <definedName name="_AtRisk_SimSetting_ReportOptionCustomItemSummaryGraphType02" hidden="1">1</definedName>
    <definedName name="_AtRisk_SimSetting_ReportOptionCustomItemSummaryGraphType03" hidden="1">1</definedName>
    <definedName name="_AtRisk_SimSetting_ReportOptionCustomItemSummaryGraphType04" hidden="1">1</definedName>
    <definedName name="_AtRisk_SimSetting_ReportOptionCustomItemSummaryGraphType05" hidden="1">1</definedName>
    <definedName name="_AtRisk_SimSetting_ReportOptionCustomItemSummaryGraphType06" hidden="1">1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c1" hidden="1">{#N/A,#N/A,FALSE,"Aging Summary";#N/A,#N/A,FALSE,"Ratio Analysis";#N/A,#N/A,FALSE,"Test 120 Day Accts";#N/A,#N/A,FALSE,"Tickmarks"}</definedName>
    <definedName name="_Fill" hidden="1">#REF!</definedName>
    <definedName name="_xlnm._FilterDatabase" localSheetId="0" hidden="1">'Base TKU'!$A$15:$BC$93</definedName>
    <definedName name="_xlnm._FilterDatabase" localSheetId="1" hidden="1">'Base TU'!$A$15:$BC$93</definedName>
    <definedName name="_xlnm._FilterDatabase" hidden="1">#REF!</definedName>
    <definedName name="_fl1111" hidden="1">{"Fecha_Novembro",#N/A,FALSE,"FECHAMENTO-2002 ";"Defer_Novembro",#N/A,FALSE,"DIFERIDO";"Pis_Novembro",#N/A,FALSE,"PIS COFINS";"Iss_Novembro",#N/A,FALSE,"ISS"}</definedName>
    <definedName name="_g4" hidden="1">{"VERGALHÃO",#N/A,FALSE,"DIÁRIA";"CATODO",#N/A,FALSE,"DIÁRIA"}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{#N/A,#N/A,FALSE,"Relatórios";"Vendas e Custos",#N/A,FALSE,"Vendas e Custos";"Premissas",#N/A,FALSE,"Premissas";"Projeções",#N/A,FALSE,"Projeções";"Dolar",#N/A,FALSE,"Dolar";"Original",#N/A,FALSE,"Original e UFIR"}</definedName>
    <definedName name="_r1" hidden="1">{"CONSOLIDADO",#N/A,FALSE,"COMENTARIOS"}</definedName>
    <definedName name="_Sort" hidden="1">#REF!</definedName>
    <definedName name="_Table1_In1" hidden="1">#REF!</definedName>
    <definedName name="_Table2_In2" hidden="1">#REF!</definedName>
    <definedName name="_Y1" hidden="1">{#N/A,#N/A,TRUE,"Cover sheet";#N/A,#N/A,TRUE,"INPUTS";#N/A,#N/A,TRUE,"OUTPUTS";#N/A,#N/A,TRUE,"VALUATION"}</definedName>
    <definedName name="A" hidden="1">{"'Quadro'!$A$4:$BG$78"}</definedName>
    <definedName name="AA" hidden="1">{"'Quadro'!$A$4:$BG$78"}</definedName>
    <definedName name="AAA_DOCTOPS" hidden="1">"AAA_SET"</definedName>
    <definedName name="AAA_duser" hidden="1">"OFF"</definedName>
    <definedName name="aaaaa" hidden="1">{"CABEÇALHO",#N/A,FALSE,"DADOS";"area oeste",#N/A,FALSE,"DADOS";"CABEÇALHO",#N/A,FALSE,"DADOS";"area leste",#N/A,FALSE,"DADOS"}</definedName>
    <definedName name="aaaaaaaaaaa" hidden="1">#REF!</definedName>
    <definedName name="aaaaaaaaaaaaaaaaaaaaa" hidden="1">{"RRHH",#N/A,FALSE,"Por Dirección";"Operaciones",#N/A,FALSE,"Por Dirección";"Logística",#N/A,FALSE,"Por Dirección";"Comercial",#N/A,FALSE,"Por Dirección";"Administracion",#N/A,FALSE,"Por Dirección"}</definedName>
    <definedName name="aaaaapppppppppppssssssssssss" hidden="1">{"RRHH",#N/A,FALSE,"Por Dirección";"Operaciones",#N/A,FALSE,"Por Dirección";"Logística",#N/A,FALSE,"Por Dirección";"Comercial",#N/A,FALSE,"Por Dirección";"Administracion",#N/A,FALSE,"Por Dirección"}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ril" hidden="1">{"RRHH",#N/A,FALSE,"Por Dirección";"Operaciones",#N/A,FALSE,"Por Dirección";"Logística",#N/A,FALSE,"Por Dirección";"Comercial",#N/A,FALSE,"Por Dirección";"Administracion",#N/A,FALSE,"Por Dirección"}</definedName>
    <definedName name="abril1" hidden="1">{"RRHH",#N/A,FALSE,"Por Dirección";"Operaciones",#N/A,FALSE,"Por Dirección";"Logística",#N/A,FALSE,"Por Dirección";"Comercial",#N/A,FALSE,"Por Dirección";"Administracion",#N/A,FALSE,"Por Dirección"}</definedName>
    <definedName name="Abril2" hidden="1">{"RRHH",#N/A,FALSE,"Por Dirección";"Operaciones",#N/A,FALSE,"Por Dirección";"Logística",#N/A,FALSE,"Por Dirección";"Comercial",#N/A,FALSE,"Por Dirección";"Administracion",#N/A,FALSE,"Por Dirección"}</definedName>
    <definedName name="ACwvu.CATODO." hidden="1">#REF!</definedName>
    <definedName name="ACwvu.summary1." hidden="1">#REF!</definedName>
    <definedName name="ACwvu.summary2." hidden="1">#REF!</definedName>
    <definedName name="ACwvu.summary3." hidden="1">#REF!</definedName>
    <definedName name="ACwvu.VERGALHÃO." hidden="1">#REF!</definedName>
    <definedName name="adeletar" hidden="1">{"TotalGeralDespesasPorArea",#N/A,FALSE,"VinculosAccessEfetivo"}</definedName>
    <definedName name="adeletar1" hidden="1">{"TotalGeralDespesasPorArea",#N/A,FALSE,"VinculosAccessEfetivo"}</definedName>
    <definedName name="adeletar10" hidden="1">{"TotalGeralDespesasPorArea",#N/A,FALSE,"VinculosAccessEfetivo"}</definedName>
    <definedName name="adeletar2" hidden="1">{"TotalGeralDespesasPorArea",#N/A,FALSE,"VinculosAccessEfetivo"}</definedName>
    <definedName name="adeletar20" hidden="1">{"TotalGeralDespesasPorArea",#N/A,FALSE,"VinculosAccessEfetivo"}</definedName>
    <definedName name="adeletar4" hidden="1">{"TotalGeralDespesasPorArea",#N/A,FALSE,"VinculosAccessEfetivo"}</definedName>
    <definedName name="adeletar50" hidden="1">{"TotalGeralDespesasPorArea",#N/A,FALSE,"VinculosAccessEfetivo"}</definedName>
    <definedName name="adeletar51" hidden="1">{"TotalGeralDespesasPorArea",#N/A,FALSE,"VinculosAccessEfetivo"}</definedName>
    <definedName name="adfadfa" hidden="1">{"RRHH",#N/A,FALSE,"Por Dirección";"Operaciones",#N/A,FALSE,"Por Dirección";"Logística",#N/A,FALSE,"Por Dirección";"Comercial",#N/A,FALSE,"Por Dirección";"Administracion",#N/A,FALSE,"Por Dirección"}</definedName>
    <definedName name="adfaf" hidden="1">{"Merger Output",#N/A,FALSE,"Summary_Output";"Flowback Assesment dollars",#N/A,FALSE,"FLow";"Flowback assesment percent",#N/A,FALSE,"FLow";"Impact to Rubik Price",#N/A,FALSE,"FLow"}</definedName>
    <definedName name="adr" hidden="1">{#N/A,#N/A,FALSE,"PROGRAMAÇÃO SEMANAL";#N/A,#N/A,FALSE,"PROG. DIÁRIA -FEV"}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hidden="1">{"Merger Output",#N/A,FALSE,"Summary_Output";"Flowback Assesment dollars",#N/A,FALSE,"FLow";"Flowback assesment percent",#N/A,FALSE,"FLow";"Impact to Rubik Price",#N/A,FALSE,"FLow"}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hidden="1">{"standalone1",#N/A,FALSE,"DCFBase";"standalone2",#N/A,FALSE,"DCFBase"}</definedName>
    <definedName name="ahsuahus" hidden="1">{#N/A,#N/A,FALSE,"Relatórios";"Vendas e Custos",#N/A,FALSE,"Vendas e Custos";"Premissas",#N/A,FALSE,"Premissas";"Projeções",#N/A,FALSE,"Projeções";"Dolar",#N/A,FALSE,"Dolar";"Original",#N/A,FALSE,"Original e UFIR"}</definedName>
    <definedName name="AJUSTE" hidden="1">{"Fecha_Dezembro",#N/A,FALSE,"FECHAMENTO-2002 ";"Defer_Dezermbro",#N/A,FALSE,"DIFERIDO";"Pis_Dezembro",#N/A,FALSE,"PIS COFINS";"Iss_Dezembro",#N/A,FALSE,"ISS"}</definedName>
    <definedName name="anscount" hidden="1">1</definedName>
    <definedName name="antecipações" hidden="1">{"Fecha_Outubro",#N/A,FALSE,"FECHAMENTO-2002 ";"Defer_Outubro",#N/A,FALSE,"DIFERIDO";"Pis_Outubro",#N/A,FALSE,"PIS COFINS";"Iss_Outubro",#N/A,FALSE,"ISS"}</definedName>
    <definedName name="ap" hidden="1">{"Fecha_Novembro",#N/A,FALSE,"FECHAMENTO-2002 ";"Defer_Novembro",#N/A,FALSE,"DIFERIDO";"Pis_Novembro",#N/A,FALSE,"PIS COFINS";"Iss_Novembro",#N/A,FALSE,"ISS"}</definedName>
    <definedName name="AS2DocOpenMode" hidden="1">"AS2DocumentEdit"</definedName>
    <definedName name="AS2HasNoAutoHeaderFooter" hidden="1">" "</definedName>
    <definedName name="AS2NamedRange" hidden="1">15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 hidden="1">{#N/A,#N/A,FALSE,"Audit Program";#N/A,#N/A,FALSE,"T&amp;D Total";#N/A,#N/A,FALSE,"LNG Total";#N/A,#N/A,FALSE,"Power Total";#N/A,#N/A,FALSE,"Other Total";#N/A,#N/A,FALSE,"E&amp;P Total"}</definedName>
    <definedName name="asda" hidden="1">{#N/A,#N/A,FALSE,"Aging Summary";#N/A,#N/A,FALSE,"Ratio Analysis";#N/A,#N/A,FALSE,"Test 120 Day Accts";#N/A,#N/A,FALSE,"Tickmarks"}</definedName>
    <definedName name="asdd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asdf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ASFA" hidden="1">{#N/A,#N/A,TRUE,"Resumo de Preços"}</definedName>
    <definedName name="asj" hidden="1">{"VERGALHÃO",#N/A,FALSE,"DIÁRIA";"CATODO",#N/A,FALSE,"DIÁRIA"}</definedName>
    <definedName name="b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balaço" hidden="1">{"RRHH",#N/A,FALSE,"Por Dirección";"Operaciones",#N/A,FALSE,"Por Dirección";"Logística",#N/A,FALSE,"Por Dirección";"Comercial",#N/A,FALSE,"Por Dirección";"Administracion",#N/A,FALSE,"Por Dirección"}</definedName>
    <definedName name="BalType" hidden="1">TRUE</definedName>
    <definedName name="bb" hidden="1">{"Fecha_Novembro",#N/A,FALSE,"FECHAMENTO-2002 ";"Defer_Novembro",#N/A,FALSE,"DIFERIDO";"Pis_Novembro",#N/A,FALSE,"PIS COFINS";"Iss_Novembro",#N/A,FALSE,"ISS"}</definedName>
    <definedName name="BG_Del" hidden="1">15</definedName>
    <definedName name="BG_Ins" hidden="1">4</definedName>
    <definedName name="BG_Mod" hidden="1">6</definedName>
    <definedName name="boston" hidden="1">{"TotalGeralDespesasPorArea",#N/A,FALSE,"VinculosAccessEfetivo"}</definedName>
    <definedName name="bvnbn" hidden="1">{#N/A,#N/A,FALSE,"Historical";#N/A,#N/A,FALSE,"EPS-Purchase";#N/A,#N/A,FALSE,"EPS-Pool";#N/A,#N/A,FALSE,"DCF";"Market Share",#N/A,FALSE,"Revenue";"Revenue",#N/A,FALSE,"Revenue"}</definedName>
    <definedName name="calc" hidden="1">-4135</definedName>
    <definedName name="catver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c" hidden="1">{"Fecha_Outubro",#N/A,FALSE,"FECHAMENTO-2002 ";"Defer_Outubro",#N/A,FALSE,"DIFERIDO";"Pis_Outubro",#N/A,FALSE,"PIS COFINS";"Iss_Outubro",#N/A,FALSE,"ISS"}</definedName>
    <definedName name="ccc" hidden="1">{#N/A,#N/A,FALSE,"HONORÁRIOS"}</definedName>
    <definedName name="ccccccc" hidden="1">{#N/A,#N/A,TRUE,"Resumo de Preços"}</definedName>
    <definedName name="cd" hidden="1">{#N/A,#N/A,FALSE,"Aging Summary";#N/A,#N/A,FALSE,"Ratio Analysis";#N/A,#N/A,FALSE,"Test 120 Day Accts";#N/A,#N/A,FALSE,"Tickmarks"}</definedName>
    <definedName name="CENÁRIO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F" hidden="1">{"RRHH",#N/A,FALSE,"Por Dirección";"Operaciones",#N/A,FALSE,"Por Dirección";"Logística",#N/A,FALSE,"Por Dirección";"Comercial",#N/A,FALSE,"Por Dirección";"Administracion",#N/A,FALSE,"Por Dirección"}</definedName>
    <definedName name="COFINS" hidden="1">{"Fecha_Dezembro",#N/A,FALSE,"FECHAMENTO-2002 ";"Defer_Dezermbro",#N/A,FALSE,"DIFERIDO";"Pis_Dezembro",#N/A,FALSE,"PIS COFINS";"Iss_Dezembro",#N/A,FALSE,"ISS"}</definedName>
    <definedName name="cofins1" hidden="1">{"Fecha_Outubro",#N/A,FALSE,"FECHAMENTO-2002 ";"Defer_Outubro",#N/A,FALSE,"DIFERIDO";"Pis_Outubro",#N/A,FALSE,"PIS COFINS";"Iss_Outubro",#N/A,FALSE,"ISS"}</definedName>
    <definedName name="cofins2" hidden="1">{#N/A,#N/A,FALSE,"Extra2";#N/A,#N/A,FALSE,"Comp2";#N/A,#N/A,FALSE,"Ret-PL"}</definedName>
    <definedName name="Comercial" hidden="1">#REF!</definedName>
    <definedName name="comparativo" hidden="1">{"RRHH",#N/A,FALSE,"Por Dirección";"Operaciones",#N/A,FALSE,"Por Dirección";"Logística",#N/A,FALSE,"Por Dirección";"Comercial",#N/A,FALSE,"Por Dirección";"Administracion",#N/A,FALSE,"Por Dirección"}</definedName>
    <definedName name="CSSL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usto1" hidden="1">{#N/A,#N/A,FALSE,"Relatórios";"Vendas e Custos",#N/A,FALSE,"Vendas e Custos";"Premissas",#N/A,FALSE,"Premissas";"Projeções",#N/A,FALSE,"Projeções";"Dolar",#N/A,FALSE,"Dolar";"Original",#N/A,FALSE,"Original e UFIR"}</definedName>
    <definedName name="d" hidden="1">{"RRHH",#N/A,FALSE,"Por Dirección";"Operaciones",#N/A,FALSE,"Por Dirección";"Logística",#N/A,FALSE,"Por Dirección";"Comercial",#N/A,FALSE,"Por Dirección";"Administracion",#N/A,FALSE,"Por Dirección"}</definedName>
    <definedName name="da" hidden="1">{#N/A,#N/A,FALSE,"Aging Summary";#N/A,#N/A,FALSE,"Ratio Analysis";#N/A,#N/A,FALSE,"Test 120 Day Accts";#N/A,#N/A,FALSE,"Tickmarks"}</definedName>
    <definedName name="dc" hidden="1">{#N/A,#N/A,FALSE,"Aging Summary";#N/A,#N/A,FALSE,"Ratio Analysis";#N/A,#N/A,FALSE,"Test 120 Day Accts";#N/A,#N/A,FALSE,"Tickmarks"}</definedName>
    <definedName name="dd" hidden="1">{#N/A,#N/A,FALSE,"Ventas";#N/A,#N/A,FALSE,"MARGEN";#N/A,#N/A,FALSE,"Resultado";#N/A,#N/A,FALSE,"GRAFICOS";#N/A,#N/A,FALSE,"GRAFICOS (2)"}</definedName>
    <definedName name="ddd" hidden="1">{#N/A,#N/A,FALSE,"Ventas";#N/A,#N/A,FALSE,"MARGEN";#N/A,#N/A,FALSE,"Resultado";#N/A,#N/A,FALSE,"GRAFICOS";#N/A,#N/A,FALSE,"GRAFICOS (2)"}</definedName>
    <definedName name="dddddddddddd" hidden="1">{0,#N/A,FALSE,0;0,#N/A,FALSE,0;0,#N/A,FALSE,0;0,#N/A,FALSE,0}</definedName>
    <definedName name="de" hidden="1">{"Fecha_Dezembro",#N/A,FALSE,"FECHAMENTO-2002 ";"Defer_Dezermbro",#N/A,FALSE,"DIFERIDO";"Pis_Dezembro",#N/A,FALSE,"PIS COFINS";"Iss_Dezembro",#N/A,FALSE,"ISS"}</definedName>
    <definedName name="deee" hidden="1">{"Fecha_Setembro",#N/A,FALSE,"FECHAMENTO-2002 ";"Defer_Setembro",#N/A,FALSE,"DIFERIDO";"Pis_Setembro",#N/A,FALSE,"PIS COFINS";"Iss_Setembro",#N/A,FALSE,"ISS"}</definedName>
    <definedName name="DELTA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DELTA2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df" hidden="1">{"RRHH",#N/A,FALSE,"Por Dirección";"Operaciones",#N/A,FALSE,"Por Dirección";"Logística",#N/A,FALSE,"Por Dirección";"Comercial",#N/A,FALSE,"Por Dirección";"Administracion",#N/A,FALSE,"Por Dirección"}</definedName>
    <definedName name="dfgfghg" hidden="1">{"CSC_1",#N/A,FALSE,"CSC Outputs";"CSC_2",#N/A,FALSE,"CSC Outputs"}</definedName>
    <definedName name="dhf" hidden="1">{"RRHH",#N/A,FALSE,"Por Dirección";"Operaciones",#N/A,FALSE,"Por Dirección";"Logística",#N/A,FALSE,"Por Dirección";"Comercial",#N/A,FALSE,"Por Dirección";"Administracion",#N/A,FALSE,"Por Dirección"}</definedName>
    <definedName name="diario2" hidden="1">{"VERGALHÃO",#N/A,FALSE,"DIÁRIA";"CATODO",#N/A,FALSE,"DIÁRIA"}</definedName>
    <definedName name="dl" hidden="1">{"RRHH",#N/A,FALSE,"Por Dirección";"Operaciones",#N/A,FALSE,"Por Dirección";"Logística",#N/A,FALSE,"Por Dirección";"Comercial",#N/A,FALSE,"Por Dirección";"Administracion",#N/A,FALSE,"Por Dirección"}</definedName>
    <definedName name="DME_Dirty" hidden="1">"Falso"</definedName>
    <definedName name="ds" hidden="1">{"RRHH",#N/A,FALSE,"Por Dirección";"Operaciones",#N/A,FALSE,"Por Dirección";"Logística",#N/A,FALSE,"Por Dirección";"Comercial",#N/A,FALSE,"Por Dirección";"Administracion",#N/A,FALSE,"Por Dirección"}</definedName>
    <definedName name="dsd" hidden="1">"CAVD7SCWJ2AXAA0RJGKFLUFZV"</definedName>
    <definedName name="dw" hidden="1">{"RRHH",#N/A,FALSE,"Por Dirección";"Operaciones",#N/A,FALSE,"Por Dirección";"Logística",#N/A,FALSE,"Por Dirección";"Comercial",#N/A,FALSE,"Por Dirección";"Administracion",#N/A,FALSE,"Por Dirección"}</definedName>
    <definedName name="e" hidden="1">{"RRHH",#N/A,FALSE,"Por Dirección";"Operaciones",#N/A,FALSE,"Por Dirección";"Logística",#N/A,FALSE,"Por Dirección";"Comercial",#N/A,FALSE,"Por Dirección";"Administracion",#N/A,FALSE,"Por Dirección"}</definedName>
    <definedName name="efsdf" hidden="1">{"RRHH",#N/A,FALSE,"Por Dirección";"Operaciones",#N/A,FALSE,"Por Dirección";"Logística",#N/A,FALSE,"Por Dirección";"Comercial",#N/A,FALSE,"Por Dirección";"Administracion",#N/A,FALSE,"Por Dirección"}</definedName>
    <definedName name="esdfsadfsadfsda" hidden="1">#REF!</definedName>
    <definedName name="ev.Calculation" hidden="1">-4105</definedName>
    <definedName name="ev.Initialized" hidden="1">FALSE</definedName>
    <definedName name="ewr" hidden="1">{"RRHH",#N/A,FALSE,"Por Dirección";"Operaciones",#N/A,FALSE,"Por Dirección";"Logística",#N/A,FALSE,"Por Dirección";"Comercial",#N/A,FALSE,"Por Dirección";"Administracion",#N/A,FALSE,"Por Dirección"}</definedName>
    <definedName name="fafd" hidden="1">{"Merger Output",#N/A,FALSE,"Summary_Output";"Flowback Assesment dollars",#N/A,FALSE,"FLow";"Flowback assesment percent",#N/A,FALSE,"FLow";"Impact to Rubik Price",#N/A,FALSE,"FLow"}</definedName>
    <definedName name="fd" hidden="1">{"RRHH",#N/A,FALSE,"Por Dirección";"Operaciones",#N/A,FALSE,"Por Dirección";"Logística",#N/A,FALSE,"Por Dirección";"Comercial",#N/A,FALSE,"Por Dirección";"Administracion",#N/A,FALSE,"Por Dirección"}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gdsfshgsdfghse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ff" hidden="1">{#N/A,#N/A,FALSE,"Aging Summary";#N/A,#N/A,FALSE,"Ratio Analysis";#N/A,#N/A,FALSE,"Test 120 Day Accts";#N/A,#N/A,FALSE,"Tickmarks"}</definedName>
    <definedName name="FG" hidden="1">{"RRHH",#N/A,FALSE,"Por Dirección";"Operaciones",#N/A,FALSE,"Por Dirección";"Logística",#N/A,FALSE,"Por Dirección";"Comercial",#N/A,FALSE,"Por Dirección";"Administracion",#N/A,FALSE,"Por Dirección"}</definedName>
    <definedName name="fgdfg" hidden="1">#REF!</definedName>
    <definedName name="fgdh" hidden="1">{"RRHH",#N/A,FALSE,"Por Dirección";"Operaciones",#N/A,FALSE,"Por Dirección";"Logística",#N/A,FALSE,"Por Dirección";"Comercial",#N/A,FALSE,"Por Dirección";"Administracion",#N/A,FALSE,"Por Dirección"}</definedName>
    <definedName name="fhfhfg" hidden="1">{"RRHH",#N/A,FALSE,"Por Dirección";"Operaciones",#N/A,FALSE,"Por Dirección";"Logística",#N/A,FALSE,"Por Dirección";"Comercial",#N/A,FALSE,"Por Dirección";"Administracion",#N/A,FALSE,"Por Dirección"}</definedName>
    <definedName name="fix" hidden="1">{"CSC_1",#N/A,FALSE,"CSC Outputs";"CSC_2",#N/A,FALSE,"CSC Outputs"}</definedName>
    <definedName name="fj" hidden="1">{"RRHH",#N/A,FALSE,"Por Dirección";"Operaciones",#N/A,FALSE,"Por Dirección";"Logística",#N/A,FALSE,"Por Dirección";"Comercial",#N/A,FALSE,"Por Dirección";"Administracion",#N/A,FALSE,"Por Dirección"}</definedName>
    <definedName name="fjjashfja" hidden="1">#REF!</definedName>
    <definedName name="fs" hidden="1">{"RRHH",#N/A,FALSE,"Por Dirección";"Operaciones",#N/A,FALSE,"Por Dirección";"Logística",#N/A,FALSE,"Por Dirección";"Comercial",#N/A,FALSE,"Por Dirección";"Administracion",#N/A,FALSE,"Por Dirección"}</definedName>
    <definedName name="gd" hidden="1">{"RRHH",#N/A,FALSE,"Por Dirección";"Operaciones",#N/A,FALSE,"Por Dirección";"Logística",#N/A,FALSE,"Por Dirección";"Comercial",#N/A,FALSE,"Por Dirección";"Administracion",#N/A,FALSE,"Por Dirección"}</definedName>
    <definedName name="gg" hidden="1">{"Fecha_Outubro",#N/A,FALSE,"FECHAMENTO-2002 ";"Defer_Outubro",#N/A,FALSE,"DIFERIDO";"Pis_Outubro",#N/A,FALSE,"PIS COFINS";"Iss_Outubro",#N/A,FALSE,"ISS"}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ráfico2" hidden="1">{"'Quadro'!$A$4:$BG$78"}</definedName>
    <definedName name="gráfico2." hidden="1">{"'Quadro'!$A$4:$BG$78"}</definedName>
    <definedName name="gráfico2a" hidden="1">{"'Quadro'!$A$4:$BG$78"}</definedName>
    <definedName name="grf" hidden="1">{"VERGALHÃO",#N/A,FALSE,"DIÁRIA";"CATODO",#N/A,FALSE,"DIÁRIA"}</definedName>
    <definedName name="GrpAcct1" hidden="1">"5611"</definedName>
    <definedName name="GrpAcct2" hidden="1">"5612"</definedName>
    <definedName name="GrpLevel" hidden="1">2</definedName>
    <definedName name="h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hg" hidden="1">{"RRHH",#N/A,FALSE,"Por Dirección";"Operaciones",#N/A,FALSE,"Por Dirección";"Logística",#N/A,FALSE,"Por Dirección";"Comercial",#N/A,FALSE,"Por Dirección";"Administracion",#N/A,FALSE,"Por Dirección"}</definedName>
    <definedName name="HGD" hidden="1">{"RRHH",#N/A,FALSE,"Por Dirección";"Operaciones",#N/A,FALSE,"Por Dirección";"Logística",#N/A,FALSE,"Por Dirección";"Comercial",#N/A,FALSE,"Por Dirección";"Administracion",#N/A,FALSE,"Por Dirección"}</definedName>
    <definedName name="hhh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Delete015" hidden="1">#REF!,#REF!,#REF!,#REF!</definedName>
    <definedName name="hn.DZ_MultByFXRates" hidden="1">#REF!,#REF!,#REF!,#REF!</definedName>
    <definedName name="hn.ExtDb" hidden="1">FALSE</definedName>
    <definedName name="hn.LTM_MultByFXRates" hidden="1">#REF!,#REF!,#REF!,#REF!,#REF!,#REF!,#REF!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tlm" hidden="1">{"'Quadro'!$A$4:$BG$78"}</definedName>
    <definedName name="HTML_CodePage" hidden="1">1252</definedName>
    <definedName name="HTML_Control" hidden="1">{"'Quadro'!$A$4:$BG$78"}</definedName>
    <definedName name="html_control1" hidden="1">{"'Quadro'!$A$4:$BG$78"}</definedName>
    <definedName name="HTML_Description" hidden="1">""</definedName>
    <definedName name="HTML_Email" hidden="1">"gsantana@centro-atlantica.com.br"</definedName>
    <definedName name="HTML_Header" hidden="1">"Quadro"</definedName>
    <definedName name="HTML_LastUpdate" hidden="1">"02/05/02"</definedName>
    <definedName name="HTML_LineAfter" hidden="1">TRUE</definedName>
    <definedName name="HTML_LineBefore" hidden="1">TRUE</definedName>
    <definedName name="HTML_Name" hidden="1">"Gilson César Santana"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"C:\Gilson Cesar\MeuHTML.htm"</definedName>
    <definedName name="HTML_PathFileMac" hidden="1">"Macintosh HD:HomePageStuff:New_Home_Page:datafile:histret.html"</definedName>
    <definedName name="HTML_PathTemplate" hidden="1">"C:\Meus documentos\internet\UNA\Nota.htm"</definedName>
    <definedName name="HTML_Title" hidden="1">"Quadro Logistico Maio"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NDUSTRIAL" hidden="1">{"RRHH",#N/A,FALSE,"Por Dirección";"Operaciones",#N/A,FALSE,"Por Dirección";"Logística",#N/A,FALSE,"Por Dirección";"Comercial",#N/A,FALSE,"Por Dirección";"Administracion",#N/A,FALSE,"Por Dirección"}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CIQ" hidden="1">"c4737"</definedName>
    <definedName name="IQ_BV_EST_REUT" hidden="1">"c5403"</definedName>
    <definedName name="IQ_BV_HIGH_EST" hidden="1">"c5626"</definedName>
    <definedName name="IQ_BV_HIGH_EST_CIQ" hidden="1">"c4739"</definedName>
    <definedName name="IQ_BV_HIGH_EST_REUT" hidden="1">"c5405"</definedName>
    <definedName name="IQ_BV_LOW_EST" hidden="1">"c5627"</definedName>
    <definedName name="IQ_BV_LOW_EST_CIQ" hidden="1">"c4740"</definedName>
    <definedName name="IQ_BV_LOW_EST_REUT" hidden="1">"c5406"</definedName>
    <definedName name="IQ_BV_MEDIAN_EST" hidden="1">"c5625"</definedName>
    <definedName name="IQ_BV_MEDIAN_EST_CIQ" hidden="1">"c4738"</definedName>
    <definedName name="IQ_BV_MEDIAN_EST_REUT" hidden="1">"c5404"</definedName>
    <definedName name="IQ_BV_NUM_EST" hidden="1">"c5628"</definedName>
    <definedName name="IQ_BV_NUM_EST_CIQ" hidden="1">"c4741"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EST" hidden="1">"c3541"</definedName>
    <definedName name="IQ_BV_SHARE_EST_CIQ" hidden="1">"c3800"</definedName>
    <definedName name="IQ_BV_SHARE_HIGH_EST" hidden="1">"c3542"</definedName>
    <definedName name="IQ_BV_SHARE_HIGH_EST_CIQ" hidden="1">"c3802"</definedName>
    <definedName name="IQ_BV_SHARE_LOW_EST" hidden="1">"c3543"</definedName>
    <definedName name="IQ_BV_SHARE_LOW_EST_CIQ" hidden="1">"c3803"</definedName>
    <definedName name="IQ_BV_SHARE_MEDIAN_EST" hidden="1">"c3544"</definedName>
    <definedName name="IQ_BV_SHARE_MEDIAN_EST_CIQ" hidden="1">"c3801"</definedName>
    <definedName name="IQ_BV_SHARE_NUM_EST" hidden="1">"c3539"</definedName>
    <definedName name="IQ_BV_SHARE_NUM_EST_CIQ" hidden="1">"c3804"</definedName>
    <definedName name="IQ_BV_SHARE_STDDEV_EST" hidden="1">"c3540"</definedName>
    <definedName name="IQ_BV_SHARE_STDDEV_EST_CIQ" hidden="1">"c3805"</definedName>
    <definedName name="IQ_BV_STDDEV_EST" hidden="1">"c5629"</definedName>
    <definedName name="IQ_BV_STDDEV_EST_CIQ" hidden="1">"c4742"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NUM_EST" hidden="1">"c3521"</definedName>
    <definedName name="IQ_CAPEX_NUM_EST_CIQ" hidden="1">"c3811"</definedName>
    <definedName name="IQ_CAPEX_STDDEV_EST" hidden="1">"c3522"</definedName>
    <definedName name="IQ_CAPEX_STDDEV_EST_CIQ" hidden="1">"c3812"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EST" hidden="1">"c1667"</definedName>
    <definedName name="IQ_CFPS_EST_CIQ" hidden="1">"c3675"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NUM_EST" hidden="1">"c1671"</definedName>
    <definedName name="IQ_CFPS_NUM_EST_CIQ" hidden="1">"c3679"</definedName>
    <definedName name="IQ_CFPS_STDDEV_EST" hidden="1">"c1672"</definedName>
    <definedName name="IQ_CFPS_STDDEV_EST_CIQ" hidden="1">"c3680"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CIQ" hidden="1">"c3682"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NUM_EST" hidden="1">"c1678"</definedName>
    <definedName name="IQ_DPS_NUM_EST_CIQ" hidden="1">"c3686"</definedName>
    <definedName name="IQ_DPS_STDDEV_EST" hidden="1">"c1679"</definedName>
    <definedName name="IQ_DPS_STDDEV_EST_CIQ" hidden="1">"c3687"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NUM_EST" hidden="1">"c1685"</definedName>
    <definedName name="IQ_EBIT_NUM_EST_CIQ" hidden="1">"c4678"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CIQ" hidden="1">"c4994"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REUT" hidden="1">"c5409"</definedName>
    <definedName name="IQ_EST_ACT_BV_SHARE" hidden="1">"c3549"</definedName>
    <definedName name="IQ_EST_ACT_BV_SHARE_CIQ" hidden="1">"c3806"</definedName>
    <definedName name="IQ_EST_ACT_CAPEX" hidden="1">"c3546"</definedName>
    <definedName name="IQ_EST_ACT_CAPEX_CIQ" hidden="1">"c3813"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ET_DEBT" hidden="1">"c3545"</definedName>
    <definedName name="IQ_EST_ACT_NET_DEBT_CIQ" hidden="1">"c3820"</definedName>
    <definedName name="IQ_EST_ACT_NI" hidden="1">"c1722"</definedName>
    <definedName name="IQ_EST_ACT_NI_CIQ" hidden="1">"c4708"</definedName>
    <definedName name="IQ_EST_ACT_NI_GW_CIQ" hidden="1">"c4715"</definedName>
    <definedName name="IQ_EST_ACT_NI_REPORTED" hidden="1">"c1736"</definedName>
    <definedName name="IQ_EST_ACT_NI_REPORTED_CIQ" hidden="1">"c4722"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PRETAX_GW_INC" hidden="1">"c1708"</definedName>
    <definedName name="IQ_EST_ACT_PRETAX_GW_INC_CIQ" hidden="1">"c4694"</definedName>
    <definedName name="IQ_EST_ACT_PRETAX_INC" hidden="1">"c1701"</definedName>
    <definedName name="IQ_EST_ACT_PRETAX_INC_CIQ" hidden="1">"c4687"</definedName>
    <definedName name="IQ_EST_ACT_PRETAX_REPORT_INC" hidden="1">"c1715"</definedName>
    <definedName name="IQ_EST_ACT_PRETAX_REPORT_INC_CIQ" hidden="1">"c4701"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ACT_REV_CIQ" hidden="1">"c3666"</definedName>
    <definedName name="IQ_EST_BV_DIFF_REUT" hidden="1">"c5433"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BV_SURPRISE_PERCENT_REUT" hidden="1">"c5434"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2YR" hidden="1">"c3589"</definedName>
    <definedName name="IQ_EST_CAPEX_GROWTH_2YR_CIQ" hidden="1">"c4973"</definedName>
    <definedName name="IQ_EST_CAPEX_GROWTH_Q_1YR" hidden="1">"c3590"</definedName>
    <definedName name="IQ_EST_CAPEX_GROWTH_Q_1YR_CIQ" hidden="1">"c4974"</definedName>
    <definedName name="IQ_EST_CAPEX_SEQ_GROWTH_Q" hidden="1">"c3591"</definedName>
    <definedName name="IQ_EST_CAPEX_SEQ_GROWTH_Q_CIQ" hidden="1">"c4975"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GROWTH_1YR" hidden="1">"c1774"</definedName>
    <definedName name="IQ_EST_CFPS_GROWTH_1YR_CIQ" hidden="1">"c3709"</definedName>
    <definedName name="IQ_EST_CFPS_GROWTH_2YR" hidden="1">"c1775"</definedName>
    <definedName name="IQ_EST_CFPS_GROWTH_2YR_CIQ" hidden="1">"c3710"</definedName>
    <definedName name="IQ_EST_CFPS_GROWTH_Q_1YR" hidden="1">"c1776"</definedName>
    <definedName name="IQ_EST_CFPS_GROWTH_Q_1YR_CIQ" hidden="1">"c3711"</definedName>
    <definedName name="IQ_EST_CFPS_SEQ_GROWTH_Q" hidden="1">"c1777"</definedName>
    <definedName name="IQ_EST_CFPS_SEQ_GROWTH_Q_CIQ" hidden="1">"c3712"</definedName>
    <definedName name="IQ_EST_CFPS_SURPRISE_PERCENT" hidden="1">"c1872"</definedName>
    <definedName name="IQ_EST_CFPS_SURPRISE_PERCENT_CIQ" hidden="1">"c3724"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GROWTH_1YR" hidden="1">"c1778"</definedName>
    <definedName name="IQ_EST_DPS_GROWTH_1YR_CIQ" hidden="1">"c3713"</definedName>
    <definedName name="IQ_EST_DPS_GROWTH_2YR" hidden="1">"c1779"</definedName>
    <definedName name="IQ_EST_DPS_GROWTH_2YR_CIQ" hidden="1">"c3714"</definedName>
    <definedName name="IQ_EST_DPS_GROWTH_Q_1YR" hidden="1">"c1780"</definedName>
    <definedName name="IQ_EST_DPS_GROWTH_Q_1YR_CIQ" hidden="1">"c3715"</definedName>
    <definedName name="IQ_EST_DPS_SEQ_GROWTH_Q" hidden="1">"c1781"</definedName>
    <definedName name="IQ_EST_DPS_SEQ_GROWTH_Q_CIQ" hidden="1">"c3716"</definedName>
    <definedName name="IQ_EST_DPS_SURPRISE_PERCENT" hidden="1">"c1874"</definedName>
    <definedName name="IQ_EST_DPS_SURPRISE_PERCENT_CIQ" hidden="1">"c3726"</definedName>
    <definedName name="IQ_EST_EBIT_DIFF" hidden="1">"c1875"</definedName>
    <definedName name="IQ_EST_EBIT_DIFF_CIQ" hidden="1">"c4747"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GROWTH_1YR" hidden="1">"c1770"</definedName>
    <definedName name="IQ_EST_FFO_GROWTH_1YR_CIQ" hidden="1">"c3705"</definedName>
    <definedName name="IQ_EST_FFO_GROWTH_2YR" hidden="1">"c1771"</definedName>
    <definedName name="IQ_EST_FFO_GROWTH_2YR_CIQ" hidden="1">"c3706"</definedName>
    <definedName name="IQ_EST_FFO_GROWTH_Q_1YR" hidden="1">"c1772"</definedName>
    <definedName name="IQ_EST_FFO_GROWTH_Q_1YR_CIQ" hidden="1">"c3707"</definedName>
    <definedName name="IQ_EST_FFO_SEQ_GROWTH_Q" hidden="1">"c1773"</definedName>
    <definedName name="IQ_EST_FFO_SEQ_GROWTH_Q_CIQ" hidden="1">"c3708"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GW_DIFF_CIQ" hidden="1">"c4757"</definedName>
    <definedName name="IQ_EST_NI_GW_SURPRISE_PERCENT_CIQ" hidden="1">"c4758"</definedName>
    <definedName name="IQ_EST_NI_REPORT_DIFF" hidden="1">"c1889"</definedName>
    <definedName name="IQ_EST_NI_REPORT_DIFF_CIQ" hidden="1">"c4759"</definedName>
    <definedName name="IQ_EST_NI_REPORT_SURPRISE_PERCENT" hidden="1">"c1890"</definedName>
    <definedName name="IQ_EST_NI_REPORT_SURPRISE_PERCENT_CIQ" hidden="1">"c4760"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CIQ" hidden="1">"c12017"</definedName>
    <definedName name="IQ_EST_OPER_INC_SURPRISE_PERCENT" hidden="1">"c1878"</definedName>
    <definedName name="IQ_EST_OPER_INC_SURPRISE_PERCENT_CIQ" hidden="1">"c12018"</definedName>
    <definedName name="IQ_EST_PRE_TAX_DIFF" hidden="1">"c1879"</definedName>
    <definedName name="IQ_EST_PRE_TAX_DIFF_CIQ" hidden="1">"c4749"</definedName>
    <definedName name="IQ_EST_PRE_TAX_GW_DIFF" hidden="1">"c1881"</definedName>
    <definedName name="IQ_EST_PRE_TAX_GW_DIFF_CIQ" hidden="1">"c4751"</definedName>
    <definedName name="IQ_EST_PRE_TAX_GW_SURPRISE_PERCENT" hidden="1">"c1882"</definedName>
    <definedName name="IQ_EST_PRE_TAX_GW_SURPRISE_PERCENT_CIQ" hidden="1">"c4752"</definedName>
    <definedName name="IQ_EST_PRE_TAX_REPORT_DIFF" hidden="1">"c1883"</definedName>
    <definedName name="IQ_EST_PRE_TAX_REPORT_DIFF_CIQ" hidden="1">"c4753"</definedName>
    <definedName name="IQ_EST_PRE_TAX_REPORT_SURPRISE_PERCENT" hidden="1">"c1884"</definedName>
    <definedName name="IQ_EST_PRE_TAX_REPORT_SURPRISE_PERCENT_CIQ" hidden="1">"c4754"</definedName>
    <definedName name="IQ_EST_PRE_TAX_SURPRISE_PERCENT" hidden="1">"c1880"</definedName>
    <definedName name="IQ_EST_PRE_TAX_SURPRISE_PERCENT_CIQ" hidden="1">"c4750"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NUM_EST" hidden="1">"c421"</definedName>
    <definedName name="IQ_FFO_NUM_EST_CIQ" hidden="1">"c3672"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40001.4940740741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CIQ" hidden="1">"c12038"</definedName>
    <definedName name="IQ_NAV_SHARE_EST" hidden="1">"c5609"</definedName>
    <definedName name="IQ_NAV_SHARE_EST_CIQ" hidden="1">"c12032"</definedName>
    <definedName name="IQ_NAV_SHARE_HIGH_EST" hidden="1">"c5612"</definedName>
    <definedName name="IQ_NAV_SHARE_HIGH_EST_CIQ" hidden="1">"c12035"</definedName>
    <definedName name="IQ_NAV_SHARE_LOW_EST" hidden="1">"c5613"</definedName>
    <definedName name="IQ_NAV_SHARE_LOW_EST_CIQ" hidden="1">"c12036"</definedName>
    <definedName name="IQ_NAV_SHARE_MEDIAN_EST" hidden="1">"c5610"</definedName>
    <definedName name="IQ_NAV_SHARE_MEDIAN_EST_CIQ" hidden="1">"c12033"</definedName>
    <definedName name="IQ_NAV_SHARE_NUM_EST" hidden="1">"c5614"</definedName>
    <definedName name="IQ_NAV_SHARE_NUM_EST_CIQ" hidden="1">"c12037"</definedName>
    <definedName name="IQ_NAV_SHARE_STDDEV_EST" hidden="1">"c5611"</definedName>
    <definedName name="IQ_NAV_SHARE_STDDEV_EST_CIQ" hidden="1">"c12034"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NUM_EST" hidden="1">"c3515"</definedName>
    <definedName name="IQ_NET_DEBT_NUM_EST_CIQ" hidden="1">"c3818"</definedName>
    <definedName name="IQ_NET_DEBT_STDDEV_EST" hidden="1">"c3516"</definedName>
    <definedName name="IQ_NET_DEBT_STDDEV_EST_CIQ" hidden="1">"c3819"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NUM_EST_CIQ" hidden="1">"c4713"</definedName>
    <definedName name="IQ_NI_GW_STDDEV_EST_CIQ" hidden="1">"c4714"</definedName>
    <definedName name="IQ_NI_HIGH_EST" hidden="1">"c1718"</definedName>
    <definedName name="IQ_NI_HIGH_EST_CIQ" hidden="1">"c4704"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REPORTED_EST" hidden="1">"c1730"</definedName>
    <definedName name="IQ_NI_REPORTED_EST_CIQ" hidden="1">"c4716"</definedName>
    <definedName name="IQ_NI_REPORTED_HIGH_EST" hidden="1">"c1732"</definedName>
    <definedName name="IQ_NI_REPORTED_HIGH_EST_CIQ" hidden="1">"c4718"</definedName>
    <definedName name="IQ_NI_REPORTED_LOW_EST" hidden="1">"c1733"</definedName>
    <definedName name="IQ_NI_REPORTED_LOW_EST_CIQ" hidden="1">"c4719"</definedName>
    <definedName name="IQ_NI_REPORTED_MEDIAN_EST" hidden="1">"c1731"</definedName>
    <definedName name="IQ_NI_REPORTED_MEDIAN_EST_CIQ" hidden="1">"c4717"</definedName>
    <definedName name="IQ_NI_REPORTED_NUM_EST" hidden="1">"c1734"</definedName>
    <definedName name="IQ_NI_REPORTED_NUM_EST_CIQ" hidden="1">"c4720"</definedName>
    <definedName name="IQ_NI_REPORTED_STDDEV_EST" hidden="1">"c1735"</definedName>
    <definedName name="IQ_NI_REPORTED_STDDEV_EST_CIQ" hidden="1">"c4721"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BR" hidden="1">"c850"</definedName>
    <definedName name="IQ_OPER_INC_EST" hidden="1">"c1688"</definedName>
    <definedName name="IQ_OPER_INC_EST_CIQ" hidden="1">"c12010"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NUM_EST" hidden="1">"c1692"</definedName>
    <definedName name="IQ_OPER_INC_NUM_EST_CIQ" hidden="1">"c12014"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2MONTHS_CIQ" hidden="1">"c3755"</definedName>
    <definedName name="IQ_PERCENT_CHANGE_EST_CFPS_18MONTHS" hidden="1">"c1813"</definedName>
    <definedName name="IQ_PERCENT_CHANGE_EST_CFPS_18MONTHS_CIQ" hidden="1">"c3756"</definedName>
    <definedName name="IQ_PERCENT_CHANGE_EST_CFPS_3MONTHS" hidden="1">"c1809"</definedName>
    <definedName name="IQ_PERCENT_CHANGE_EST_CFPS_3MONTHS_CIQ" hidden="1">"c3752"</definedName>
    <definedName name="IQ_PERCENT_CHANGE_EST_CFPS_6MONTHS" hidden="1">"c1810"</definedName>
    <definedName name="IQ_PERCENT_CHANGE_EST_CFPS_6MONTHS_CIQ" hidden="1">"c3753"</definedName>
    <definedName name="IQ_PERCENT_CHANGE_EST_CFPS_9MONTHS" hidden="1">"c1811"</definedName>
    <definedName name="IQ_PERCENT_CHANGE_EST_CFPS_9MONTHS_CIQ" hidden="1">"c3754"</definedName>
    <definedName name="IQ_PERCENT_CHANGE_EST_CFPS_DAY" hidden="1">"c1806"</definedName>
    <definedName name="IQ_PERCENT_CHANGE_EST_CFPS_DAY_CIQ" hidden="1">"c3750"</definedName>
    <definedName name="IQ_PERCENT_CHANGE_EST_CFPS_MONTH" hidden="1">"c1808"</definedName>
    <definedName name="IQ_PERCENT_CHANGE_EST_CFPS_MONTH_CIQ" hidden="1">"c3751"</definedName>
    <definedName name="IQ_PERCENT_CHANGE_EST_CFPS_WEEK" hidden="1">"c1807"</definedName>
    <definedName name="IQ_PERCENT_CHANGE_EST_CFPS_WEEK_CIQ" hidden="1">"c3793"</definedName>
    <definedName name="IQ_PERCENT_CHANGE_EST_DPS_12MONTHS" hidden="1">"c1820"</definedName>
    <definedName name="IQ_PERCENT_CHANGE_EST_DPS_12MONTHS_CIQ" hidden="1">"c3762"</definedName>
    <definedName name="IQ_PERCENT_CHANGE_EST_DPS_18MONTHS" hidden="1">"c1821"</definedName>
    <definedName name="IQ_PERCENT_CHANGE_EST_DPS_18MONTHS_CIQ" hidden="1">"c3763"</definedName>
    <definedName name="IQ_PERCENT_CHANGE_EST_DPS_3MONTHS" hidden="1">"c1817"</definedName>
    <definedName name="IQ_PERCENT_CHANGE_EST_DPS_3MONTHS_CIQ" hidden="1">"c3759"</definedName>
    <definedName name="IQ_PERCENT_CHANGE_EST_DPS_6MONTHS" hidden="1">"c1818"</definedName>
    <definedName name="IQ_PERCENT_CHANGE_EST_DPS_6MONTHS_CIQ" hidden="1">"c3760"</definedName>
    <definedName name="IQ_PERCENT_CHANGE_EST_DPS_9MONTHS" hidden="1">"c1819"</definedName>
    <definedName name="IQ_PERCENT_CHANGE_EST_DPS_9MONTHS_CIQ" hidden="1">"c3761"</definedName>
    <definedName name="IQ_PERCENT_CHANGE_EST_DPS_DAY" hidden="1">"c1814"</definedName>
    <definedName name="IQ_PERCENT_CHANGE_EST_DPS_DAY_CIQ" hidden="1">"c3757"</definedName>
    <definedName name="IQ_PERCENT_CHANGE_EST_DPS_MONTH" hidden="1">"c1816"</definedName>
    <definedName name="IQ_PERCENT_CHANGE_EST_DPS_MONTH_CIQ" hidden="1">"c3758"</definedName>
    <definedName name="IQ_PERCENT_CHANGE_EST_DPS_WEEK" hidden="1">"c1815"</definedName>
    <definedName name="IQ_PERCENT_CHANGE_EST_DPS_WEEK_CIQ" hidden="1">"c3794"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HIGH_EST" hidden="1">"c1704"</definedName>
    <definedName name="IQ_PRETAX_GW_INC_HIGH_EST_CIQ" hidden="1">"c4690"</definedName>
    <definedName name="IQ_PRETAX_GW_INC_LOW_EST" hidden="1">"c1705"</definedName>
    <definedName name="IQ_PRETAX_GW_INC_LOW_EST_CIQ" hidden="1">"c4691"</definedName>
    <definedName name="IQ_PRETAX_GW_INC_MEDIAN_EST" hidden="1">"c1703"</definedName>
    <definedName name="IQ_PRETAX_GW_INC_MEDIAN_EST_CIQ" hidden="1">"c4689"</definedName>
    <definedName name="IQ_PRETAX_GW_INC_NUM_EST" hidden="1">"c1706"</definedName>
    <definedName name="IQ_PRETAX_GW_INC_NUM_EST_CIQ" hidden="1">"c4692"</definedName>
    <definedName name="IQ_PRETAX_GW_INC_STDDEV_EST" hidden="1">"c1707"</definedName>
    <definedName name="IQ_PRETAX_GW_INC_STDDEV_EST_CIQ" hidden="1">"c4693"</definedName>
    <definedName name="IQ_PRETAX_INC_EST" hidden="1">"c1695"</definedName>
    <definedName name="IQ_PRETAX_INC_EST_CIQ" hidden="1">"c4681"</definedName>
    <definedName name="IQ_PRETAX_INC_HIGH_EST" hidden="1">"c1697"</definedName>
    <definedName name="IQ_PRETAX_INC_HIGH_EST_CIQ" hidden="1">"c4683"</definedName>
    <definedName name="IQ_PRETAX_INC_LOW_EST" hidden="1">"c1698"</definedName>
    <definedName name="IQ_PRETAX_INC_LOW_EST_CIQ" hidden="1">"c4684"</definedName>
    <definedName name="IQ_PRETAX_INC_MEDIAN_EST" hidden="1">"c1696"</definedName>
    <definedName name="IQ_PRETAX_INC_MEDIAN_EST_CIQ" hidden="1">"c4682"</definedName>
    <definedName name="IQ_PRETAX_INC_NUM_EST" hidden="1">"c1699"</definedName>
    <definedName name="IQ_PRETAX_INC_NUM_EST_CIQ" hidden="1">"c4685"</definedName>
    <definedName name="IQ_PRETAX_INC_STDDEV_EST" hidden="1">"c1700"</definedName>
    <definedName name="IQ_PRETAX_INC_STDDEV_EST_CIQ" hidden="1">"c4686"</definedName>
    <definedName name="IQ_PRETAX_REPORT_INC_EST" hidden="1">"c1709"</definedName>
    <definedName name="IQ_PRETAX_REPORT_INC_EST_CIQ" hidden="1">"c4695"</definedName>
    <definedName name="IQ_PRETAX_REPORT_INC_HIGH_EST" hidden="1">"c1711"</definedName>
    <definedName name="IQ_PRETAX_REPORT_INC_HIGH_EST_CIQ" hidden="1">"c4697"</definedName>
    <definedName name="IQ_PRETAX_REPORT_INC_LOW_EST" hidden="1">"c1712"</definedName>
    <definedName name="IQ_PRETAX_REPORT_INC_LOW_EST_CIQ" hidden="1">"c4698"</definedName>
    <definedName name="IQ_PRETAX_REPORT_INC_MEDIAN_EST" hidden="1">"c1710"</definedName>
    <definedName name="IQ_PRETAX_REPORT_INC_MEDIAN_EST_CIQ" hidden="1">"c4696"</definedName>
    <definedName name="IQ_PRETAX_REPORT_INC_NUM_EST" hidden="1">"c1713"</definedName>
    <definedName name="IQ_PRETAX_REPORT_INC_NUM_EST_CIQ" hidden="1">"c4699"</definedName>
    <definedName name="IQ_PRETAX_REPORT_INC_STDDEV_EST" hidden="1">"c1714"</definedName>
    <definedName name="IQ_PRETAX_REPORT_INC_STDDEV_EST_CIQ" hidden="1">"c4700"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NUM_EST" hidden="1">"c3527"</definedName>
    <definedName name="IQ_RETURN_ASSETS_NUM_EST_CIQ" hidden="1">"c3832"</definedName>
    <definedName name="IQ_RETURN_ASSETS_STDDEV_EST" hidden="1">"c3528"</definedName>
    <definedName name="IQ_RETURN_ASSETS_STDDEV_EST_CIQ" hidden="1">"c3833"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NUM_EST" hidden="1">"c3533"</definedName>
    <definedName name="IQ_RETURN_EQUITY_NUM_EST_CIQ" hidden="1">"c3825"</definedName>
    <definedName name="IQ_RETURN_EQUITY_STDDEV_EST" hidden="1">"c3534"</definedName>
    <definedName name="IQ_RETURN_EQUITY_STDDEV_EST_CIQ" hidden="1">"c3826"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39825.5794791667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PJ98" hidden="1">{#N/A,#N/A,FALSE,"IR E CS 1997";#N/A,#N/A,FALSE,"PR ND";#N/A,#N/A,FALSE,"8191";#N/A,#N/A,FALSE,"8383";#N/A,#N/A,FALSE,"MP 1024";#N/A,#N/A,FALSE,"AD_EX_97";#N/A,#N/A,FALSE,"BD 97"}</definedName>
    <definedName name="IsColHidden" hidden="1">FALSE</definedName>
    <definedName name="IsLTMColHidden" hidden="1">FALSE</definedName>
    <definedName name="IUUI" hidden="1">{"RRHH",#N/A,FALSE,"Por Dirección";"Operaciones",#N/A,FALSE,"Por Dirección";"Logística",#N/A,FALSE,"Por Dirección";"Comercial",#N/A,FALSE,"Por Dirección";"Administracion",#N/A,FALSE,"Por Dirección"}</definedName>
    <definedName name="j" hidden="1">{"RRHH",#N/A,FALSE,"Por Dirección";"Operaciones",#N/A,FALSE,"Por Dirección";"Logística",#N/A,FALSE,"Por Dirección";"Comercial",#N/A,FALSE,"Por Dirección";"Administracion",#N/A,FALSE,"Por Dirección"}</definedName>
    <definedName name="JANA" hidden="1">{"Fecha_Novembro",#N/A,FALSE,"FECHAMENTO-2002 ";"Defer_Novembro",#N/A,FALSE,"DIFERIDO";"Pis_Novembro",#N/A,FALSE,"PIS COFINS";"Iss_Novembro",#N/A,FALSE,"ISS"}</definedName>
    <definedName name="jh" hidden="1">{"Fecha_Novembro",#N/A,FALSE,"FECHAMENTO-2002 ";"Defer_Novembro",#N/A,FALSE,"DIFERIDO";"Pis_Novembro",#N/A,FALSE,"PIS COFINS";"Iss_Novembro",#N/A,FALSE,"ISS"}</definedName>
    <definedName name="jhjhjhhjh" hidden="1">#REF!</definedName>
    <definedName name="Justif" hidden="1">{#N/A,#N/A,FALSE,"Extra2";#N/A,#N/A,FALSE,"Comp2";#N/A,#N/A,FALSE,"Ret-PL"}</definedName>
    <definedName name="Justif_03" hidden="1">{#N/A,#N/A,FALSE,"Extra2";#N/A,#N/A,FALSE,"Comp2";#N/A,#N/A,FALSE,"Ret-PL"}</definedName>
    <definedName name="k" hidden="1">#REF!</definedName>
    <definedName name="kj" hidden="1">{#N/A,#N/A,FALSE,"RESUMO"}</definedName>
    <definedName name="kk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kkk" hidden="1">{#N/A,#N/A,FALSE,"Ventas";#N/A,#N/A,FALSE,"MARGEN";#N/A,#N/A,FALSE,"Resultado";#N/A,#N/A,FALSE,"GRAFICOS";#N/A,#N/A,FALSE,"GRAFICOS (2)"}</definedName>
    <definedName name="kkkkk" hidden="1">{"TotalGeralDespesasPorArea",#N/A,FALSE,"VinculosAccessEfetivo"}</definedName>
    <definedName name="kkkkkkkkk" hidden="1">{"Fecha_Dezembro",#N/A,FALSE,"FECHAMENTO-2002 ";"Defer_Dezermbro",#N/A,FALSE,"DIFERIDO";"Pis_Dezembro",#N/A,FALSE,"PIS COFINS";"Iss_Dezembro",#N/A,FALSE,"ISS"}</definedName>
    <definedName name="kksksksksks" hidden="1">#REF!</definedName>
    <definedName name="kll" hidden="1">{#N/A,#N/A,FALSE,"Audit Program";#N/A,#N/A,FALSE,"T&amp;D Total";#N/A,#N/A,FALSE,"LNG Total";#N/A,#N/A,FALSE,"Power Total";#N/A,#N/A,FALSE,"Other Total";#N/A,#N/A,FALSE,"E&amp;P Total"}</definedName>
    <definedName name="lç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;#N/A,#N/A,FALSE,"Mét.Financ.";#N/A,#N/A,FALSE,"ficha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imcount" hidden="1">2</definedName>
    <definedName name="LIX" hidden="1">{#N/A,#N/A,FALSE,"Relatórios";"Vendas e Custos",#N/A,FALSE,"Vendas e Custos";"Premissas",#N/A,FALSE,"Premissas";"Projeções",#N/A,FALSE,"Projeções";"Dolar",#N/A,FALSE,"Dolar";"Original",#N/A,FALSE,"Original e UFIR"}</definedName>
    <definedName name="lixão" hidden="1">{#N/A,#N/A,FALSE,"Relatórios";"Vendas e Custos",#N/A,FALSE,"Vendas e Custos";"Premissas",#N/A,FALSE,"Premissas";"Projeções",#N/A,FALSE,"Projeções";"Dolar",#N/A,FALSE,"Dolar";"Original",#N/A,FALSE,"Original e UFIR"}</definedName>
    <definedName name="lixo" hidden="1">{#N/A,#N/A,FALSE,"Relatórios";"Vendas e Custos",#N/A,FALSE,"Vendas e Custos";"Premissas",#N/A,FALSE,"Premissas";"Projeções",#N/A,FALSE,"Projeções";"Dolar",#N/A,FALSE,"Dolar";"Original",#N/A,FALSE,"Original e UFIR"}</definedName>
    <definedName name="ljdfljadsñ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l" hidden="1">{"Fecha_Novembro",#N/A,FALSE,"FECHAMENTO-2002 ";"Defer_Novembro",#N/A,FALSE,"DIFERIDO";"Pis_Novembro",#N/A,FALSE,"PIS COFINS";"Iss_Novembro",#N/A,FALSE,"ISS"}</definedName>
    <definedName name="Loiana" hidden="1">{#N/A,#N/A,FALSE,"Extra2";#N/A,#N/A,FALSE,"Comp2";#N/A,#N/A,FALSE,"Ret-PL"}</definedName>
    <definedName name="M" hidden="1">{"'Quadro'!$A$4:$BG$78"}</definedName>
    <definedName name="Mayo" hidden="1">{"RRHH",#N/A,FALSE,"Por Dirección";"Operaciones",#N/A,FALSE,"Por Dirección";"Logística",#N/A,FALSE,"Por Dirección";"Comercial",#N/A,FALSE,"Por Dirección";"Administracion",#N/A,FALSE,"Por Dirección"}</definedName>
    <definedName name="MC" hidden="1">{"Purchase 100 Cash",#N/A,FALSE,"Deal 1";#N/A,#N/A,FALSE,"Deal 1b"}</definedName>
    <definedName name="mensal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MesReferencia">#REF!</definedName>
    <definedName name="mike" hidden="1">{#N/A,#N/A,FALSE,"Aging Summary";#N/A,#N/A,FALSE,"Ratio Analysis";#N/A,#N/A,FALSE,"Test 120 Day Accts";#N/A,#N/A,FALSE,"Tickmarks"}</definedName>
    <definedName name="NADA1" hidden="1">{#N/A,#N/A,TRUE,"DIÁRIA";#N/A,#N/A,TRUE,"DIÁRIA"}</definedName>
    <definedName name="name1" hidden="1">#REF!</definedName>
    <definedName name="new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ni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ñl" hidden="1">{"RRHH",#N/A,FALSE,"Por Dirección";"Operaciones",#N/A,FALSE,"Por Dirección";"Logística",#N/A,FALSE,"Por Dirección";"Comercial",#N/A,FALSE,"Por Dirección";"Administracion",#N/A,FALSE,"Por Dirección"}</definedName>
    <definedName name="nnnnn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no" hidden="1">{#N/A,#N/A,FALSE,"Aging Summary";#N/A,#N/A,FALSE,"Ratio Analysis";#N/A,#N/A,FALSE,"Test 120 Day Accts";#N/A,#N/A,FALSE,"Tickmarks"}</definedName>
    <definedName name="Novo" hidden="1">#REF!</definedName>
    <definedName name="NOVO_2" hidden="1">#REF!</definedName>
    <definedName name="NumofGrpAccts" hidden="1">2</definedName>
    <definedName name="nvnvnvnv" hidden="1">{#N/A,#N/A,FALSE,"Aging Summary";#N/A,#N/A,FALSE,"Ratio Analysis";#N/A,#N/A,FALSE,"Test 120 Day Accts";#N/A,#N/A,FALSE,"Tickmarks"}</definedName>
    <definedName name="OLIVIO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ooo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p" hidden="1">{"RRHH",#N/A,FALSE,"Por Dirección";"Operaciones",#N/A,FALSE,"Por Dirección";"Logística",#N/A,FALSE,"Por Dirección";"Comercial",#N/A,FALSE,"Por Dirección";"Administracion",#N/A,FALSE,"Por Dirección"}</definedName>
    <definedName name="pagani" hidden="1">{#N/A,#N/A,TRUE,"Resumo de Preços"}</definedName>
    <definedName name="Pal_Workbook_GUID" hidden="1">"FL7QJINPCEWEXYP1HMSVNPRH"</definedName>
    <definedName name="POSTO" hidden="1">{"RRHH",#N/A,FALSE,"Por Dirección";"Operaciones",#N/A,FALSE,"Por Dirección";"Logística",#N/A,FALSE,"Por Dirección";"Comercial",#N/A,FALSE,"Por Dirección";"Administracion",#N/A,FALSE,"Por Dirección"}</definedName>
    <definedName name="pp" hidden="1">#REF!</definedName>
    <definedName name="Print" hidden="1">{"CSC_1",#N/A,FALSE,"CSC Outputs";"CSC_2",#N/A,FALSE,"CSC Outputs"}</definedName>
    <definedName name="Print_CSC_Report_2" hidden="1">{"CSC_1",#N/A,FALSE,"CSC Outputs";"CSC_2",#N/A,FALSE,"CSC Outputs"}</definedName>
    <definedName name="Print_CSC_Report_3" hidden="1">{"CSC_1",#N/A,FALSE,"CSC Outputs";"CSC_2",#N/A,FALSE,"CSC Outputs"}</definedName>
    <definedName name="Print_CSC_Report_4" hidden="1">{"CSC_1",#N/A,FALSE,"CSC Outputs";"CSC_2",#N/A,FALSE,"CSC Outputs"}</definedName>
    <definedName name="PUB_FileID" hidden="1">"L10003649.xls"</definedName>
    <definedName name="PUB_UserID" hidden="1">"MAYERX"</definedName>
    <definedName name="q" hidden="1">{#N/A,#N/A,FALSE,"Ventas";#N/A,#N/A,FALSE,"MARGEN";#N/A,#N/A,FALSE,"Resultado";#N/A,#N/A,FALSE,"GRAFICOS";#N/A,#N/A,FALSE,"GRAFICOS (2)"}</definedName>
    <definedName name="qq" hidden="1">{#N/A,#N/A,FALSE,"Ventas";#N/A,#N/A,FALSE,"MARGEN";#N/A,#N/A,FALSE,"Resultado";#N/A,#N/A,FALSE,"GRAFICOS";#N/A,#N/A,FALSE,"GRAFICOS (2)"}</definedName>
    <definedName name="qqqqqqqqqq" hidden="1">{"RRHH",#N/A,FALSE,"Por Dirección";"Operaciones",#N/A,FALSE,"Por Dirección";"Logística",#N/A,FALSE,"Por Dirección";"Comercial",#N/A,FALSE,"Por Dirección";"Administracion",#N/A,FALSE,"Por Dirección"}</definedName>
    <definedName name="re" hidden="1">{"RRHH",#N/A,FALSE,"Por Dirección";"Operaciones",#N/A,FALSE,"Por Dirección";"Logística",#N/A,FALSE,"Por Dirección";"Comercial",#N/A,FALSE,"Por Dirección";"Administracion",#N/A,FALSE,"Por Dirección"}</definedName>
    <definedName name="redo" hidden="1">{#N/A,#N/A,FALSE,"ACQ_GRAPHS";#N/A,#N/A,FALSE,"T_1 GRAPHS";#N/A,#N/A,FALSE,"T_2 GRAPHS";#N/A,#N/A,FALSE,"COMB_GRAPHS"}</definedName>
    <definedName name="Referencia">#REF!</definedName>
    <definedName name="Referencia2">#REF!</definedName>
    <definedName name="relatorio2" hidden="1">{#N/A,#N/A,FALSE,"Relatórios";"Vendas e Custos",#N/A,FALSE,"Vendas e Custos";"Premissas",#N/A,FALSE,"Premissas";"Projeções",#N/A,FALSE,"Projeções";"Dolar",#N/A,FALSE,"Dolar";"Original",#N/A,FALSE,"Original e UFIR"}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RowLevel" hidden="1">1</definedName>
    <definedName name="rr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rraa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rt" hidden="1">{"RRHH",#N/A,FALSE,"Por Dirección";"Operaciones",#N/A,FALSE,"Por Dirección";"Logística",#N/A,FALSE,"Por Dirección";"Comercial",#N/A,FALSE,"Por Dirección";"Administracion",#N/A,FALSE,"Por Dirección"}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hidden="1">{"CSC_1",#N/A,FALSE,"CSC Outputs";"CSC_2",#N/A,FALSE,"CSC Outputs"}</definedName>
    <definedName name="Rwvu.CATODO." hidden="1">#REF!,#REF!,#REF!,#REF!,#REF!,#REF!</definedName>
    <definedName name="Rwvu.VERGALHÃO." hidden="1">#REF!,#REF!,#REF!,#REF!,#REF!,#REF!</definedName>
    <definedName name="sa2s" hidden="1">#REF!</definedName>
    <definedName name="sadasd" hidden="1">{#N/A,#N/A,FALSE,"Audit Program";#N/A,#N/A,FALSE,"T&amp;D Total";#N/A,#N/A,FALSE,"LNG Total";#N/A,#N/A,FALSE,"Power Total";#N/A,#N/A,FALSE,"Other Total";#N/A,#N/A,FALSE,"E&amp;P Total"}</definedName>
    <definedName name="SAPBEXdnldView" hidden="1">"F2S4QV3TTPUIFKVBCHDRCGF6F"</definedName>
    <definedName name="SAPBEXhrIndnt" hidden="1">1</definedName>
    <definedName name="SAPBEXrevision" hidden="1">1</definedName>
    <definedName name="SAPBEXsysID" hidden="1">"BWP"</definedName>
    <definedName name="SAPBEXwbID" hidden="1">"44OVV3OZI2OMRWDB2C8120W7B"</definedName>
    <definedName name="SAPFuncF4Help" hidden="1">Main.SAPF4Help()</definedName>
    <definedName name="sd" hidden="1">{"RRHH",#N/A,FALSE,"Por Dirección";"Operaciones",#N/A,FALSE,"Por Dirección";"Logística",#N/A,FALSE,"Por Dirección";"Comercial",#N/A,FALSE,"Por Dirección";"Administracion",#N/A,FALSE,"Por Dirección"}</definedName>
    <definedName name="sdasdas" hidden="1">#REF!</definedName>
    <definedName name="sddddddddddd" hidden="1">{"RRHH",#N/A,FALSE,"Por Dirección";"Operaciones",#N/A,FALSE,"Por Dirección";"Logística",#N/A,FALSE,"Por Dirección";"Comercial",#N/A,FALSE,"Por Dirección";"Administracion",#N/A,FALSE,"Por Dirección"}</definedName>
    <definedName name="sdfg" hidden="1">{#N/A,#N/A,FALSE,"Aging Summary";#N/A,#N/A,FALSE,"Ratio Analysis";#N/A,#N/A,FALSE,"Test 120 Day Accts";#N/A,#N/A,FALSE,"Tickmarks"}</definedName>
    <definedName name="seila" hidden="1">{#N/A,#N/A,FALSE,"Aging Summary";#N/A,#N/A,FALSE,"Ratio Analysis";#N/A,#N/A,FALSE,"Test 120 Day Accts";#N/A,#N/A,FALSE,"Tickmarks"}</definedName>
    <definedName name="sencount" hidden="1">3</definedName>
    <definedName name="serwe" hidden="1">{"RRHH",#N/A,FALSE,"Por Dirección";"Operaciones",#N/A,FALSE,"Por Dirección";"Logística",#N/A,FALSE,"Por Dirección";"Comercial",#N/A,FALSE,"Por Dirección";"Administracion",#N/A,FALSE,"Por Dirección"}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imula2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imulado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olver_adj" hidden="1">#REF!,#REF!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  <definedName name="spkjpafka´pfksa" hidden="1">#REF!</definedName>
    <definedName name="sss" hidden="1">{#N/A,#N/A,FALSE,"HONORÁRIOS"}</definedName>
    <definedName name="ssss" hidden="1">{"Fecha_Dezembro",#N/A,FALSE,"FECHAMENTO-2002 ";"Defer_Dezermbro",#N/A,FALSE,"DIFERIDO";"Pis_Dezembro",#N/A,FALSE,"PIS COFINS";"Iss_Dezembro",#N/A,FALSE,"ISS"}</definedName>
    <definedName name="sssss" hidden="1">{"Fecha_Dezembro",#N/A,FALSE,"FECHAMENTO-2002 ";"Defer_Dezermbro",#N/A,FALSE,"DIFERIDO";"Pis_Dezembro",#N/A,FALSE,"PIS COFINS";"Iss_Dezembro",#N/A,FALSE,"ISS"}</definedName>
    <definedName name="sssssss" hidden="1">{"Fecha_Dezembro",#N/A,FALSE,"FECHAMENTO-2002 ";"Defer_Dezermbro",#N/A,FALSE,"DIFERIDO";"Pis_Dezembro",#N/A,FALSE,"PIS COFINS";"Iss_Dezembro",#N/A,FALSE,"ISS"}</definedName>
    <definedName name="Swvu.CATODO." hidden="1">#REF!</definedName>
    <definedName name="Swvu.summary1." hidden="1">#REF!</definedName>
    <definedName name="Swvu.summary2." hidden="1">#REF!</definedName>
    <definedName name="Swvu.summary3." hidden="1">#REF!</definedName>
    <definedName name="Swvu.VERGALHÃO." hidden="1">#REF!</definedName>
    <definedName name="t" hidden="1">{"CSC_1",#N/A,FALSE,"CSC Outputs";"CSC_2",#N/A,FALSE,"CSC Outputs"}</definedName>
    <definedName name="taiane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TBdbName" hidden="1">"88D5BF544BE111D2B8C5006097494125.mdb"</definedName>
    <definedName name="Temp_04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6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7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10" hidden="1">{#N/A,#N/A,FALSE,"Extra2";#N/A,#N/A,FALSE,"Comp2";#N/A,#N/A,FALSE,"Ret-PL"}</definedName>
    <definedName name="temp_12" hidden="1">{#N/A,#N/A,FALSE,"Extra2";#N/A,#N/A,FALSE,"Comp2";#N/A,#N/A,FALSE,"Ret-PL"}</definedName>
    <definedName name="teste" hidden="1">{"'Quadro'!$A$4:$BG$78"}</definedName>
    <definedName name="teste2" hidden="1">{"Fecha_Novembro",#N/A,FALSE,"FECHAMENTO-2002 ";"Defer_Novembro",#N/A,FALSE,"DIFERIDO";"Pis_Novembro",#N/A,FALSE,"PIS COFINS";"Iss_Novembro",#N/A,FALSE,"ISS"}</definedName>
    <definedName name="teste3" hidden="1">{"Fecha_Outubro",#N/A,FALSE,"FECHAMENTO-2002 ";"Defer_Outubro",#N/A,FALSE,"DIFERIDO";"Pis_Outubro",#N/A,FALSE,"PIS COFINS";"Iss_Outubro",#N/A,FALSE,"ISS"}</definedName>
    <definedName name="teste4" hidden="1">{#N/A,#N/A,FALSE,"HONORÁRIOS"}</definedName>
    <definedName name="teste5" hidden="1">{"Fecha_Setembro",#N/A,FALSE,"FECHAMENTO-2002 ";"Defer_Setembro",#N/A,FALSE,"DIFERIDO";"Pis_Setembro",#N/A,FALSE,"PIS COFINS";"Iss_Setembro",#N/A,FALSE,"ISS"}</definedName>
    <definedName name="testew" hidden="1">{"'Quadro'!$A$4:$BG$78"}</definedName>
    <definedName name="TextRefCopyRangeCount" hidden="1">68</definedName>
    <definedName name="TM1REBUILDOPTION">1</definedName>
    <definedName name="tt" hidden="1">{"RRHH",#N/A,FALSE,"Por Dirección";"Operaciones",#N/A,FALSE,"Por Dirección";"Logística",#N/A,FALSE,"Por Dirección";"Comercial",#N/A,FALSE,"Por Dirección";"Administracion",#N/A,FALSE,"Por Dirección"}</definedName>
    <definedName name="TY" hidden="1">{"RRHH",#N/A,FALSE,"Por Dirección";"Operaciones",#N/A,FALSE,"Por Dirección";"Logística",#N/A,FALSE,"Por Dirección";"Comercial",#N/A,FALSE,"Por Dirección";"Administracion",#N/A,FALSE,"Por Dirección"}</definedName>
    <definedName name="uio" hidden="1">{"RRHH",#N/A,FALSE,"Por Dirección";"Operaciones",#N/A,FALSE,"Por Dirección";"Logística",#N/A,FALSE,"Por Dirección";"Comercial",#N/A,FALSE,"Por Dirección";"Administracion",#N/A,FALSE,"Por Dirección"}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bvcxhbv" hidden="1">{"RRHH",#N/A,FALSE,"Por Dirección";"Operaciones",#N/A,FALSE,"Por Dirección";"Logística",#N/A,FALSE,"Por Dirección";"Comercial",#N/A,FALSE,"Por Dirección";"Administracion",#N/A,FALSE,"Por Dirección"}</definedName>
    <definedName name="vdffdg" hidden="1">{"RRHH",#N/A,FALSE,"Por Dirección";"Operaciones",#N/A,FALSE,"Por Dirección";"Logística",#N/A,FALSE,"Por Dirección";"Comercial",#N/A,FALSE,"Por Dirección";"Administracion",#N/A,FALSE,"Por Dirección"}</definedName>
    <definedName name="VGT" hidden="1">{#N/A,#N/A,FALSE,"Aging Summary";#N/A,#N/A,FALSE,"Ratio Analysis";#N/A,#N/A,FALSE,"Test 120 Day Accts";#N/A,#N/A,FALSE,"Tickmarks"}</definedName>
    <definedName name="w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WD" hidden="1">{"RRHH",#N/A,FALSE,"Por Dirección";"Operaciones",#N/A,FALSE,"Por Dirección";"Logística",#N/A,FALSE,"Por Dirección";"Comercial",#N/A,FALSE,"Por Dirección";"Administracion",#N/A,FALSE,"Por Dirección"}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" hidden="1">{"EVA",#N/A,FALSE,"SMT2";#N/A,#N/A,FALSE,"Summary";#N/A,#N/A,FALSE,"Graphs";#N/A,#N/A,FALSE,"4 Panel"}</definedName>
    <definedName name="wrn.Aging._.and._.Trend._.Analysis." hidden="1">{#N/A,#N/A,FALSE,"Aging Summary";#N/A,#N/A,FALSE,"Ratio Analysis";#N/A,#N/A,FALSE,"Test 120 Day Accts";#N/A,#N/A,FALSE,"Tickmarks"}</definedName>
    <definedName name="wrn.Alex." hidden="1">{#N/A,#N/A,FALSE,"TradeSumm";#N/A,#N/A,FALSE,"StatsSumm"}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udit._.Report." hidden="1">{#N/A,#N/A,FALSE,"Audit Program";#N/A,#N/A,FALSE,"T&amp;D Total";#N/A,#N/A,FALSE,"LNG Total";#N/A,#N/A,FALSE,"Power Total";#N/A,#N/A,FALSE,"Other Total";#N/A,#N/A,FALSE,"E&amp;P Total"}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ook." hidden="1">{"EVA",#N/A,FALSE,"SMT2";#N/A,#N/A,FALSE,"Summary";#N/A,#N/A,FALSE,"Graphs";#N/A,#N/A,FALSE,"4 Panel"}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TMAX." hidden="1">{#N/A,#N/A,FALSE,"Ventas";#N/A,#N/A,FALSE,"MARGEN";#N/A,#N/A,FALSE,"Resultado";#N/A,#N/A,FALSE,"GRAFICOS";#N/A,#N/A,FALSE,"GRAFICOS (2)"}</definedName>
    <definedName name="wrn.cacri." hidden="1">{#N/A,#N/A,FALSE,"RESUMO"}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tbob." hidden="1">{#N/A,#N/A,FALSE,"PROGRAMAÇÃO SEMANAL";#N/A,#N/A,FALSE,"PROG. DIÁRIA -FEV"}</definedName>
    <definedName name="wrn.CATVERG." hidden="1">{"VERGALHÃO",#N/A,FALSE,"DIÁRIA";"CATODO",#N/A,FALSE,"DIÁRIA"}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MBINED." hidden="1">{#N/A,#N/A,FALSE,"INPUTS";#N/A,#N/A,FALSE,"PROFORMA BSHEET";#N/A,#N/A,FALSE,"COMBINED";#N/A,#N/A,FALSE,"HIGH YIELD";#N/A,#N/A,FALSE,"COMB_GRAPHS"}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SOCIAL." hidden="1">{#N/A,#N/A,FALSE,"CSOCIAL"}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hidden="1">{"Standard",#N/A,FALSE,"Dal H Inc Stmt";"Standard",#N/A,FALSE,"Dal H Bal Sht";"Standard",#N/A,FALSE,"Dal H CFs"}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spesasPorArea." hidden="1">{"TotalGeralDespesasPorArea",#N/A,FALSE,"VinculosAccessEfetivo"}</definedName>
    <definedName name="wrn.Dezembro." hidden="1">{"Fecha_Dezembro",#N/A,FALSE,"FECHAMENTO-2002 ";"Defer_Dezermbro",#N/A,FALSE,"DIFERIDO";"Pis_Dezembro",#N/A,FALSE,"PIS COFINS";"Iss_Dezembro",#N/A,FALSE,"ISS"}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cb2" hidden="1">{"FCB_ALL",#N/A,FALSE,"FCB"}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NMAX." hidden="1">{#N/A,#N/A,FALSE,"Ventas";#N/A,#N/A,FALSE,"MARGEN";#N/A,#N/A,FALSE,"Resultado";#N/A,#N/A,FALSE,"GRAFICOS";#N/A,#N/A,FALSE,"GRAFICOS (2)"}</definedName>
    <definedName name="wrn.GRAPHS." hidden="1">{#N/A,#N/A,FALSE,"ACQ_GRAPHS";#N/A,#N/A,FALSE,"T_1 GRAPHS";#N/A,#N/A,FALSE,"T_2 GRAPHS";#N/A,#N/A,FALSE,"COMB_GRAPHS"}</definedName>
    <definedName name="wrn.impostos." hidden="1">{#N/A,#N/A,FALSE,"Previa Fech";#N/A,#N/A,FALSE,"PIS.COFINS";#N/A,#N/A,FALSE,"PDD";#N/A,#N/A,FALSE,"PIRD";#N/A,#N/A,FALSE,"Contr.CT";#N/A,#N/A,FALSE,"C.Social";#N/A,#N/A,FALSE,"LALUR";#N/A,#N/A,FALSE,"LALUR_RF";#N/A,#N/A,FALSE,"Estimado(2)";#N/A,#N/A,FALSE,"Estimado-1";#N/A,#N/A,FALSE,"Comparativo";#N/A,#N/A,FALSE,"Extra-1";#N/A,#N/A,FALSE,"RET-PL."}</definedName>
    <definedName name="wrn.IRENDA." hidden="1">{#N/A,#N/A,FALSE,"IRENDA"}</definedName>
    <definedName name="wrn.Novembro." hidden="1">{"Fecha_Novembro",#N/A,FALSE,"FECHAMENTO-2002 ";"Defer_Novembro",#N/A,FALSE,"DIFERIDO";"Pis_Novembro",#N/A,FALSE,"PIS COFINS";"Iss_Novembro",#N/A,FALSE,"ISS"}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ubro." hidden="1">{"Fecha_Outubro",#N/A,FALSE,"FECHAMENTO-2002 ";"Defer_Outubro",#N/A,FALSE,"DIFERIDO";"Pis_Outubro",#N/A,FALSE,"PIS COFINS";"Iss_Outubro",#N/A,FALSE,"ISS"}</definedName>
    <definedName name="wrn.PIS." hidden="1">{#N/A,#N/A,FALSE,"PIS"}</definedName>
    <definedName name="wrn.Print." hidden="1">{"vi1",#N/A,FALSE,"Financial Statements";"vi2",#N/A,FALSE,"Financial Statements";#N/A,#N/A,FALSE,"DCF"}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tandalone." hidden="1">{"standalone1",#N/A,FALSE,"DCFBase";"standalone2",#N/A,FALSE,"DCFBase"}</definedName>
    <definedName name="wrn.print._.summary._.sheets." hidden="1">{"summary1",#N/A,TRUE,"Comps";"summary2",#N/A,TRUE,"Comps";"summary3",#N/A,TRUE,"Comps"}</definedName>
    <definedName name="wrn.Print_CSC." hidden="1">{"CSC_1",#N/A,FALSE,"CSC Outputs";"CSC_2",#N/A,FALSE,"CSC Outputs"}</definedName>
    <definedName name="wrn.Print_CSC2." hidden="1">{"CSC_1",#N/A,FALSE,"CSC Outputs";"CSC_2",#N/A,FALSE,"CSC Outputs"}</definedName>
    <definedName name="wrn.printall." hidden="1">{"output","fiftysix",FALSE,"mergerplans";"inputs",#N/A,FALSE,"mergerplans";"output","sixtyfive",FALSE,"mergerplans";"output","seventy",FALSE,"mergerplans"}</definedName>
    <definedName name="wrn.PROGRAMAÇÃO._.DIÁRIA._.DE._.COBRE._.ELETROLITICO." hidden="1">{#N/A,#N/A,TRUE,"DIÁRIA";#N/A,#N/A,TRUE,"DIÁRIA"}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Relatório._.01." hidden="1">{#N/A,#N/A,TRUE,"Resumo de Preços"}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SUMO." hidden="1">{#N/A,#N/A,FALSE,"HONORÁRIOS"}</definedName>
    <definedName name="wrn.Revenue._.Details." hidden="1">{"Revenue by Industry Chart",#N/A,FALSE,"Mix";"Annual Revenue Detail",#N/A,FALSE,"Mix";"Quarterly Revenue Detail",#N/A,FALSE,"Mix"}</definedName>
    <definedName name="wrn.Setembro." hidden="1">{"Fecha_Setembro",#N/A,FALSE,"FECHAMENTO-2002 ";"Defer_Setembro",#N/A,FALSE,"DIFERIDO";"Pis_Setembro",#N/A,FALSE,"PIS COFINS";"Iss_Setembro",#N/A,FALSE,"ISS"}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UMÁRIO._.DE._.PRODUÇÃO." hidden="1">{"CABEÇALHO",#N/A,FALSE,"DADOS";"area oeste",#N/A,FALSE,"DADOS";"CABEÇALHO",#N/A,FALSE,"DADOS";"area leste",#N/A,FALSE,"DADOS"}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est." hidden="1">{"test2",#N/A,TRUE,"Prices"}</definedName>
    <definedName name="wrn.Todos." hidden="1">{"RRHH",#N/A,FALSE,"Por Dirección";"Operaciones",#N/A,FALSE,"Por Dirección";"Logística",#N/A,FALSE,"Por Dirección";"Comercial",#N/A,FALSE,"Por Dirección";"Administracion",#N/A,FALSE,"Por Dirección"}</definedName>
    <definedName name="wrn.Tweety." hidden="1">{#N/A,#N/A,FALSE,"A&amp;E";#N/A,#N/A,FALSE,"HighTop";#N/A,#N/A,FALSE,"JG";#N/A,#N/A,FALSE,"RI";#N/A,#N/A,FALSE,"woHT";#N/A,#N/A,FALSE,"woHT&amp;JG"}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ERG." hidden="1">{#N/A,#N/A,FALSE,"PROG. DIÁRIA DE VERGALHÃO";"CABEÇA",#N/A,FALSE,"PROG. DIÁRIA DE VERGALHÃO";"CORPO",#N/A,FALSE,"PROG. DIÁRIA DE VERGALHÃO"}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b" hidden="1">{"EVA",#N/A,FALSE,"SMT2";#N/A,#N/A,FALSE,"Summary";#N/A,#N/A,FALSE,"Graphs";#N/A,#N/A,FALSE,"4 Panel"}</definedName>
    <definedName name="wrnc" hidden="1">{#N/A,#N/A,FALSE,"SMT1";#N/A,#N/A,FALSE,"SMT2";#N/A,#N/A,FALSE,"Summary";#N/A,#N/A,FALSE,"Graphs";#N/A,#N/A,FALSE,"4 Panel"}</definedName>
    <definedName name="wrncs" hidden="1">{#N/A,#N/A,FALSE,"Full";#N/A,#N/A,FALSE,"Half";#N/A,#N/A,FALSE,"Op Expenses";#N/A,#N/A,FALSE,"Cap Charge";#N/A,#N/A,FALSE,"Cost C";#N/A,#N/A,FALSE,"PP&amp;E";#N/A,#N/A,FALSE,"R&amp;D"}</definedName>
    <definedName name="wrncset" hidden="1">{#N/A,#N/A,FALSE,"Full";#N/A,#N/A,FALSE,"Half";#N/A,#N/A,FALSE,"Op Expenses";#N/A,#N/A,FALSE,"Cap Charge";#N/A,#N/A,FALSE,"Cost C";#N/A,#N/A,FALSE,"PP&amp;E";#N/A,#N/A,FALSE,"R&amp;D"}</definedName>
    <definedName name="wvu.CATODO.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VERGALHÃO.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www" hidden="1">{"CABEÇALHO",#N/A,FALSE,"DADOS";"area oeste",#N/A,FALSE,"DADOS";"CABEÇALHO",#N/A,FALSE,"DADOS";"area leste",#N/A,FALSE,"DADOS"}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6" hidden="1">#REF!</definedName>
    <definedName name="XRefCopy27" hidden="1">#REF!</definedName>
    <definedName name="XRefCopy28" hidden="1">#REF!</definedName>
    <definedName name="XRefCopy29" hidden="1">#REF!</definedName>
    <definedName name="XRefCopy2Row" hidden="1">#REF!</definedName>
    <definedName name="XRefCopy3" hidden="1">#REF!</definedName>
    <definedName name="XRefCopy30" hidden="1">#REF!</definedName>
    <definedName name="XRefCopy31" hidden="1">#REF!</definedName>
    <definedName name="XRefCopy32" hidden="1">#REF!</definedName>
    <definedName name="XRefCopy32Row" hidden="1">#REF!</definedName>
    <definedName name="XRefCopy33" hidden="1">#REF!</definedName>
    <definedName name="XRefCopy34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Row" hidden="1">#REF!</definedName>
    <definedName name="XRefCopy4Row" hidden="1">#REF!</definedName>
    <definedName name="XRefCopy5" hidden="1">#REF!</definedName>
    <definedName name="XRefCopy56" hidden="1">#REF!</definedName>
    <definedName name="XRefCopy57" hidden="1">#REF!</definedName>
    <definedName name="XRefCopy58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8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Row" hidden="1">#REF!</definedName>
    <definedName name="XRefPaste35Row" hidden="1">#REF!</definedName>
    <definedName name="XRefPaste36Row" hidden="1">#REF!</definedName>
    <definedName name="XRefPaste37Row" hidden="1">#REF!</definedName>
    <definedName name="XRefPaste38Row" hidden="1">#REF!</definedName>
    <definedName name="XRefPaste39Row" hidden="1">#REF!</definedName>
    <definedName name="XRefPaste3Row" hidden="1">#REF!</definedName>
    <definedName name="XRefPaste4" hidden="1">#REF!</definedName>
    <definedName name="XRefPaste40Row" hidden="1">#REF!</definedName>
    <definedName name="XRefPaste41Row" hidden="1">#REF!</definedName>
    <definedName name="XRefPaste42Row" hidden="1">#REF!</definedName>
    <definedName name="XRefPaste43Row" hidden="1">#REF!</definedName>
    <definedName name="XRefPaste44Row" hidden="1">#REF!</definedName>
    <definedName name="XRefPaste45Row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#REF!</definedName>
    <definedName name="XRefPaste50Row" hidden="1">#REF!</definedName>
    <definedName name="XRefPaste51Row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Row" hidden="1">#REF!</definedName>
    <definedName name="XRefPasteRangeCount" hidden="1">1</definedName>
    <definedName name="xxx" hidden="1">{"RRHH",#N/A,FALSE,"Por Dirección";"Operaciones",#N/A,FALSE,"Por Dirección";"Logística",#N/A,FALSE,"Por Dirección";"Comercial",#N/A,FALSE,"Por Dirección";"Administracion",#N/A,FALSE,"Por Dirección"}</definedName>
    <definedName name="xxxx" hidden="1">#REF!</definedName>
    <definedName name="yu" hidden="1">{"RRHH",#N/A,FALSE,"Por Dirección";"Operaciones",#N/A,FALSE,"Por Dirección";"Logística",#N/A,FALSE,"Por Dirección";"Comercial",#N/A,FALSE,"Por Dirección";"Administracion",#N/A,FALSE,"Por Dirección"}</definedName>
    <definedName name="yy" hidden="1">{"Fecha_Novembro",#N/A,FALSE,"FECHAMENTO-2002 ";"Defer_Novembro",#N/A,FALSE,"DIFERIDO";"Pis_Novembro",#N/A,FALSE,"PIS COFINS";"Iss_Novembro",#N/A,FALSE,"ISS"}</definedName>
    <definedName name="yyy" hidden="1">{"Fecha_Novembro",#N/A,FALSE,"FECHAMENTO-2002 ";"Defer_Novembro",#N/A,FALSE,"DIFERIDO";"Pis_Novembro",#N/A,FALSE,"PIS COFINS";"Iss_Novembro",#N/A,FALSE,"ISS"}</definedName>
    <definedName name="yyyyy" hidden="1">{"Fecha_Outubro",#N/A,FALSE,"FECHAMENTO-2002 ";"Defer_Outubro",#N/A,FALSE,"DIFERIDO";"Pis_Outubro",#N/A,FALSE,"PIS COFINS";"Iss_Outubro",#N/A,FALSE,"ISS"}</definedName>
    <definedName name="yyyyyy" hidden="1">{"Fecha_Setembro",#N/A,FALSE,"FECHAMENTO-2002 ";"Defer_Setembro",#N/A,FALSE,"DIFERIDO";"Pis_Setembro",#N/A,FALSE,"PIS COFINS";"Iss_Setembro",#N/A,FALSE,"ISS"}</definedName>
    <definedName name="yyyyyyy" hidden="1">{#N/A,#N/A,FALSE,"HONORÁRIOS"}</definedName>
    <definedName name="yyyyyyyy" hidden="1">{"Fecha_Dezembro",#N/A,FALSE,"FECHAMENTO-2002 ";"Defer_Dezermbro",#N/A,FALSE,"DIFERIDO";"Pis_Dezembro",#N/A,FALSE,"PIS COFINS";"Iss_Dezembro",#N/A,FALSE,"ISS"}</definedName>
    <definedName name="yyyyyyyyyyyyyyyy" hidden="1">{"Fecha_Dezembro",#N/A,FALSE,"FECHAMENTO-2002 ";"Defer_Dezermbro",#N/A,FALSE,"DIFERIDO";"Pis_Dezembro",#N/A,FALSE,"PIS COFINS";"Iss_Dezembro",#N/A,FALSE,"ISS"}</definedName>
    <definedName name="yyyyyyyyyyyyyyyyyyy" hidden="1">{"Fecha_Dezembro",#N/A,FALSE,"FECHAMENTO-2002 ";"Defer_Dezermbro",#N/A,FALSE,"DIFERIDO";"Pis_Dezembro",#N/A,FALSE,"PIS COFINS";"Iss_Dezembro",#N/A,FALSE,"ISS"}</definedName>
    <definedName name="z" hidden="1">#REF!</definedName>
    <definedName name="Z_00E9FB25_752C_11D1_95EF_0000E8CF5EB3_.wvu.Cols" hidden="1">#REF!</definedName>
    <definedName name="Z_00E9FB26_752C_11D1_95EF_0000E8CF5EB3_.wvu.Cols" hidden="1">#REF!</definedName>
    <definedName name="Z_00E9FB27_752C_11D1_95EF_0000E8CF5EB3_.wvu.Cols" hidden="1">#REF!</definedName>
    <definedName name="Z_00E9FB28_752C_11D1_95EF_0000E8CF5EB3_.wvu.Cols" hidden="1">#REF!</definedName>
    <definedName name="Z_00E9FB29_752C_11D1_95EF_0000E8CF5EB3_.wvu.Cols" hidden="1">#REF!</definedName>
    <definedName name="Z_00E9FB2A_752C_11D1_95EF_0000E8CF5EB3_.wvu.Cols" hidden="1">#REF!</definedName>
    <definedName name="Z_0226D2AF_D2B4_11D1_90EF_0000E8CF30B3_.wvu.Cols" hidden="1">#REF!</definedName>
    <definedName name="Z_0226D2B0_D2B4_11D1_90EF_0000E8CF30B3_.wvu.Cols" hidden="1">#REF!</definedName>
    <definedName name="Z_08D00FEF_D43A_11D1_90EF_0000E8CF30B3_.wvu.Cols" hidden="1">#REF!</definedName>
    <definedName name="Z_08D00FF0_D43A_11D1_90EF_0000E8CF30B3_.wvu.Cols" hidden="1">#REF!</definedName>
    <definedName name="Z_094CCD8D_DF24_11D1_90EF_0000E8CF30B3_.wvu.Cols" hidden="1">#REF!</definedName>
    <definedName name="Z_094CCD8F_DF24_11D1_90EF_0000E8CF30B3_.wvu.Cols" hidden="1">#REF!</definedName>
    <definedName name="Z_1194CCEB_BE3A_11D1_95F0_0000E8CF5EB3_.wvu.Cols" hidden="1">#REF!,#REF!,#REF!</definedName>
    <definedName name="Z_1194CCEC_BE3A_11D1_95F0_0000E8CF5EB3_.wvu.Cols" hidden="1">#REF!,#REF!,#REF!</definedName>
    <definedName name="Z_1194CD1A_BE3A_11D1_95F0_0000E8CF5EB3_.wvu.Cols" hidden="1">#REF!,#REF!,#REF!</definedName>
    <definedName name="Z_1194CD1B_BE3A_11D1_95F0_0000E8CF5EB3_.wvu.Cols" hidden="1">#REF!,#REF!,#REF!</definedName>
    <definedName name="Z_16209B87_DA8B_11D1_95F0_0000E8CF5EB3_.wvu.Cols" hidden="1">#REF!</definedName>
    <definedName name="Z_16209B88_DA8B_11D1_95F0_0000E8CF5EB3_.wvu.Cols" hidden="1">#REF!</definedName>
    <definedName name="Z_16C1858A_C3EA_11D1_95F0_0000E8CF5EB3_.wvu.Cols" hidden="1">#REF!,#REF!,#REF!</definedName>
    <definedName name="Z_16C1858B_C3EA_11D1_95F0_0000E8CF5EB3_.wvu.Cols" hidden="1">#REF!,#REF!,#REF!</definedName>
    <definedName name="Z_1AE43106_6FD3_11D1_95EF_0000E8CF5EB3_.wvu.Cols" hidden="1">#REF!</definedName>
    <definedName name="Z_1AE43107_6FD3_11D1_95EF_0000E8CF5EB3_.wvu.Cols" hidden="1">#REF!</definedName>
    <definedName name="Z_1AE43108_6FD3_11D1_95EF_0000E8CF5EB3_.wvu.Cols" hidden="1">#REF!</definedName>
    <definedName name="Z_1AE43109_6FD3_11D1_95EF_0000E8CF5EB3_.wvu.Cols" hidden="1">#REF!</definedName>
    <definedName name="Z_1AE4310A_6FD3_11D1_95EF_0000E8CF5EB3_.wvu.Cols" hidden="1">#REF!</definedName>
    <definedName name="Z_1AE4310B_6FD3_11D1_95EF_0000E8CF5EB3_.wvu.Cols" hidden="1">#REF!</definedName>
    <definedName name="Z_28558E5F_DE84_11D1_90EF_0000E8CF30B3_.wvu.Cols" hidden="1">#REF!</definedName>
    <definedName name="Z_28558E61_DE84_11D1_90EF_0000E8CF30B3_.wvu.Cols" hidden="1">#REF!</definedName>
    <definedName name="Z_2BA5AE37_867C_11D1_95EF_0000E8CF5EB3_.wvu.Cols" hidden="1">#REF!</definedName>
    <definedName name="Z_2BA5AE38_867C_11D1_95EF_0000E8CF5EB3_.wvu.Cols" hidden="1">#REF!</definedName>
    <definedName name="Z_2BA5AE39_867C_11D1_95EF_0000E8CF5EB3_.wvu.Cols" hidden="1">#REF!</definedName>
    <definedName name="Z_2BA5AE3A_867C_11D1_95EF_0000E8CF5EB3_.wvu.Cols" hidden="1">#REF!</definedName>
    <definedName name="Z_2BA5AE3B_867C_11D1_95EF_0000E8CF5EB3_.wvu.Cols" hidden="1">#REF!</definedName>
    <definedName name="Z_2BA5AE3C_867C_11D1_95EF_0000E8CF5EB3_.wvu.Cols" hidden="1">#REF!</definedName>
    <definedName name="Z_2E234CCD_CD53_11D1_95F0_0000E8CF5EB3_.wvu.Cols" hidden="1">#REF!,#REF!</definedName>
    <definedName name="Z_2E234CCE_CD53_11D1_95F0_0000E8CF5EB3_.wvu.Cols" hidden="1">#REF!,#REF!</definedName>
    <definedName name="Z_36EB8841_7874_11D1_95EF_0000E8CF5EB3_.wvu.Cols" hidden="1">#REF!</definedName>
    <definedName name="Z_36EB8842_7874_11D1_95EF_0000E8CF5EB3_.wvu.Cols" hidden="1">#REF!</definedName>
    <definedName name="Z_36EB8843_7874_11D1_95EF_0000E8CF5EB3_.wvu.Cols" hidden="1">#REF!</definedName>
    <definedName name="Z_36EB8844_7874_11D1_95EF_0000E8CF5EB3_.wvu.Cols" hidden="1">#REF!</definedName>
    <definedName name="Z_36EB8845_7874_11D1_95EF_0000E8CF5EB3_.wvu.Cols" hidden="1">#REF!</definedName>
    <definedName name="Z_36EB8846_7874_11D1_95EF_0000E8CF5EB3_.wvu.Cols" hidden="1">#REF!</definedName>
    <definedName name="Z_384F6556_CF6C_11D1_90EF_0000E8CF30B3_.wvu.Cols" hidden="1">#REF!,#REF!</definedName>
    <definedName name="Z_384F6557_CF6C_11D1_90EF_0000E8CF30B3_.wvu.Cols" hidden="1">#REF!,#REF!</definedName>
    <definedName name="Z_3A8BECB3_81B4_11D1_95EF_0000E8CF5EB3_.wvu.Cols" hidden="1">#REF!</definedName>
    <definedName name="Z_3A8BECB4_81B4_11D1_95EF_0000E8CF5EB3_.wvu.Cols" hidden="1">#REF!</definedName>
    <definedName name="Z_3A8BECB5_81B4_11D1_95EF_0000E8CF5EB3_.wvu.Cols" hidden="1">#REF!</definedName>
    <definedName name="Z_3A8BECB6_81B4_11D1_95EF_0000E8CF5EB3_.wvu.Cols" hidden="1">#REF!</definedName>
    <definedName name="Z_3A8BECB7_81B4_11D1_95EF_0000E8CF5EB3_.wvu.Cols" hidden="1">#REF!</definedName>
    <definedName name="Z_3A8BECB8_81B4_11D1_95EF_0000E8CF5EB3_.wvu.Cols" hidden="1">#REF!</definedName>
    <definedName name="Z_3BAA8BE3_6B0B_11D1_95EF_0000E8CF5EB3_.wvu.Cols" hidden="1">#REF!</definedName>
    <definedName name="Z_3BAA8BE4_6B0B_11D1_95EF_0000E8CF5EB3_.wvu.Cols" hidden="1">#REF!</definedName>
    <definedName name="Z_3BAA8BE5_6B0B_11D1_95EF_0000E8CF5EB3_.wvu.Cols" hidden="1">#REF!</definedName>
    <definedName name="Z_3BAA8BE6_6B0B_11D1_95EF_0000E8CF5EB3_.wvu.Cols" hidden="1">#REF!</definedName>
    <definedName name="Z_3BAA8BE7_6B0B_11D1_95EF_0000E8CF5EB3_.wvu.Cols" hidden="1">#REF!</definedName>
    <definedName name="Z_3BAA8BE8_6B0B_11D1_95EF_0000E8CF5EB3_.wvu.Cols" hidden="1">#REF!</definedName>
    <definedName name="Z_3BE15160_7B74_11D1_95EF_0000E8CF5EB3_.wvu.Cols" hidden="1">#REF!</definedName>
    <definedName name="Z_3BE15161_7B74_11D1_95EF_0000E8CF5EB3_.wvu.Cols" hidden="1">#REF!</definedName>
    <definedName name="Z_3BE15162_7B74_11D1_95EF_0000E8CF5EB3_.wvu.Cols" hidden="1">#REF!</definedName>
    <definedName name="Z_3BE15163_7B74_11D1_95EF_0000E8CF5EB3_.wvu.Cols" hidden="1">#REF!</definedName>
    <definedName name="Z_3BE15164_7B74_11D1_95EF_0000E8CF5EB3_.wvu.Cols" hidden="1">#REF!</definedName>
    <definedName name="Z_3BE15165_7B74_11D1_95EF_0000E8CF5EB3_.wvu.Cols" hidden="1">#REF!</definedName>
    <definedName name="Z_3BF18F2D_D50E_11D1_95F0_0000E8CF5EB3_.wvu.Cols" hidden="1">#REF!</definedName>
    <definedName name="Z_3BF18F2E_D50E_11D1_95F0_0000E8CF5EB3_.wvu.Cols" hidden="1">#REF!</definedName>
    <definedName name="Z_3DC7E54C_6637_11D1_95EE_0000E8CF5EB3_.wvu.Cols" hidden="1">#REF!</definedName>
    <definedName name="Z_3DC7E54D_6637_11D1_95EE_0000E8CF5EB3_.wvu.Cols" hidden="1">#REF!</definedName>
    <definedName name="Z_3DC7E54E_6637_11D1_95EE_0000E8CF5EB3_.wvu.Cols" hidden="1">#REF!</definedName>
    <definedName name="Z_3DC7E54F_6637_11D1_95EE_0000E8CF5EB3_.wvu.Cols" hidden="1">#REF!</definedName>
    <definedName name="Z_3DC7E550_6637_11D1_95EE_0000E8CF5EB3_.wvu.Cols" hidden="1">#REF!</definedName>
    <definedName name="Z_3DC7E551_6637_11D1_95EE_0000E8CF5EB3_.wvu.Cols" hidden="1">#REF!</definedName>
    <definedName name="Z_3DC7E556_6637_11D1_95EE_0000E8CF5EB3_.wvu.Cols" hidden="1">#REF!</definedName>
    <definedName name="Z_3DC7E557_6637_11D1_95EE_0000E8CF5EB3_.wvu.Cols" hidden="1">#REF!</definedName>
    <definedName name="Z_3DC7E558_6637_11D1_95EE_0000E8CF5EB3_.wvu.Cols" hidden="1">#REF!</definedName>
    <definedName name="Z_3DC7E559_6637_11D1_95EE_0000E8CF5EB3_.wvu.Cols" hidden="1">#REF!</definedName>
    <definedName name="Z_3DC7E55A_6637_11D1_95EE_0000E8CF5EB3_.wvu.Cols" hidden="1">#REF!</definedName>
    <definedName name="Z_3DC7E55B_6637_11D1_95EE_0000E8CF5EB3_.wvu.Cols" hidden="1">#REF!</definedName>
    <definedName name="Z_4071A92C_6FA6_11D1_95EF_0000E8CF5EB3_.wvu.Cols" hidden="1">#REF!</definedName>
    <definedName name="Z_4071A92D_6FA6_11D1_95EF_0000E8CF5EB3_.wvu.Cols" hidden="1">#REF!</definedName>
    <definedName name="Z_4071A92E_6FA6_11D1_95EF_0000E8CF5EB3_.wvu.Cols" hidden="1">#REF!</definedName>
    <definedName name="Z_4071A92F_6FA6_11D1_95EF_0000E8CF5EB3_.wvu.Cols" hidden="1">#REF!</definedName>
    <definedName name="Z_4071A930_6FA6_11D1_95EF_0000E8CF5EB3_.wvu.Cols" hidden="1">#REF!</definedName>
    <definedName name="Z_4071A931_6FA6_11D1_95EF_0000E8CF5EB3_.wvu.Cols" hidden="1">#REF!</definedName>
    <definedName name="Z_43431AB6_BF38_11D1_95F0_0000E8CF5EB3_.wvu.Cols" hidden="1">#REF!,#REF!,#REF!</definedName>
    <definedName name="Z_43431AB7_BF38_11D1_95F0_0000E8CF5EB3_.wvu.Cols" hidden="1">#REF!,#REF!,#REF!</definedName>
    <definedName name="Z_448A1304_7B98_11D1_95EF_0000E8CF5EB3_.wvu.Cols" hidden="1">#REF!</definedName>
    <definedName name="Z_448A1305_7B98_11D1_95EF_0000E8CF5EB3_.wvu.Cols" hidden="1">#REF!</definedName>
    <definedName name="Z_448A1306_7B98_11D1_95EF_0000E8CF5EB3_.wvu.Cols" hidden="1">#REF!</definedName>
    <definedName name="Z_448A1307_7B98_11D1_95EF_0000E8CF5EB3_.wvu.Cols" hidden="1">#REF!</definedName>
    <definedName name="Z_448A1308_7B98_11D1_95EF_0000E8CF5EB3_.wvu.Cols" hidden="1">#REF!</definedName>
    <definedName name="Z_448A1309_7B98_11D1_95EF_0000E8CF5EB3_.wvu.Cols" hidden="1">#REF!</definedName>
    <definedName name="Z_459BA523_7147_11D1_95EF_0000E8CF5EB3_.wvu.Cols" hidden="1">#REF!</definedName>
    <definedName name="Z_459BA524_7147_11D1_95EF_0000E8CF5EB3_.wvu.Cols" hidden="1">#REF!</definedName>
    <definedName name="Z_459BA525_7147_11D1_95EF_0000E8CF5EB3_.wvu.Cols" hidden="1">#REF!</definedName>
    <definedName name="Z_459BA526_7147_11D1_95EF_0000E8CF5EB3_.wvu.Cols" hidden="1">#REF!</definedName>
    <definedName name="Z_459BA527_7147_11D1_95EF_0000E8CF5EB3_.wvu.Cols" hidden="1">#REF!</definedName>
    <definedName name="Z_459BA528_7147_11D1_95EF_0000E8CF5EB3_.wvu.Cols" hidden="1">#REF!</definedName>
    <definedName name="Z_49865222_8335_11D1_95EF_0000E8CF5EB3_.wvu.Cols" hidden="1">#REF!</definedName>
    <definedName name="Z_49865223_8335_11D1_95EF_0000E8CF5EB3_.wvu.Cols" hidden="1">#REF!</definedName>
    <definedName name="Z_49865224_8335_11D1_95EF_0000E8CF5EB3_.wvu.Cols" hidden="1">#REF!</definedName>
    <definedName name="Z_49865225_8335_11D1_95EF_0000E8CF5EB3_.wvu.Cols" hidden="1">#REF!</definedName>
    <definedName name="Z_49865226_8335_11D1_95EF_0000E8CF5EB3_.wvu.Cols" hidden="1">#REF!</definedName>
    <definedName name="Z_49865227_8335_11D1_95EF_0000E8CF5EB3_.wvu.Cols" hidden="1">#REF!</definedName>
    <definedName name="Z_4986522A_8335_11D1_95EF_0000E8CF5EB3_.wvu.Cols" hidden="1">#REF!</definedName>
    <definedName name="Z_4986522B_8335_11D1_95EF_0000E8CF5EB3_.wvu.Cols" hidden="1">#REF!</definedName>
    <definedName name="Z_4986522C_8335_11D1_95EF_0000E8CF5EB3_.wvu.Cols" hidden="1">#REF!</definedName>
    <definedName name="Z_4986522D_8335_11D1_95EF_0000E8CF5EB3_.wvu.Cols" hidden="1">#REF!</definedName>
    <definedName name="Z_4986522E_8335_11D1_95EF_0000E8CF5EB3_.wvu.Cols" hidden="1">#REF!</definedName>
    <definedName name="Z_4986522F_8335_11D1_95EF_0000E8CF5EB3_.wvu.Cols" hidden="1">#REF!</definedName>
    <definedName name="Z_4B96B585_DDA7_11D1_90EF_0000E8CF30B3_.wvu.Cols" hidden="1">#REF!</definedName>
    <definedName name="Z_4B96B586_DDA7_11D1_90EF_0000E8CF30B3_.wvu.Cols" hidden="1">#REF!</definedName>
    <definedName name="Z_4C49C3C0_DDA5_11D1_9882_0080ADB6C79E_.wvu.Cols" hidden="1">#REF!</definedName>
    <definedName name="Z_4C49C3C1_DDA5_11D1_9882_0080ADB6C79E_.wvu.Cols" hidden="1">#REF!</definedName>
    <definedName name="Z_4D922D4E_7A9B_11D1_95EF_0000E8CF5EB3_.wvu.Cols" hidden="1">#REF!</definedName>
    <definedName name="Z_4D922D4F_7A9B_11D1_95EF_0000E8CF5EB3_.wvu.Cols" hidden="1">#REF!</definedName>
    <definedName name="Z_4D922D50_7A9B_11D1_95EF_0000E8CF5EB3_.wvu.Cols" hidden="1">#REF!</definedName>
    <definedName name="Z_4D922D51_7A9B_11D1_95EF_0000E8CF5EB3_.wvu.Cols" hidden="1">#REF!</definedName>
    <definedName name="Z_4D922D52_7A9B_11D1_95EF_0000E8CF5EB3_.wvu.Cols" hidden="1">#REF!</definedName>
    <definedName name="Z_4D922D53_7A9B_11D1_95EF_0000E8CF5EB3_.wvu.Cols" hidden="1">#REF!</definedName>
    <definedName name="Z_4D922D5A_7A9B_11D1_95EF_0000E8CF5EB3_.wvu.Cols" hidden="1">#REF!</definedName>
    <definedName name="Z_4D922D5B_7A9B_11D1_95EF_0000E8CF5EB3_.wvu.Cols" hidden="1">#REF!</definedName>
    <definedName name="Z_4D922D5C_7A9B_11D1_95EF_0000E8CF5EB3_.wvu.Cols" hidden="1">#REF!</definedName>
    <definedName name="Z_4D922D5D_7A9B_11D1_95EF_0000E8CF5EB3_.wvu.Cols" hidden="1">#REF!</definedName>
    <definedName name="Z_4D922D5E_7A9B_11D1_95EF_0000E8CF5EB3_.wvu.Cols" hidden="1">#REF!</definedName>
    <definedName name="Z_4D922D5F_7A9B_11D1_95EF_0000E8CF5EB3_.wvu.Cols" hidden="1">#REF!</definedName>
    <definedName name="Z_523334C1_81E0_11D1_95EF_0000E8CF5EB3_.wvu.Cols" hidden="1">#REF!</definedName>
    <definedName name="Z_523334C2_81E0_11D1_95EF_0000E8CF5EB3_.wvu.Cols" hidden="1">#REF!</definedName>
    <definedName name="Z_523334C3_81E0_11D1_95EF_0000E8CF5EB3_.wvu.Cols" hidden="1">#REF!</definedName>
    <definedName name="Z_523334C4_81E0_11D1_95EF_0000E8CF5EB3_.wvu.Cols" hidden="1">#REF!</definedName>
    <definedName name="Z_523334C5_81E0_11D1_95EF_0000E8CF5EB3_.wvu.Cols" hidden="1">#REF!</definedName>
    <definedName name="Z_523334C6_81E0_11D1_95EF_0000E8CF5EB3_.wvu.Cols" hidden="1">#REF!</definedName>
    <definedName name="Z_529A4463_5C17_11D1_95EE_0000E8CF5EB3_.wvu.Cols" hidden="1">#REF!</definedName>
    <definedName name="Z_529A4464_5C17_11D1_95EE_0000E8CF5EB3_.wvu.Cols" hidden="1">#REF!</definedName>
    <definedName name="Z_529A4465_5C17_11D1_95EE_0000E8CF5EB3_.wvu.Cols" hidden="1">#REF!</definedName>
    <definedName name="Z_529A4466_5C17_11D1_95EE_0000E8CF5EB3_.wvu.Cols" hidden="1">#REF!</definedName>
    <definedName name="Z_529A4467_5C17_11D1_95EE_0000E8CF5EB3_.wvu.Cols" hidden="1">#REF!</definedName>
    <definedName name="Z_529A4468_5C17_11D1_95EE_0000E8CF5EB3_.wvu.Cols" hidden="1">#REF!</definedName>
    <definedName name="Z_55697985_624B_11D1_95EE_0000E8CF5EB3_.wvu.Cols" hidden="1">#REF!</definedName>
    <definedName name="Z_55697986_624B_11D1_95EE_0000E8CF5EB3_.wvu.Cols" hidden="1">#REF!</definedName>
    <definedName name="Z_55697987_624B_11D1_95EE_0000E8CF5EB3_.wvu.Cols" hidden="1">#REF!</definedName>
    <definedName name="Z_55697988_624B_11D1_95EE_0000E8CF5EB3_.wvu.Cols" hidden="1">#REF!</definedName>
    <definedName name="Z_55697989_624B_11D1_95EE_0000E8CF5EB3_.wvu.Cols" hidden="1">#REF!</definedName>
    <definedName name="Z_5569798A_624B_11D1_95EE_0000E8CF5EB3_.wvu.Cols" hidden="1">#REF!</definedName>
    <definedName name="Z_55697993_624B_11D1_95EE_0000E8CF5EB3_.wvu.Cols" hidden="1">#REF!</definedName>
    <definedName name="Z_55697994_624B_11D1_95EE_0000E8CF5EB3_.wvu.Cols" hidden="1">#REF!</definedName>
    <definedName name="Z_55697995_624B_11D1_95EE_0000E8CF5EB3_.wvu.Cols" hidden="1">#REF!</definedName>
    <definedName name="Z_55697996_624B_11D1_95EE_0000E8CF5EB3_.wvu.Cols" hidden="1">#REF!</definedName>
    <definedName name="Z_55697997_624B_11D1_95EE_0000E8CF5EB3_.wvu.Cols" hidden="1">#REF!</definedName>
    <definedName name="Z_55697998_624B_11D1_95EE_0000E8CF5EB3_.wvu.Cols" hidden="1">#REF!</definedName>
    <definedName name="Z_57D2C26C_D38B_11D1_95F0_0000E8CF5EB3_.wvu.Cols" hidden="1">#REF!</definedName>
    <definedName name="Z_57D2C26D_D38B_11D1_95F0_0000E8CF5EB3_.wvu.Cols" hidden="1">#REF!</definedName>
    <definedName name="Z_6059E06F_CEF4_11D1_95F0_0000E8CF5EB3_.wvu.Cols" hidden="1">#REF!,#REF!</definedName>
    <definedName name="Z_6059E070_CEF4_11D1_95F0_0000E8CF5EB3_.wvu.Cols" hidden="1">#REF!,#REF!</definedName>
    <definedName name="Z_61D826C6_8036_11D1_95EF_0000E8CF5EB3_.wvu.Cols" hidden="1">#REF!</definedName>
    <definedName name="Z_61D826C7_8036_11D1_95EF_0000E8CF5EB3_.wvu.Cols" hidden="1">#REF!</definedName>
    <definedName name="Z_61D826C8_8036_11D1_95EF_0000E8CF5EB3_.wvu.Cols" hidden="1">#REF!</definedName>
    <definedName name="Z_61D826C9_8036_11D1_95EF_0000E8CF5EB3_.wvu.Cols" hidden="1">#REF!</definedName>
    <definedName name="Z_61D826CA_8036_11D1_95EF_0000E8CF5EB3_.wvu.Cols" hidden="1">#REF!</definedName>
    <definedName name="Z_61D826CB_8036_11D1_95EF_0000E8CF5EB3_.wvu.Cols" hidden="1">#REF!</definedName>
    <definedName name="Z_63E2B82F_CB06_11D1_95F0_0000E8CF5EB3_.wvu.Cols" hidden="1">#REF!,#REF!</definedName>
    <definedName name="Z_63E2B830_CB06_11D1_95F0_0000E8CF5EB3_.wvu.Cols" hidden="1">#REF!,#REF!</definedName>
    <definedName name="Z_64792E2F_D4FE_11D1_90EF_0000E8CF30B3_.wvu.Cols" hidden="1">#REF!</definedName>
    <definedName name="Z_64792E30_D4FE_11D1_90EF_0000E8CF30B3_.wvu.Cols" hidden="1">#REF!</definedName>
    <definedName name="Z_64792E41_D4FE_11D1_90EF_0000E8CF30B3_.wvu.Cols" hidden="1">#REF!</definedName>
    <definedName name="Z_64792E42_D4FE_11D1_90EF_0000E8CF30B3_.wvu.Cols" hidden="1">#REF!</definedName>
    <definedName name="Z_68F8E669_80EA_11D1_95EF_0000E8CF5EB3_.wvu.Cols" hidden="1">#REF!</definedName>
    <definedName name="Z_68F8E66A_80EA_11D1_95EF_0000E8CF5EB3_.wvu.Cols" hidden="1">#REF!</definedName>
    <definedName name="Z_68F8E66B_80EA_11D1_95EF_0000E8CF5EB3_.wvu.Cols" hidden="1">#REF!</definedName>
    <definedName name="Z_68F8E66C_80EA_11D1_95EF_0000E8CF5EB3_.wvu.Cols" hidden="1">#REF!</definedName>
    <definedName name="Z_68F8E66D_80EA_11D1_95EF_0000E8CF5EB3_.wvu.Cols" hidden="1">#REF!</definedName>
    <definedName name="Z_68F8E66E_80EA_11D1_95EF_0000E8CF5EB3_.wvu.Cols" hidden="1">#REF!</definedName>
    <definedName name="Z_68F8E671_80EA_11D1_95EF_0000E8CF5EB3_.wvu.Cols" hidden="1">#REF!</definedName>
    <definedName name="Z_68F8E672_80EA_11D1_95EF_0000E8CF5EB3_.wvu.Cols" hidden="1">#REF!</definedName>
    <definedName name="Z_68F8E673_80EA_11D1_95EF_0000E8CF5EB3_.wvu.Cols" hidden="1">#REF!</definedName>
    <definedName name="Z_68F8E674_80EA_11D1_95EF_0000E8CF5EB3_.wvu.Cols" hidden="1">#REF!</definedName>
    <definedName name="Z_68F8E675_80EA_11D1_95EF_0000E8CF5EB3_.wvu.Cols" hidden="1">#REF!</definedName>
    <definedName name="Z_68F8E676_80EA_11D1_95EF_0000E8CF5EB3_.wvu.Cols" hidden="1">#REF!</definedName>
    <definedName name="Z_68F8E684_80EA_11D1_95EF_0000E8CF5EB3_.wvu.Cols" hidden="1">#REF!</definedName>
    <definedName name="Z_68F8E685_80EA_11D1_95EF_0000E8CF5EB3_.wvu.Cols" hidden="1">#REF!</definedName>
    <definedName name="Z_68F8E686_80EA_11D1_95EF_0000E8CF5EB3_.wvu.Cols" hidden="1">#REF!</definedName>
    <definedName name="Z_68F8E687_80EA_11D1_95EF_0000E8CF5EB3_.wvu.Cols" hidden="1">#REF!</definedName>
    <definedName name="Z_68F8E688_80EA_11D1_95EF_0000E8CF5EB3_.wvu.Cols" hidden="1">#REF!</definedName>
    <definedName name="Z_68F8E689_80EA_11D1_95EF_0000E8CF5EB3_.wvu.Cols" hidden="1">#REF!</definedName>
    <definedName name="Z_68F8E690_80EA_11D1_95EF_0000E8CF5EB3_.wvu.Cols" hidden="1">#REF!</definedName>
    <definedName name="Z_68F8E691_80EA_11D1_95EF_0000E8CF5EB3_.wvu.Cols" hidden="1">#REF!</definedName>
    <definedName name="Z_68F8E692_80EA_11D1_95EF_0000E8CF5EB3_.wvu.Cols" hidden="1">#REF!</definedName>
    <definedName name="Z_68F8E693_80EA_11D1_95EF_0000E8CF5EB3_.wvu.Cols" hidden="1">#REF!</definedName>
    <definedName name="Z_68F8E694_80EA_11D1_95EF_0000E8CF5EB3_.wvu.Cols" hidden="1">#REF!</definedName>
    <definedName name="Z_68F8E695_80EA_11D1_95EF_0000E8CF5EB3_.wvu.Cols" hidden="1">#REF!</definedName>
    <definedName name="Z_69A25E07_E3FB_11D1_95F1_0000E8CF5EB3_.wvu.Cols" hidden="1">#REF!</definedName>
    <definedName name="Z_69A25E09_E3FB_11D1_95F1_0000E8CF5EB3_.wvu.Cols" hidden="1">#REF!</definedName>
    <definedName name="Z_6DE1FBA0_7BA2_11D1_95EF_0000E8CF5EB3_.wvu.Cols" hidden="1">#REF!</definedName>
    <definedName name="Z_6DE1FBA1_7BA2_11D1_95EF_0000E8CF5EB3_.wvu.Cols" hidden="1">#REF!</definedName>
    <definedName name="Z_6DE1FBA2_7BA2_11D1_95EF_0000E8CF5EB3_.wvu.Cols" hidden="1">#REF!</definedName>
    <definedName name="Z_6DE1FBA3_7BA2_11D1_95EF_0000E8CF5EB3_.wvu.Cols" hidden="1">#REF!</definedName>
    <definedName name="Z_6DE1FBA4_7BA2_11D1_95EF_0000E8CF5EB3_.wvu.Cols" hidden="1">#REF!</definedName>
    <definedName name="Z_6DE1FBA5_7BA2_11D1_95EF_0000E8CF5EB3_.wvu.Cols" hidden="1">#REF!</definedName>
    <definedName name="Z_752FA8E1_90F5_11D1_87A7_004F4900BD69_.wvu.Cols" hidden="1">#REF!</definedName>
    <definedName name="Z_752FA8E2_90F5_11D1_87A7_004F4900BD69_.wvu.Cols" hidden="1">#REF!</definedName>
    <definedName name="Z_752FA8E3_90F5_11D1_87A7_004F4900BD69_.wvu.Cols" hidden="1">#REF!</definedName>
    <definedName name="Z_752FA8E4_90F5_11D1_87A7_004F4900BD69_.wvu.Cols" hidden="1">#REF!</definedName>
    <definedName name="Z_752FA8E5_90F5_11D1_87A7_004F4900BD69_.wvu.Cols" hidden="1">#REF!</definedName>
    <definedName name="Z_752FA8E6_90F5_11D1_87A7_004F4900BD69_.wvu.Cols" hidden="1">#REF!</definedName>
    <definedName name="Z_762F0B76_CADE_11D1_95F0_0000E8CF5EB3_.wvu.Cols" hidden="1">#REF!,#REF!,#REF!</definedName>
    <definedName name="Z_762F0B77_CADE_11D1_95F0_0000E8CF5EB3_.wvu.Cols" hidden="1">#REF!,#REF!,#REF!</definedName>
    <definedName name="Z_7CCED72E_DE82_11D1_95F0_0000E8CF5EB3_.wvu.Cols" hidden="1">#REF!</definedName>
    <definedName name="Z_7CCED730_DE82_11D1_95F0_0000E8CF5EB3_.wvu.Cols" hidden="1">#REF!</definedName>
    <definedName name="Z_7CCED751_DE82_11D1_95F0_0000E8CF5EB3_.wvu.Cols" hidden="1">#REF!</definedName>
    <definedName name="Z_7CCED753_DE82_11D1_95F0_0000E8CF5EB3_.wvu.Cols" hidden="1">#REF!</definedName>
    <definedName name="Z_803E3EE0_7C3C_11D1_95EF_0000E8CF5EB3_.wvu.Cols" hidden="1">#REF!</definedName>
    <definedName name="Z_803E3EE1_7C3C_11D1_95EF_0000E8CF5EB3_.wvu.Cols" hidden="1">#REF!</definedName>
    <definedName name="Z_803E3EE2_7C3C_11D1_95EF_0000E8CF5EB3_.wvu.Cols" hidden="1">#REF!</definedName>
    <definedName name="Z_803E3EE3_7C3C_11D1_95EF_0000E8CF5EB3_.wvu.Cols" hidden="1">#REF!</definedName>
    <definedName name="Z_803E3EE4_7C3C_11D1_95EF_0000E8CF5EB3_.wvu.Cols" hidden="1">#REF!</definedName>
    <definedName name="Z_803E3EE5_7C3C_11D1_95EF_0000E8CF5EB3_.wvu.Cols" hidden="1">#REF!</definedName>
    <definedName name="Z_80C466CF_866C_11D1_95EF_0000E8CF5EB3_.wvu.Cols" hidden="1">#REF!</definedName>
    <definedName name="Z_80C466D0_866C_11D1_95EF_0000E8CF5EB3_.wvu.Cols" hidden="1">#REF!</definedName>
    <definedName name="Z_80C466D1_866C_11D1_95EF_0000E8CF5EB3_.wvu.Cols" hidden="1">#REF!</definedName>
    <definedName name="Z_80C466D2_866C_11D1_95EF_0000E8CF5EB3_.wvu.Cols" hidden="1">#REF!</definedName>
    <definedName name="Z_80C466D3_866C_11D1_95EF_0000E8CF5EB3_.wvu.Cols" hidden="1">#REF!</definedName>
    <definedName name="Z_80C466D4_866C_11D1_95EF_0000E8CF5EB3_.wvu.Cols" hidden="1">#REF!</definedName>
    <definedName name="Z_8380F64B_B762_11D1_87A7_004F4900BD69_.wvu.Cols" hidden="1">#REF!</definedName>
    <definedName name="Z_8380F64C_B762_11D1_87A7_004F4900BD69_.wvu.Cols" hidden="1">#REF!</definedName>
    <definedName name="Z_8B4D7DD6_75EF_11D1_95EF_0000E8CF5EB3_.wvu.Cols" hidden="1">#REF!</definedName>
    <definedName name="Z_8B4D7DD7_75EF_11D1_95EF_0000E8CF5EB3_.wvu.Cols" hidden="1">#REF!</definedName>
    <definedName name="Z_8B4D7DD8_75EF_11D1_95EF_0000E8CF5EB3_.wvu.Cols" hidden="1">#REF!</definedName>
    <definedName name="Z_8B4D7DD9_75EF_11D1_95EF_0000E8CF5EB3_.wvu.Cols" hidden="1">#REF!</definedName>
    <definedName name="Z_8B4D7DDA_75EF_11D1_95EF_0000E8CF5EB3_.wvu.Cols" hidden="1">#REF!</definedName>
    <definedName name="Z_8B4D7DDB_75EF_11D1_95EF_0000E8CF5EB3_.wvu.Cols" hidden="1">#REF!</definedName>
    <definedName name="Z_8B5C4971_BCAD_11D1_95F0_0000E8CF5EB3_.wvu.Cols" hidden="1">#REF!</definedName>
    <definedName name="Z_8B5C4972_BCAD_11D1_95F0_0000E8CF5EB3_.wvu.Cols" hidden="1">#REF!</definedName>
    <definedName name="Z_8DA6F443_64A7_11D1_95EE_0000E8CF5EB3_.wvu.Cols" hidden="1">#REF!</definedName>
    <definedName name="Z_8DA6F444_64A7_11D1_95EE_0000E8CF5EB3_.wvu.Cols" hidden="1">#REF!</definedName>
    <definedName name="Z_8DA6F445_64A7_11D1_95EE_0000E8CF5EB3_.wvu.Cols" hidden="1">#REF!</definedName>
    <definedName name="Z_8DA6F446_64A7_11D1_95EE_0000E8CF5EB3_.wvu.Cols" hidden="1">#REF!</definedName>
    <definedName name="Z_8DA6F447_64A7_11D1_95EE_0000E8CF5EB3_.wvu.Cols" hidden="1">#REF!</definedName>
    <definedName name="Z_8DA6F448_64A7_11D1_95EE_0000E8CF5EB3_.wvu.Cols" hidden="1">#REF!</definedName>
    <definedName name="Z_8DB8540F_D5CB_11D1_90EF_0000E8CF30B3_.wvu.Cols" hidden="1">#REF!,#REF!</definedName>
    <definedName name="Z_8DB85410_D5CB_11D1_90EF_0000E8CF30B3_.wvu.Cols" hidden="1">#REF!,#REF!</definedName>
    <definedName name="Z_96A675C8_5B5E_11D1_95EE_0000E8CF5EB3_.wvu.Cols" hidden="1">#REF!</definedName>
    <definedName name="Z_96A675C9_5B5E_11D1_95EE_0000E8CF5EB3_.wvu.Cols" hidden="1">#REF!</definedName>
    <definedName name="Z_96A675CA_5B5E_11D1_95EE_0000E8CF5EB3_.wvu.Cols" hidden="1">#REF!</definedName>
    <definedName name="Z_96A675CB_5B5E_11D1_95EE_0000E8CF5EB3_.wvu.Cols" hidden="1">#REF!</definedName>
    <definedName name="Z_96A675CC_5B5E_11D1_95EE_0000E8CF5EB3_.wvu.Cols" hidden="1">#REF!</definedName>
    <definedName name="Z_96A675CD_5B5E_11D1_95EE_0000E8CF5EB3_.wvu.Cols" hidden="1">#REF!</definedName>
    <definedName name="Z_999996AD_CF83_11D1_95F0_0000E8CF5EB3_.wvu.Cols" hidden="1">#REF!,#REF!</definedName>
    <definedName name="Z_999996AE_CF83_11D1_95F0_0000E8CF5EB3_.wvu.Cols" hidden="1">#REF!,#REF!</definedName>
    <definedName name="Z_9A632E83_7079_11D1_95EF_0000E8CF5EB3_.wvu.Cols" hidden="1">#REF!</definedName>
    <definedName name="Z_9A632E84_7079_11D1_95EF_0000E8CF5EB3_.wvu.Cols" hidden="1">#REF!</definedName>
    <definedName name="Z_9A632E85_7079_11D1_95EF_0000E8CF5EB3_.wvu.Cols" hidden="1">#REF!</definedName>
    <definedName name="Z_9A632E86_7079_11D1_95EF_0000E8CF5EB3_.wvu.Cols" hidden="1">#REF!</definedName>
    <definedName name="Z_9A632E87_7079_11D1_95EF_0000E8CF5EB3_.wvu.Cols" hidden="1">#REF!</definedName>
    <definedName name="Z_9A632E88_7079_11D1_95EF_0000E8CF5EB3_.wvu.Cols" hidden="1">#REF!</definedName>
    <definedName name="Z_A07EB2A3_6B18_11D1_95EF_0000E8CF5EB3_.wvu.Cols" hidden="1">#REF!</definedName>
    <definedName name="Z_A07EB2A4_6B18_11D1_95EF_0000E8CF5EB3_.wvu.Cols" hidden="1">#REF!</definedName>
    <definedName name="Z_A07EB2A5_6B18_11D1_95EF_0000E8CF5EB3_.wvu.Cols" hidden="1">#REF!</definedName>
    <definedName name="Z_A07EB2A6_6B18_11D1_95EF_0000E8CF5EB3_.wvu.Cols" hidden="1">#REF!</definedName>
    <definedName name="Z_A07EB2A7_6B18_11D1_95EF_0000E8CF5EB3_.wvu.Cols" hidden="1">#REF!</definedName>
    <definedName name="Z_A07EB2A8_6B18_11D1_95EF_0000E8CF5EB3_.wvu.Cols" hidden="1">#REF!</definedName>
    <definedName name="Z_A0C8221C_DE77_11D1_87A7_004F4900BD69_.wvu.Cols" hidden="1">#REF!</definedName>
    <definedName name="Z_A0C8221E_DE77_11D1_87A7_004F4900BD69_.wvu.Cols" hidden="1">#REF!</definedName>
    <definedName name="Z_A0DA1AF2_C7A3_11D1_90EF_0000E8CF30B3_.wvu.Cols" hidden="1">#REF!,#REF!,#REF!</definedName>
    <definedName name="Z_A0DA1AF3_C7A3_11D1_90EF_0000E8CF30B3_.wvu.Cols" hidden="1">#REF!,#REF!,#REF!</definedName>
    <definedName name="Z_A92053D7_DDA7_11D1_95F0_0000E8CF5EB3_.wvu.Cols" hidden="1">#REF!</definedName>
    <definedName name="Z_A92053D8_DDA7_11D1_95F0_0000E8CF5EB3_.wvu.Cols" hidden="1">#REF!</definedName>
    <definedName name="Z_A96F5981_85A5_11D1_95EF_0000E8CF5EB3_.wvu.Cols" hidden="1">#REF!</definedName>
    <definedName name="Z_A96F5982_85A5_11D1_95EF_0000E8CF5EB3_.wvu.Cols" hidden="1">#REF!</definedName>
    <definedName name="Z_A96F5983_85A5_11D1_95EF_0000E8CF5EB3_.wvu.Cols" hidden="1">#REF!</definedName>
    <definedName name="Z_A96F5984_85A5_11D1_95EF_0000E8CF5EB3_.wvu.Cols" hidden="1">#REF!</definedName>
    <definedName name="Z_A96F5985_85A5_11D1_95EF_0000E8CF5EB3_.wvu.Cols" hidden="1">#REF!</definedName>
    <definedName name="Z_A96F5986_85A5_11D1_95EF_0000E8CF5EB3_.wvu.Cols" hidden="1">#REF!</definedName>
    <definedName name="Z_ABB53F00_800C_11D1_95EF_0000E8CF5EB3_.wvu.Cols" hidden="1">#REF!</definedName>
    <definedName name="Z_ABB53F01_800C_11D1_95EF_0000E8CF5EB3_.wvu.Cols" hidden="1">#REF!</definedName>
    <definedName name="Z_ABB53F02_800C_11D1_95EF_0000E8CF5EB3_.wvu.Cols" hidden="1">#REF!</definedName>
    <definedName name="Z_ABB53F03_800C_11D1_95EF_0000E8CF5EB3_.wvu.Cols" hidden="1">#REF!</definedName>
    <definedName name="Z_ABB53F04_800C_11D1_95EF_0000E8CF5EB3_.wvu.Cols" hidden="1">#REF!</definedName>
    <definedName name="Z_ABB53F05_800C_11D1_95EF_0000E8CF5EB3_.wvu.Cols" hidden="1">#REF!</definedName>
    <definedName name="Z_ABB53F2A_800C_11D1_95EF_0000E8CF5EB3_.wvu.Cols" hidden="1">#REF!</definedName>
    <definedName name="Z_ABB53F2B_800C_11D1_95EF_0000E8CF5EB3_.wvu.Cols" hidden="1">#REF!</definedName>
    <definedName name="Z_ABB53F2C_800C_11D1_95EF_0000E8CF5EB3_.wvu.Cols" hidden="1">#REF!</definedName>
    <definedName name="Z_ABB53F2D_800C_11D1_95EF_0000E8CF5EB3_.wvu.Cols" hidden="1">#REF!</definedName>
    <definedName name="Z_ABB53F2E_800C_11D1_95EF_0000E8CF5EB3_.wvu.Cols" hidden="1">#REF!</definedName>
    <definedName name="Z_ABB53F2F_800C_11D1_95EF_0000E8CF5EB3_.wvu.Cols" hidden="1">#REF!</definedName>
    <definedName name="Z_B3C82448_C2F1_11D1_95F0_0000E8CF5EB3_.wvu.Cols" hidden="1">#REF!,#REF!,#REF!</definedName>
    <definedName name="Z_B3C82449_C2F1_11D1_95F0_0000E8CF5EB3_.wvu.Cols" hidden="1">#REF!,#REF!,#REF!</definedName>
    <definedName name="Z_B3C824DA_C2F1_11D1_95F0_0000E8CF5EB3_.wvu.Cols" hidden="1">#REF!,#REF!,#REF!</definedName>
    <definedName name="Z_B3C824DB_C2F1_11D1_95F0_0000E8CF5EB3_.wvu.Cols" hidden="1">#REF!,#REF!,#REF!</definedName>
    <definedName name="Z_BA557D03_D9F3_11D1_95F0_0000E8CF5EB3_.wvu.Cols" hidden="1">#REF!</definedName>
    <definedName name="Z_BA557D04_D9F3_11D1_95F0_0000E8CF5EB3_.wvu.Cols" hidden="1">#REF!</definedName>
    <definedName name="Z_C1BE4248_CEBC_11D1_90EF_0000E8CF30B3_.wvu.Cols" hidden="1">#REF!,#REF!</definedName>
    <definedName name="Z_C1BE4249_CEBC_11D1_90EF_0000E8CF30B3_.wvu.Cols" hidden="1">#REF!,#REF!</definedName>
    <definedName name="Z_C3E8EC9F_E4C4_11D1_90EF_0000E8CF30B3_.wvu.Cols" hidden="1">#REF!</definedName>
    <definedName name="Z_C3E8ECA1_E4C4_11D1_90EF_0000E8CF30B3_.wvu.Cols" hidden="1">#REF!</definedName>
    <definedName name="Z_C5885BF0_8E54_11D1_95F0_0000E8CF5EB3_.wvu.Cols" hidden="1">#REF!</definedName>
    <definedName name="Z_C5885BF1_8E54_11D1_95F0_0000E8CF5EB3_.wvu.Cols" hidden="1">#REF!</definedName>
    <definedName name="Z_C5885BF2_8E54_11D1_95F0_0000E8CF5EB3_.wvu.Cols" hidden="1">#REF!</definedName>
    <definedName name="Z_C5885BF3_8E54_11D1_95F0_0000E8CF5EB3_.wvu.Cols" hidden="1">#REF!</definedName>
    <definedName name="Z_C5885BF4_8E54_11D1_95F0_0000E8CF5EB3_.wvu.Cols" hidden="1">#REF!</definedName>
    <definedName name="Z_C5885BF5_8E54_11D1_95F0_0000E8CF5EB3_.wvu.Cols" hidden="1">#REF!</definedName>
    <definedName name="Z_C647E50C_6185_11D1_95EE_0000E8CF5EB3_.wvu.Cols" hidden="1">#REF!</definedName>
    <definedName name="Z_C647E50D_6185_11D1_95EE_0000E8CF5EB3_.wvu.Cols" hidden="1">#REF!</definedName>
    <definedName name="Z_C647E50E_6185_11D1_95EE_0000E8CF5EB3_.wvu.Cols" hidden="1">#REF!</definedName>
    <definedName name="Z_C647E50F_6185_11D1_95EE_0000E8CF5EB3_.wvu.Cols" hidden="1">#REF!</definedName>
    <definedName name="Z_C647E510_6185_11D1_95EE_0000E8CF5EB3_.wvu.Cols" hidden="1">#REF!</definedName>
    <definedName name="Z_C647E511_6185_11D1_95EE_0000E8CF5EB3_.wvu.Cols" hidden="1">#REF!</definedName>
    <definedName name="Z_C7AF9E84_6BD0_11D1_95EF_0000E8CF5EB3_.wvu.Cols" hidden="1">#REF!</definedName>
    <definedName name="Z_C7AF9E85_6BD0_11D1_95EF_0000E8CF5EB3_.wvu.Cols" hidden="1">#REF!</definedName>
    <definedName name="Z_C7AF9E86_6BD0_11D1_95EF_0000E8CF5EB3_.wvu.Cols" hidden="1">#REF!</definedName>
    <definedName name="Z_C7AF9E87_6BD0_11D1_95EF_0000E8CF5EB3_.wvu.Cols" hidden="1">#REF!</definedName>
    <definedName name="Z_C7AF9E88_6BD0_11D1_95EF_0000E8CF5EB3_.wvu.Cols" hidden="1">#REF!</definedName>
    <definedName name="Z_C7AF9E89_6BD0_11D1_95EF_0000E8CF5EB3_.wvu.Cols" hidden="1">#REF!</definedName>
    <definedName name="Z_C7D31B48_6CB0_11D1_95EF_0000E8CF5EB3_.wvu.Cols" hidden="1">#REF!</definedName>
    <definedName name="Z_C7D31B49_6CB0_11D1_95EF_0000E8CF5EB3_.wvu.Cols" hidden="1">#REF!</definedName>
    <definedName name="Z_C7D31B4A_6CB0_11D1_95EF_0000E8CF5EB3_.wvu.Cols" hidden="1">#REF!</definedName>
    <definedName name="Z_C7D31B4B_6CB0_11D1_95EF_0000E8CF5EB3_.wvu.Cols" hidden="1">#REF!</definedName>
    <definedName name="Z_C7D31B4C_6CB0_11D1_95EF_0000E8CF5EB3_.wvu.Cols" hidden="1">#REF!</definedName>
    <definedName name="Z_C7D31B4D_6CB0_11D1_95EF_0000E8CF5EB3_.wvu.Cols" hidden="1">#REF!</definedName>
    <definedName name="Z_CCF8952C_C87F_11D1_95F0_0000E8CF5EB3_.wvu.Cols" hidden="1">#REF!,#REF!,#REF!</definedName>
    <definedName name="Z_CCF8952D_C87F_11D1_95F0_0000E8CF5EB3_.wvu.Cols" hidden="1">#REF!,#REF!,#REF!</definedName>
    <definedName name="Z_CD2CD206_E586_11D1_95F1_0000E8CF5EB3_.wvu.Cols" hidden="1">#REF!</definedName>
    <definedName name="Z_CD2CD208_E586_11D1_95F1_0000E8CF5EB3_.wvu.Cols" hidden="1">#REF!</definedName>
    <definedName name="Z_CD2CD284_E586_11D1_95F1_0000E8CF5EB3_.wvu.Cols" hidden="1">#REF!</definedName>
    <definedName name="Z_CD2CD286_E586_11D1_95F1_0000E8CF5EB3_.wvu.Cols" hidden="1">#REF!</definedName>
    <definedName name="Z_CDA3734B_BD8B_11D1_95F0_0000E8CF5EB3_.wvu.Cols" hidden="1">#REF!</definedName>
    <definedName name="Z_CDA3734C_BD8B_11D1_95F0_0000E8CF5EB3_.wvu.Cols" hidden="1">#REF!</definedName>
    <definedName name="Z_D1A89944_76E9_11D1_95EF_0000E8CF5EB3_.wvu.Cols" hidden="1">#REF!</definedName>
    <definedName name="Z_D1A89945_76E9_11D1_95EF_0000E8CF5EB3_.wvu.Cols" hidden="1">#REF!</definedName>
    <definedName name="Z_D1A89946_76E9_11D1_95EF_0000E8CF5EB3_.wvu.Cols" hidden="1">#REF!</definedName>
    <definedName name="Z_D1A89947_76E9_11D1_95EF_0000E8CF5EB3_.wvu.Cols" hidden="1">#REF!</definedName>
    <definedName name="Z_D1A89948_76E9_11D1_95EF_0000E8CF5EB3_.wvu.Cols" hidden="1">#REF!</definedName>
    <definedName name="Z_D1A89949_76E9_11D1_95EF_0000E8CF5EB3_.wvu.Cols" hidden="1">#REF!</definedName>
    <definedName name="Z_D2A792BE_97BF_11D1_95F0_0000E8CF5EB3_.wvu.PrintArea" hidden="1">#REF!</definedName>
    <definedName name="Z_D4F4ECEB_72C5_11D1_95EF_0000E8CF5EB3_.wvu.Cols" hidden="1">#REF!</definedName>
    <definedName name="Z_D4F4ECEC_72C5_11D1_95EF_0000E8CF5EB3_.wvu.Cols" hidden="1">#REF!</definedName>
    <definedName name="Z_D4F4ECED_72C5_11D1_95EF_0000E8CF5EB3_.wvu.Cols" hidden="1">#REF!</definedName>
    <definedName name="Z_D4F4ECEE_72C5_11D1_95EF_0000E8CF5EB3_.wvu.Cols" hidden="1">#REF!</definedName>
    <definedName name="Z_D4F4ECEF_72C5_11D1_95EF_0000E8CF5EB3_.wvu.Cols" hidden="1">#REF!</definedName>
    <definedName name="Z_D4F4ECF0_72C5_11D1_95EF_0000E8CF5EB3_.wvu.Cols" hidden="1">#REF!</definedName>
    <definedName name="Z_DCAFEA5A_5F25_11D1_95EE_0000E8CF5EB3_.wvu.Cols" hidden="1">#REF!</definedName>
    <definedName name="Z_DCAFEA5B_5F25_11D1_95EE_0000E8CF5EB3_.wvu.Cols" hidden="1">#REF!</definedName>
    <definedName name="Z_DCAFEA5C_5F25_11D1_95EE_0000E8CF5EB3_.wvu.Cols" hidden="1">#REF!</definedName>
    <definedName name="Z_DCAFEA5D_5F25_11D1_95EE_0000E8CF5EB3_.wvu.Cols" hidden="1">#REF!</definedName>
    <definedName name="Z_DCAFEA5E_5F25_11D1_95EE_0000E8CF5EB3_.wvu.Cols" hidden="1">#REF!</definedName>
    <definedName name="Z_DCAFEA5F_5F25_11D1_95EE_0000E8CF5EB3_.wvu.Cols" hidden="1">#REF!</definedName>
    <definedName name="Z_DF1123AA_C3BE_11D1_90EF_0000E8CF30B3_.wvu.Cols" hidden="1">#REF!,#REF!,#REF!</definedName>
    <definedName name="Z_DF1123AB_C3BE_11D1_90EF_0000E8CF30B3_.wvu.Cols" hidden="1">#REF!,#REF!,#REF!</definedName>
    <definedName name="Z_E2BB55AF_CFA0_11D1_95F0_0000E8CF5EB3_.wvu.Cols" hidden="1">#REF!,#REF!</definedName>
    <definedName name="Z_E2BB55B0_CFA0_11D1_95F0_0000E8CF5EB3_.wvu.Cols" hidden="1">#REF!,#REF!</definedName>
    <definedName name="Z_E4793014_6278_11D1_95EE_0000E8CF5EB3_.wvu.Cols" hidden="1">#REF!</definedName>
    <definedName name="Z_E4793015_6278_11D1_95EE_0000E8CF5EB3_.wvu.Cols" hidden="1">#REF!</definedName>
    <definedName name="Z_E4793016_6278_11D1_95EE_0000E8CF5EB3_.wvu.Cols" hidden="1">#REF!</definedName>
    <definedName name="Z_E4793017_6278_11D1_95EE_0000E8CF5EB3_.wvu.Cols" hidden="1">#REF!</definedName>
    <definedName name="Z_E4793018_6278_11D1_95EE_0000E8CF5EB3_.wvu.Cols" hidden="1">#REF!</definedName>
    <definedName name="Z_E4793019_6278_11D1_95EE_0000E8CF5EB3_.wvu.Cols" hidden="1">#REF!</definedName>
    <definedName name="Z_E4B3B3B0_6703_11D1_95EE_0000E8CF5EB3_.wvu.Cols" hidden="1">#REF!</definedName>
    <definedName name="Z_E4B3B3B1_6703_11D1_95EE_0000E8CF5EB3_.wvu.Cols" hidden="1">#REF!</definedName>
    <definedName name="Z_E4B3B3B2_6703_11D1_95EE_0000E8CF5EB3_.wvu.Cols" hidden="1">#REF!</definedName>
    <definedName name="Z_E4B3B3B3_6703_11D1_95EE_0000E8CF5EB3_.wvu.Cols" hidden="1">#REF!</definedName>
    <definedName name="Z_E4B3B3B4_6703_11D1_95EE_0000E8CF5EB3_.wvu.Cols" hidden="1">#REF!</definedName>
    <definedName name="Z_E4B3B3B5_6703_11D1_95EE_0000E8CF5EB3_.wvu.Cols" hidden="1">#REF!</definedName>
    <definedName name="Z_E7A8650C_C250_11D1_95F0_0000E8CF5EB3_.wvu.Cols" hidden="1">#REF!,#REF!,#REF!</definedName>
    <definedName name="Z_E7A8650D_C250_11D1_95F0_0000E8CF5EB3_.wvu.Cols" hidden="1">#REF!,#REF!,#REF!</definedName>
    <definedName name="Z_EA535761_8732_11D1_95EF_0000E8CF5EB3_.wvu.Cols" hidden="1">#REF!</definedName>
    <definedName name="Z_EA535762_8732_11D1_95EF_0000E8CF5EB3_.wvu.Cols" hidden="1">#REF!</definedName>
    <definedName name="Z_EA535763_8732_11D1_95EF_0000E8CF5EB3_.wvu.Cols" hidden="1">#REF!</definedName>
    <definedName name="Z_EA535764_8732_11D1_95EF_0000E8CF5EB3_.wvu.Cols" hidden="1">#REF!</definedName>
    <definedName name="Z_EA535765_8732_11D1_95EF_0000E8CF5EB3_.wvu.Cols" hidden="1">#REF!</definedName>
    <definedName name="Z_EA535766_8732_11D1_95EF_0000E8CF5EB3_.wvu.Cols" hidden="1">#REF!</definedName>
    <definedName name="Z_EA535769_8732_11D1_95EF_0000E8CF5EB3_.wvu.Cols" hidden="1">#REF!</definedName>
    <definedName name="Z_EA53576A_8732_11D1_95EF_0000E8CF5EB3_.wvu.Cols" hidden="1">#REF!</definedName>
    <definedName name="Z_EA53576B_8732_11D1_95EF_0000E8CF5EB3_.wvu.Cols" hidden="1">#REF!</definedName>
    <definedName name="Z_EA53576C_8732_11D1_95EF_0000E8CF5EB3_.wvu.Cols" hidden="1">#REF!</definedName>
    <definedName name="Z_EA53576D_8732_11D1_95EF_0000E8CF5EB3_.wvu.Cols" hidden="1">#REF!</definedName>
    <definedName name="Z_EA53576E_8732_11D1_95EF_0000E8CF5EB3_.wvu.Cols" hidden="1">#REF!</definedName>
    <definedName name="Z_EF47245B_DF36_11D1_9882_0080ADB6C79E_.wvu.Cols" hidden="1">#REF!</definedName>
    <definedName name="Z_EF47245D_DF36_11D1_9882_0080ADB6C79E_.wvu.Cols" hidden="1">#REF!</definedName>
    <definedName name="Z_F1160D70_C47F_11D1_90EF_0000E8CF30B3_.wvu.Cols" hidden="1">#REF!,#REF!,#REF!</definedName>
    <definedName name="Z_F1160D71_C47F_11D1_90EF_0000E8CF30B3_.wvu.Cols" hidden="1">#REF!,#REF!,#REF!</definedName>
    <definedName name="Z_F90B6743_659D_11D1_95EE_0000E8CF5EB3_.wvu.Cols" hidden="1">#REF!</definedName>
    <definedName name="Z_F90B6744_659D_11D1_95EE_0000E8CF5EB3_.wvu.Cols" hidden="1">#REF!</definedName>
    <definedName name="Z_F90B6745_659D_11D1_95EE_0000E8CF5EB3_.wvu.Cols" hidden="1">#REF!</definedName>
    <definedName name="Z_F90B6746_659D_11D1_95EE_0000E8CF5EB3_.wvu.Cols" hidden="1">#REF!</definedName>
    <definedName name="Z_F90B6747_659D_11D1_95EE_0000E8CF5EB3_.wvu.Cols" hidden="1">#REF!</definedName>
    <definedName name="Z_F90B6748_659D_11D1_95EE_0000E8CF5EB3_.wvu.Cols" hidden="1">#REF!</definedName>
    <definedName name="Z_F913CCE4_7856_11D1_95EF_0000E8CF5EB3_.wvu.Cols" hidden="1">#REF!</definedName>
    <definedName name="Z_F913CCE5_7856_11D1_95EF_0000E8CF5EB3_.wvu.Cols" hidden="1">#REF!</definedName>
    <definedName name="Z_F913CCE6_7856_11D1_95EF_0000E8CF5EB3_.wvu.Cols" hidden="1">#REF!</definedName>
    <definedName name="Z_F913CCE7_7856_11D1_95EF_0000E8CF5EB3_.wvu.Cols" hidden="1">#REF!</definedName>
    <definedName name="Z_F913CCE8_7856_11D1_95EF_0000E8CF5EB3_.wvu.Cols" hidden="1">#REF!</definedName>
    <definedName name="Z_F913CCE9_7856_11D1_95EF_0000E8CF5EB3_.wvu.Cols" hidden="1">#REF!</definedName>
    <definedName name="Z_F93CD385_71FE_11D1_95EF_0000E8CF5EB3_.wvu.Cols" hidden="1">#REF!</definedName>
    <definedName name="Z_F93CD386_71FE_11D1_95EF_0000E8CF5EB3_.wvu.Cols" hidden="1">#REF!</definedName>
    <definedName name="Z_F93CD387_71FE_11D1_95EF_0000E8CF5EB3_.wvu.Cols" hidden="1">#REF!</definedName>
    <definedName name="Z_F93CD388_71FE_11D1_95EF_0000E8CF5EB3_.wvu.Cols" hidden="1">#REF!</definedName>
    <definedName name="Z_F93CD389_71FE_11D1_95EF_0000E8CF5EB3_.wvu.Cols" hidden="1">#REF!</definedName>
    <definedName name="Z_F93CD38A_71FE_11D1_95EF_0000E8CF5EB3_.wvu.Cols" hidden="1">#REF!</definedName>
    <definedName name="Z_FD318841_88F2_11D1_95EF_0000E8CF5EB3_.wvu.Cols" hidden="1">#REF!</definedName>
    <definedName name="Z_FD318842_88F2_11D1_95EF_0000E8CF5EB3_.wvu.Cols" hidden="1">#REF!</definedName>
    <definedName name="Z_FD318843_88F2_11D1_95EF_0000E8CF5EB3_.wvu.Cols" hidden="1">#REF!</definedName>
    <definedName name="Z_FD318844_88F2_11D1_95EF_0000E8CF5EB3_.wvu.Cols" hidden="1">#REF!</definedName>
    <definedName name="Z_FD318845_88F2_11D1_95EF_0000E8CF5EB3_.wvu.Cols" hidden="1">#REF!</definedName>
    <definedName name="Z_FD318846_88F2_11D1_95EF_0000E8CF5EB3_.wvu.Cols" hidden="1">#REF!</definedName>
    <definedName name="Z_FFDCDCC3_6D54_11D1_95EF_0000E8CF5EB3_.wvu.Cols" hidden="1">#REF!</definedName>
    <definedName name="Z_FFDCDCC4_6D54_11D1_95EF_0000E8CF5EB3_.wvu.Cols" hidden="1">#REF!</definedName>
    <definedName name="Z_FFDCDCC5_6D54_11D1_95EF_0000E8CF5EB3_.wvu.Cols" hidden="1">#REF!</definedName>
    <definedName name="Z_FFDCDCC6_6D54_11D1_95EF_0000E8CF5EB3_.wvu.Cols" hidden="1">#REF!</definedName>
    <definedName name="Z_FFDCDCC7_6D54_11D1_95EF_0000E8CF5EB3_.wvu.Cols" hidden="1">#REF!</definedName>
    <definedName name="Z_FFDCDCC8_6D54_11D1_95EF_0000E8CF5EB3_.wvu.Cols" hidden="1">#REF!</definedName>
    <definedName name="Z_FFDCDCD8_6D54_11D1_95EF_0000E8CF5EB3_.wvu.Cols" hidden="1">#REF!</definedName>
    <definedName name="Z_FFDCDCD9_6D54_11D1_95EF_0000E8CF5EB3_.wvu.Cols" hidden="1">#REF!</definedName>
    <definedName name="Z_FFDCDCDA_6D54_11D1_95EF_0000E8CF5EB3_.wvu.Cols" hidden="1">#REF!</definedName>
    <definedName name="Z_FFDCDCDB_6D54_11D1_95EF_0000E8CF5EB3_.wvu.Cols" hidden="1">#REF!</definedName>
    <definedName name="Z_FFDCDCDC_6D54_11D1_95EF_0000E8CF5EB3_.wvu.Cols" hidden="1">#REF!</definedName>
    <definedName name="Z_FFDCDCDD_6D54_11D1_95EF_0000E8CF5EB3_.wvu.Col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  <c r="C4" i="3"/>
  <c r="V4" i="4"/>
  <c r="V4" i="3"/>
  <c r="Q4" i="3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J4" i="6"/>
  <c r="H4" i="6"/>
  <c r="B4" i="6"/>
  <c r="F20" i="6"/>
</calcChain>
</file>

<file path=xl/sharedStrings.xml><?xml version="1.0" encoding="utf-8"?>
<sst xmlns="http://schemas.openxmlformats.org/spreadsheetml/2006/main" count="1667" uniqueCount="118">
  <si>
    <t>CUBE:</t>
  </si>
  <si>
    <t>CLOG.D.ACO.VERSAO</t>
  </si>
  <si>
    <t>2019</t>
  </si>
  <si>
    <t>CLOG.M.ACO.VOLUMETRIA.FLUXO</t>
  </si>
  <si>
    <t>CLOG.D.ACO.MODAL</t>
  </si>
  <si>
    <t>CLOG.D.ALL.CORREDOR</t>
  </si>
  <si>
    <t>CLOG.D.ACO.GERENCIA</t>
  </si>
  <si>
    <t>CLOG.D.ALL.EMPRESA</t>
  </si>
  <si>
    <t>CLOG.D.ACO.ORIGEM</t>
  </si>
  <si>
    <t>CLOG.D.ACO.DESTINO</t>
  </si>
  <si>
    <t>CLOG.D.ALL.CLIENTE.HIERARQUIA</t>
  </si>
  <si>
    <t>2016</t>
  </si>
  <si>
    <t>2017</t>
  </si>
  <si>
    <t>2018</t>
  </si>
  <si>
    <t>Classificação RI</t>
  </si>
  <si>
    <t>Operação</t>
  </si>
  <si>
    <t>Produto</t>
  </si>
  <si>
    <t>Total 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</si>
  <si>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</si>
  <si>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</si>
  <si>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</si>
  <si>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</si>
  <si>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</si>
  <si>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</si>
  <si>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</si>
  <si>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</si>
  <si>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</si>
  <si>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</si>
  <si>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</si>
  <si>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</si>
  <si>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2020</t>
  </si>
  <si>
    <t>Total 2021</t>
  </si>
  <si>
    <t>Total Operação</t>
  </si>
  <si>
    <t>Total Produto</t>
  </si>
  <si>
    <t>Açúcar</t>
  </si>
  <si>
    <t>GRUPO - AÇÚCAR</t>
  </si>
  <si>
    <t>Contêiner</t>
  </si>
  <si>
    <t>GRUPO - BRADO</t>
  </si>
  <si>
    <t>Fertilizantes</t>
  </si>
  <si>
    <t>GRUPO - FERTILIZANTES</t>
  </si>
  <si>
    <t>GRUPO - GRÃOS</t>
  </si>
  <si>
    <t>ARROZ (GRANEL)</t>
  </si>
  <si>
    <t xml:space="preserve"> -   </t>
  </si>
  <si>
    <t>Farelo de Soja</t>
  </si>
  <si>
    <t>FARELO</t>
  </si>
  <si>
    <t>FARELO DE MILHO</t>
  </si>
  <si>
    <t>MALTE</t>
  </si>
  <si>
    <t>Milho</t>
  </si>
  <si>
    <t>MILHO</t>
  </si>
  <si>
    <t>Soja</t>
  </si>
  <si>
    <t>SOJA</t>
  </si>
  <si>
    <t>TRIGO</t>
  </si>
  <si>
    <t>ÓLEO VEGETAL</t>
  </si>
  <si>
    <t>GRUPO - INDUSTRIAL</t>
  </si>
  <si>
    <t>Madeira, Papel e Celulose</t>
  </si>
  <si>
    <t>ARROZ (ENSACADO)</t>
  </si>
  <si>
    <t>CALCÁREO (IND)</t>
  </si>
  <si>
    <t>CELULOSE</t>
  </si>
  <si>
    <t>Construção Civil</t>
  </si>
  <si>
    <t>CIMENTO</t>
  </si>
  <si>
    <t>CLINQUER</t>
  </si>
  <si>
    <t>MADEIRA</t>
  </si>
  <si>
    <t>Siderúrgicos e Mineração</t>
  </si>
  <si>
    <t>MINÉRIO</t>
  </si>
  <si>
    <t>OUTROS (IND)</t>
  </si>
  <si>
    <t>PAPEL</t>
  </si>
  <si>
    <t>SIDERÚRGICOS (IND)</t>
  </si>
  <si>
    <t>Combustível</t>
  </si>
  <si>
    <t>GRUPO - LÍQUIDOS</t>
  </si>
  <si>
    <t>GRUPO - OUTROS</t>
  </si>
  <si>
    <t>NORTE</t>
  </si>
  <si>
    <t>SUL</t>
  </si>
  <si>
    <t>ALL.D.VERSAO</t>
  </si>
  <si>
    <t>CLOG.D.ACO.GRUPO.MARGEM.RUMO</t>
  </si>
  <si>
    <t>CLOG.M.ACO.MARGEM.RUMO</t>
  </si>
  <si>
    <t>ALL.D.MENSAL.YTD</t>
  </si>
  <si>
    <t>Elevação</t>
  </si>
  <si>
    <t>Transporte</t>
  </si>
  <si>
    <t>TKU</t>
  </si>
  <si>
    <t>TU</t>
  </si>
  <si>
    <r>
      <t xml:space="preserve">Volume TKU RI | </t>
    </r>
    <r>
      <rPr>
        <b/>
        <sz val="18"/>
        <color theme="0" tint="-0.34998626667073579"/>
        <rFont val="Arial"/>
        <family val="2"/>
      </rPr>
      <t>Consolidado</t>
    </r>
  </si>
  <si>
    <t>Produtos Agrícolas</t>
  </si>
  <si>
    <t>Produtos Industriais</t>
  </si>
  <si>
    <r>
      <t xml:space="preserve">Volume TKU RI | </t>
    </r>
    <r>
      <rPr>
        <b/>
        <sz val="18"/>
        <color theme="0" tint="-0.34998626667073579"/>
        <rFont val="Arial"/>
        <family val="2"/>
      </rPr>
      <t>Norte</t>
    </r>
  </si>
  <si>
    <r>
      <t xml:space="preserve">Volume TKU RI | </t>
    </r>
    <r>
      <rPr>
        <b/>
        <sz val="18"/>
        <color theme="0" tint="-0.34998626667073579"/>
        <rFont val="Arial"/>
        <family val="2"/>
      </rPr>
      <t>Sul</t>
    </r>
  </si>
  <si>
    <r>
      <t xml:space="preserve">Volume TU RI | </t>
    </r>
    <r>
      <rPr>
        <b/>
        <sz val="18"/>
        <color theme="0" tint="-0.34998626667073579"/>
        <rFont val="Arial"/>
        <family val="2"/>
      </rPr>
      <t>Consolidado</t>
    </r>
  </si>
  <si>
    <t>Transporte Ferro (TU Mil)</t>
  </si>
  <si>
    <t>Operação Rumo (TU Mil)</t>
  </si>
  <si>
    <t>Solução Logística</t>
  </si>
  <si>
    <r>
      <t xml:space="preserve">Volume TU RI | </t>
    </r>
    <r>
      <rPr>
        <b/>
        <sz val="18"/>
        <color theme="0" tint="-0.34998626667073579"/>
        <rFont val="Arial"/>
        <family val="2"/>
      </rPr>
      <t>Norte</t>
    </r>
  </si>
  <si>
    <r>
      <t xml:space="preserve">Volume TU RI | </t>
    </r>
    <r>
      <rPr>
        <b/>
        <sz val="18"/>
        <color theme="0" tint="-0.34998626667073579"/>
        <rFont val="Arial"/>
        <family val="2"/>
      </rPr>
      <t>Sul</t>
    </r>
  </si>
  <si>
    <t>-</t>
  </si>
  <si>
    <t>RUMO</t>
  </si>
  <si>
    <t/>
  </si>
  <si>
    <t>Total 2022</t>
  </si>
  <si>
    <t>Transporte Ferro (TKU MM)</t>
  </si>
  <si>
    <t>ORIGEM</t>
  </si>
  <si>
    <t>Outros Grãos</t>
  </si>
  <si>
    <t>CENTRAL</t>
  </si>
  <si>
    <t>Cosan_Logistica:CLOG.ACO.116.VOLUMETRIA.FLUXO</t>
  </si>
  <si>
    <t>Realizado</t>
  </si>
  <si>
    <t>Total Modal</t>
  </si>
  <si>
    <t>Total Corredor</t>
  </si>
  <si>
    <t>Total Gerencia</t>
  </si>
  <si>
    <t>Total Empresa</t>
  </si>
  <si>
    <t>Total Origem</t>
  </si>
  <si>
    <t>Total Destino</t>
  </si>
  <si>
    <t>Total Clientes</t>
  </si>
  <si>
    <t>Toneladas Km Útil</t>
  </si>
  <si>
    <t>Toneladas Úteis</t>
  </si>
  <si>
    <t>Cosan_Logistica:CLOG.ACO.130.MARGEM.RUMO</t>
  </si>
  <si>
    <t>Valor Total</t>
  </si>
  <si>
    <t>Mensal</t>
  </si>
  <si>
    <t>Volume (Ton)</t>
  </si>
  <si>
    <t>NS</t>
  </si>
  <si>
    <t>CLOG.D.ACO.FLUXO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</si>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</sst>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 * #,##0_-;\(#,##0\);_*\ &quot;-&quot;_-"/>
    <numFmt numFmtId="166" formatCode="[$-416]mmm\-yy;@"/>
    <numFmt numFmtId="167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b/>
      <sz val="18"/>
      <color rgb="FF002060"/>
      <name val="Arial"/>
      <family val="2"/>
    </font>
    <font>
      <b/>
      <sz val="18"/>
      <color theme="0" tint="-0.34998626667073579"/>
      <name val="Arial"/>
      <family val="2"/>
    </font>
    <font>
      <sz val="12"/>
      <name val="Arial"/>
      <family val="2"/>
    </font>
    <font>
      <sz val="12"/>
      <color theme="0" tint="-0.249977111117893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00206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11"/>
      </patternFill>
    </fill>
    <fill>
      <patternFill patternType="solid">
        <fgColor theme="4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</cellStyleXfs>
  <cellXfs count="45"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165" fontId="3" fillId="0" borderId="1" xfId="0" applyNumberFormat="1" applyFont="1" applyBorder="1"/>
    <xf numFmtId="0" fontId="5" fillId="0" borderId="0" xfId="0" applyFont="1"/>
    <xf numFmtId="0" fontId="7" fillId="3" borderId="1" xfId="0" applyFont="1" applyFill="1" applyBorder="1" applyAlignment="1">
      <alignment horizontal="left"/>
    </xf>
    <xf numFmtId="165" fontId="7" fillId="3" borderId="1" xfId="0" applyNumberFormat="1" applyFont="1" applyFill="1" applyBorder="1"/>
    <xf numFmtId="0" fontId="9" fillId="0" borderId="0" xfId="0" applyFont="1" applyAlignment="1">
      <alignment horizontal="left" indent="2"/>
    </xf>
    <xf numFmtId="165" fontId="9" fillId="0" borderId="0" xfId="0" applyNumberFormat="1" applyFont="1"/>
    <xf numFmtId="0" fontId="5" fillId="0" borderId="0" xfId="0" applyFont="1" applyAlignment="1">
      <alignment horizontal="left" indent="3"/>
    </xf>
    <xf numFmtId="165" fontId="5" fillId="0" borderId="0" xfId="0" applyNumberFormat="1" applyFont="1"/>
    <xf numFmtId="0" fontId="5" fillId="0" borderId="0" xfId="0" applyFont="1" applyAlignment="1">
      <alignment horizontal="left" indent="2"/>
    </xf>
    <xf numFmtId="0" fontId="11" fillId="0" borderId="0" xfId="0" applyFont="1"/>
    <xf numFmtId="167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2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3" fillId="0" borderId="0" xfId="0" applyFont="1"/>
    <xf numFmtId="0" fontId="14" fillId="5" borderId="0" xfId="0" applyFont="1" applyFill="1"/>
    <xf numFmtId="167" fontId="14" fillId="5" borderId="0" xfId="2" applyNumberFormat="1" applyFont="1" applyFill="1" applyBorder="1"/>
    <xf numFmtId="0" fontId="13" fillId="0" borderId="2" xfId="0" applyFont="1" applyBorder="1"/>
    <xf numFmtId="0" fontId="13" fillId="0" borderId="2" xfId="0" applyFont="1" applyBorder="1" applyAlignment="1">
      <alignment horizontal="left" indent="1"/>
    </xf>
    <xf numFmtId="167" fontId="13" fillId="0" borderId="2" xfId="2" applyNumberFormat="1" applyFont="1" applyBorder="1"/>
    <xf numFmtId="167" fontId="0" fillId="0" borderId="0" xfId="2" applyNumberFormat="1" applyFont="1"/>
    <xf numFmtId="3" fontId="0" fillId="0" borderId="0" xfId="0" applyNumberFormat="1"/>
    <xf numFmtId="3" fontId="11" fillId="0" borderId="0" xfId="2" applyNumberFormat="1" applyFont="1"/>
    <xf numFmtId="167" fontId="11" fillId="0" borderId="0" xfId="0" applyNumberFormat="1" applyFont="1"/>
    <xf numFmtId="167" fontId="11" fillId="0" borderId="0" xfId="2" applyNumberFormat="1" applyFont="1" applyFill="1"/>
    <xf numFmtId="165" fontId="8" fillId="0" borderId="1" xfId="0" applyNumberFormat="1" applyFont="1" applyBorder="1"/>
    <xf numFmtId="0" fontId="0" fillId="0" borderId="0" xfId="0" applyAlignment="1">
      <alignment horizontal="left"/>
    </xf>
    <xf numFmtId="0" fontId="18" fillId="8" borderId="0" xfId="0" applyFont="1" applyFill="1" applyAlignment="1">
      <alignment horizontal="left"/>
    </xf>
    <xf numFmtId="0" fontId="18" fillId="8" borderId="0" xfId="0" applyFont="1" applyFill="1" applyAlignment="1">
      <alignment horizontal="center"/>
    </xf>
    <xf numFmtId="0" fontId="18" fillId="3" borderId="0" xfId="0" applyFont="1" applyFill="1"/>
    <xf numFmtId="0" fontId="18" fillId="3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165" fontId="7" fillId="3" borderId="1" xfId="0" quotePrefix="1" applyNumberFormat="1" applyFont="1" applyFill="1" applyBorder="1"/>
    <xf numFmtId="0" fontId="0" fillId="0" borderId="0" xfId="0" quotePrefix="1"/>
    <xf numFmtId="0" fontId="19" fillId="5" borderId="0" xfId="0" applyFont="1" applyFill="1"/>
    <xf numFmtId="0" fontId="13" fillId="9" borderId="2" xfId="0" applyFont="1" applyFill="1" applyBorder="1" applyAlignment="1">
      <alignment horizontal="left" indent="1"/>
    </xf>
    <xf numFmtId="0" fontId="11" fillId="9" borderId="0" xfId="0" applyFont="1" applyFill="1" applyAlignment="1">
      <alignment horizontal="left" indent="2"/>
    </xf>
    <xf numFmtId="166" fontId="0" fillId="0" borderId="0" xfId="0" applyNumberFormat="1"/>
    <xf numFmtId="14" fontId="5" fillId="0" borderId="0" xfId="0" applyNumberFormat="1" applyFont="1"/>
    <xf numFmtId="166" fontId="6" fillId="2" borderId="0" xfId="1" applyNumberFormat="1" applyFont="1" applyFill="1" applyAlignment="1">
      <alignment horizontal="center" vertical="center"/>
    </xf>
    <xf numFmtId="166" fontId="6" fillId="2" borderId="0" xfId="0" applyNumberFormat="1" applyFont="1" applyFill="1" applyAlignment="1">
      <alignment horizontal="left" vertical="center" wrapText="1" indent="1"/>
    </xf>
  </cellXfs>
  <cellStyles count="5">
    <cellStyle name="Incorreto" xfId="3" xr:uid="{00000000-0005-0000-0000-000000000000}"/>
    <cellStyle name="Neutra" xfId="4" xr:uid="{00000000-0005-0000-0000-000001000000}"/>
    <cellStyle name="Normal" xfId="0" builtinId="0"/>
    <cellStyle name="Separador de milhares 4" xfId="1" xr:uid="{00000000-0005-0000-0000-000003000000}"/>
    <cellStyle name="Vírgula" xfId="2" builtinId="3"/>
  </cellStyles>
  <dxfs count="0"/>
  <tableStyles count="0" defaultTableStyle="TableStyleMedium2" defaultPivotStyle="PivotStyleLight16"/>
  <colors>
    <mruColors>
      <color rgb="FF003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DP119"/>
  <sheetViews>
    <sheetView showGridLines="0" zoomScaleNormal="100" workbookViewId="0">
      <pane xSplit="3" topLeftCell="DE1" activePane="topRight" state="frozen"/>
      <selection activeCell="DE25" sqref="DE25"/>
      <selection pane="topRight" activeCell="DE25" sqref="DE25"/>
    </sheetView>
  </sheetViews>
  <sheetFormatPr defaultColWidth="9.1796875" defaultRowHeight="10" outlineLevelCol="2" x14ac:dyDescent="0.2"/>
  <cols>
    <col min="1" max="1" width="31.81640625" style="13" customWidth="1"/>
    <col min="2" max="2" width="26.1796875" style="13" bestFit="1" customWidth="1"/>
    <col min="3" max="3" width="39.81640625" style="13" bestFit="1" customWidth="1"/>
    <col min="4" max="4" width="12.81640625" style="13" hidden="1" customWidth="1" outlineLevel="1"/>
    <col min="5" max="5" width="12" style="13" hidden="1" customWidth="1" outlineLevel="1"/>
    <col min="6" max="6" width="12.1796875" style="13" hidden="1" customWidth="1" outlineLevel="1"/>
    <col min="7" max="12" width="12" style="13" hidden="1" customWidth="1" outlineLevel="1"/>
    <col min="13" max="13" width="12.1796875" style="13" hidden="1" customWidth="1" outlineLevel="1"/>
    <col min="14" max="14" width="12" style="13" hidden="1" customWidth="1" outlineLevel="1"/>
    <col min="15" max="16" width="12.54296875" style="13" hidden="1" customWidth="1" outlineLevel="1"/>
    <col min="17" max="17" width="12.81640625" style="13" hidden="1" customWidth="1" outlineLevel="1"/>
    <col min="18" max="18" width="12" style="13" hidden="1" customWidth="1" outlineLevel="1"/>
    <col min="19" max="19" width="12.1796875" style="13" hidden="1" customWidth="1" outlineLevel="1"/>
    <col min="20" max="25" width="12" style="13" hidden="1" customWidth="1" outlineLevel="1"/>
    <col min="26" max="26" width="12.1796875" style="13" hidden="1" customWidth="1" outlineLevel="1"/>
    <col min="27" max="27" width="12" style="13" hidden="1" customWidth="1" outlineLevel="1"/>
    <col min="28" max="29" width="12.54296875" style="13" hidden="1" customWidth="1" outlineLevel="1"/>
    <col min="30" max="30" width="12.81640625" style="13" hidden="1" customWidth="1" outlineLevel="1"/>
    <col min="31" max="31" width="12" style="13" hidden="1" customWidth="1" outlineLevel="1"/>
    <col min="32" max="32" width="12.1796875" style="13" hidden="1" customWidth="1" outlineLevel="1"/>
    <col min="33" max="38" width="12" style="13" hidden="1" customWidth="1" outlineLevel="1"/>
    <col min="39" max="39" width="12.1796875" style="13" hidden="1" customWidth="1" outlineLevel="1"/>
    <col min="40" max="40" width="12" style="13" hidden="1" customWidth="1" outlineLevel="1"/>
    <col min="41" max="42" width="12.54296875" style="13" hidden="1" customWidth="1" outlineLevel="1"/>
    <col min="43" max="43" width="12.81640625" style="13" hidden="1" customWidth="1" outlineLevel="1"/>
    <col min="44" max="44" width="12" style="13" hidden="1" customWidth="1" outlineLevel="1"/>
    <col min="45" max="45" width="12.1796875" style="13" hidden="1" customWidth="1" outlineLevel="1"/>
    <col min="46" max="51" width="12" style="13" hidden="1" customWidth="1" outlineLevel="1"/>
    <col min="52" max="52" width="12.1796875" style="13" hidden="1" customWidth="1" outlineLevel="1"/>
    <col min="53" max="53" width="12" style="13" hidden="1" customWidth="1" outlineLevel="1"/>
    <col min="54" max="55" width="12.54296875" style="13" hidden="1" customWidth="1" outlineLevel="1"/>
    <col min="56" max="56" width="13.81640625" style="13" hidden="1" customWidth="1" outlineLevel="1"/>
    <col min="57" max="57" width="12" style="13" hidden="1" customWidth="1" outlineLevel="1"/>
    <col min="58" max="58" width="12.81640625" style="13" hidden="1" customWidth="1" outlineLevel="1"/>
    <col min="59" max="68" width="12" style="13" hidden="1" customWidth="1" outlineLevel="1"/>
    <col min="69" max="69" width="12.81640625" style="13" hidden="1" customWidth="1" outlineLevel="1"/>
    <col min="70" max="81" width="12" style="13" hidden="1" customWidth="1" outlineLevel="1"/>
    <col min="82" max="95" width="12.81640625" style="13" hidden="1" customWidth="1" outlineLevel="1"/>
    <col min="96" max="107" width="12" style="13" hidden="1" customWidth="1" outlineLevel="1"/>
    <col min="108" max="108" width="12.81640625" style="13" hidden="1" customWidth="1" outlineLevel="2"/>
    <col min="109" max="109" width="12" style="13" bestFit="1" customWidth="1" collapsed="1"/>
    <col min="110" max="120" width="12" style="13" bestFit="1" customWidth="1"/>
    <col min="121" max="16384" width="9.1796875" style="13"/>
  </cols>
  <sheetData>
    <row r="1" spans="1:120" ht="12" customHeight="1" x14ac:dyDescent="0.35">
      <c r="A1" s="35" t="s">
        <v>96</v>
      </c>
      <c r="B1" s="31" t="s">
        <v>78</v>
      </c>
      <c r="CH1"/>
    </row>
    <row r="2" spans="1:120" ht="12" customHeight="1" x14ac:dyDescent="0.35">
      <c r="A2" s="34" t="s">
        <v>0</v>
      </c>
      <c r="B2" s="30" t="s">
        <v>99</v>
      </c>
      <c r="CH2"/>
    </row>
    <row r="3" spans="1:120" ht="12" customHeight="1" x14ac:dyDescent="0.35">
      <c r="A3" s="34" t="s">
        <v>1</v>
      </c>
      <c r="B3" s="30" t="s">
        <v>100</v>
      </c>
      <c r="CH3"/>
    </row>
    <row r="4" spans="1:120" ht="12" customHeight="1" x14ac:dyDescent="0.35">
      <c r="A4" s="34" t="s">
        <v>4</v>
      </c>
      <c r="B4" s="30" t="s">
        <v>101</v>
      </c>
      <c r="CH4"/>
    </row>
    <row r="5" spans="1:120" ht="12" customHeight="1" x14ac:dyDescent="0.35">
      <c r="A5" s="34" t="s">
        <v>5</v>
      </c>
      <c r="B5" s="30" t="s">
        <v>102</v>
      </c>
      <c r="C5" s="30" t="s">
        <v>114</v>
      </c>
      <c r="CH5"/>
    </row>
    <row r="6" spans="1:120" ht="12" customHeight="1" x14ac:dyDescent="0.35">
      <c r="A6" s="34" t="s">
        <v>6</v>
      </c>
      <c r="B6" s="30" t="s">
        <v>103</v>
      </c>
      <c r="CH6"/>
    </row>
    <row r="7" spans="1:120" ht="12" customHeight="1" x14ac:dyDescent="0.35">
      <c r="A7" s="34" t="s">
        <v>7</v>
      </c>
      <c r="B7" s="30" t="s">
        <v>104</v>
      </c>
      <c r="C7" s="30">
        <v>924</v>
      </c>
      <c r="CH7"/>
    </row>
    <row r="8" spans="1:120" ht="12" customHeight="1" x14ac:dyDescent="0.35">
      <c r="A8" s="34" t="s">
        <v>8</v>
      </c>
      <c r="B8" s="30" t="s">
        <v>105</v>
      </c>
      <c r="CH8"/>
    </row>
    <row r="9" spans="1:120" ht="12" customHeight="1" x14ac:dyDescent="0.35">
      <c r="A9" s="34" t="s">
        <v>9</v>
      </c>
      <c r="B9" s="30" t="s">
        <v>106</v>
      </c>
      <c r="CH9"/>
    </row>
    <row r="10" spans="1:120" ht="12" customHeight="1" x14ac:dyDescent="0.35">
      <c r="A10" s="34" t="s">
        <v>10</v>
      </c>
      <c r="B10" s="30" t="s">
        <v>107</v>
      </c>
      <c r="CH10"/>
    </row>
    <row r="11" spans="1:120" ht="12" customHeight="1" x14ac:dyDescent="0.35">
      <c r="A11" s="34" t="s">
        <v>3</v>
      </c>
      <c r="B11" s="30" t="s">
        <v>108</v>
      </c>
      <c r="CF11"/>
      <c r="CG11"/>
      <c r="CH11"/>
    </row>
    <row r="12" spans="1:120" ht="12" customHeight="1" x14ac:dyDescent="0.35">
      <c r="A12" s="34" t="s">
        <v>115</v>
      </c>
      <c r="B12" s="30" t="s">
        <v>32</v>
      </c>
      <c r="C12" s="13" t="s">
        <v>70</v>
      </c>
      <c r="D12" s="13" t="s">
        <v>71</v>
      </c>
      <c r="CF12"/>
      <c r="CG12"/>
      <c r="CH12"/>
    </row>
    <row r="13" spans="1:120" ht="12" customHeight="1" x14ac:dyDescent="0.35">
      <c r="CF13"/>
      <c r="CG13"/>
      <c r="CH13"/>
    </row>
    <row r="14" spans="1:120" ht="12" customHeight="1" x14ac:dyDescent="0.2">
      <c r="D14" s="13" t="s">
        <v>11</v>
      </c>
      <c r="E14" s="13" t="s">
        <v>11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3" t="s">
        <v>11</v>
      </c>
      <c r="L14" s="13" t="s">
        <v>11</v>
      </c>
      <c r="M14" s="13" t="s">
        <v>11</v>
      </c>
      <c r="N14" s="13" t="s">
        <v>11</v>
      </c>
      <c r="O14" s="13" t="s">
        <v>11</v>
      </c>
      <c r="P14" s="13" t="s">
        <v>11</v>
      </c>
      <c r="Q14" s="13" t="s">
        <v>12</v>
      </c>
      <c r="R14" s="13" t="s">
        <v>12</v>
      </c>
      <c r="S14" s="13" t="s">
        <v>12</v>
      </c>
      <c r="T14" s="13" t="s">
        <v>12</v>
      </c>
      <c r="U14" s="13" t="s">
        <v>12</v>
      </c>
      <c r="V14" s="13" t="s">
        <v>12</v>
      </c>
      <c r="W14" s="13" t="s">
        <v>12</v>
      </c>
      <c r="X14" s="13" t="s">
        <v>12</v>
      </c>
      <c r="Y14" s="13" t="s">
        <v>12</v>
      </c>
      <c r="Z14" s="13" t="s">
        <v>12</v>
      </c>
      <c r="AA14" s="13" t="s">
        <v>12</v>
      </c>
      <c r="AB14" s="13" t="s">
        <v>12</v>
      </c>
      <c r="AC14" s="13" t="s">
        <v>12</v>
      </c>
      <c r="AD14" s="13" t="s">
        <v>13</v>
      </c>
      <c r="AE14" s="13" t="s">
        <v>13</v>
      </c>
      <c r="AF14" s="13" t="s">
        <v>13</v>
      </c>
      <c r="AG14" s="13" t="s">
        <v>13</v>
      </c>
      <c r="AH14" s="13" t="s">
        <v>13</v>
      </c>
      <c r="AI14" s="13" t="s">
        <v>13</v>
      </c>
      <c r="AJ14" s="13" t="s">
        <v>13</v>
      </c>
      <c r="AK14" s="13" t="s">
        <v>13</v>
      </c>
      <c r="AL14" s="13" t="s">
        <v>13</v>
      </c>
      <c r="AM14" s="13" t="s">
        <v>13</v>
      </c>
      <c r="AN14" s="13" t="s">
        <v>13</v>
      </c>
      <c r="AO14" s="13" t="s">
        <v>13</v>
      </c>
      <c r="AP14" s="13" t="s">
        <v>13</v>
      </c>
      <c r="AQ14" s="13" t="s">
        <v>2</v>
      </c>
      <c r="AR14" s="13" t="s">
        <v>2</v>
      </c>
      <c r="AS14" s="13" t="s">
        <v>2</v>
      </c>
      <c r="AT14" s="13" t="s">
        <v>2</v>
      </c>
      <c r="AU14" s="13" t="s">
        <v>2</v>
      </c>
      <c r="AV14" s="13" t="s">
        <v>2</v>
      </c>
      <c r="AW14" s="13" t="s">
        <v>2</v>
      </c>
      <c r="AX14" s="13" t="s">
        <v>2</v>
      </c>
      <c r="AY14" s="13" t="s">
        <v>2</v>
      </c>
      <c r="AZ14" s="13" t="s">
        <v>2</v>
      </c>
      <c r="BA14" s="13" t="s">
        <v>2</v>
      </c>
      <c r="BB14" s="13" t="s">
        <v>2</v>
      </c>
      <c r="BC14" s="13" t="s">
        <v>2</v>
      </c>
      <c r="BE14" s="13">
        <v>2020</v>
      </c>
      <c r="BF14" s="13">
        <v>2020</v>
      </c>
      <c r="BG14" s="13">
        <v>2020</v>
      </c>
      <c r="BH14" s="13">
        <v>2020</v>
      </c>
      <c r="BI14" s="13">
        <v>2020</v>
      </c>
      <c r="BJ14" s="13">
        <v>2020</v>
      </c>
      <c r="BK14" s="13">
        <v>2020</v>
      </c>
      <c r="BL14" s="13">
        <v>2020</v>
      </c>
      <c r="BM14" s="13">
        <v>2020</v>
      </c>
      <c r="BN14" s="13">
        <v>2020</v>
      </c>
      <c r="BO14" s="13">
        <v>2020</v>
      </c>
      <c r="BP14" s="13">
        <v>2020</v>
      </c>
      <c r="BR14" s="13">
        <v>2021</v>
      </c>
      <c r="BS14" s="13">
        <v>2021</v>
      </c>
      <c r="BT14" s="13">
        <v>2021</v>
      </c>
      <c r="BU14" s="13">
        <v>2021</v>
      </c>
      <c r="BV14" s="13">
        <v>2021</v>
      </c>
      <c r="BW14" s="13">
        <v>2021</v>
      </c>
      <c r="BX14" s="13">
        <v>2021</v>
      </c>
      <c r="BY14" s="13">
        <v>2021</v>
      </c>
      <c r="BZ14" s="13">
        <v>2021</v>
      </c>
      <c r="CA14" s="13">
        <v>2021</v>
      </c>
      <c r="CB14" s="13">
        <v>2021</v>
      </c>
      <c r="CC14" s="13">
        <v>2021</v>
      </c>
      <c r="CE14" s="13">
        <v>2022</v>
      </c>
      <c r="CF14" s="13">
        <v>2022</v>
      </c>
      <c r="CG14" s="13">
        <v>2022</v>
      </c>
      <c r="CH14" s="13">
        <v>2022</v>
      </c>
      <c r="CI14" s="13">
        <v>2022</v>
      </c>
      <c r="CJ14" s="13">
        <v>2022</v>
      </c>
      <c r="CK14" s="13">
        <v>2022</v>
      </c>
      <c r="CL14" s="13">
        <v>2022</v>
      </c>
      <c r="CM14" s="13">
        <v>2022</v>
      </c>
      <c r="CN14" s="13">
        <v>2022</v>
      </c>
      <c r="CO14" s="13">
        <v>2022</v>
      </c>
      <c r="CP14" s="13">
        <v>2022</v>
      </c>
      <c r="CR14" s="13">
        <v>2023</v>
      </c>
      <c r="CS14" s="13">
        <v>2023</v>
      </c>
      <c r="CT14" s="13">
        <v>2023</v>
      </c>
      <c r="CU14" s="13">
        <v>2023</v>
      </c>
      <c r="CV14" s="13">
        <v>2023</v>
      </c>
      <c r="CW14" s="13">
        <v>2023</v>
      </c>
      <c r="CX14" s="13">
        <v>2023</v>
      </c>
      <c r="CY14" s="13">
        <v>2023</v>
      </c>
      <c r="CZ14" s="13">
        <v>2023</v>
      </c>
      <c r="DA14" s="13">
        <v>2023</v>
      </c>
      <c r="DB14" s="13">
        <v>2023</v>
      </c>
      <c r="DC14" s="13">
        <v>2023</v>
      </c>
      <c r="DE14" s="13">
        <v>2024</v>
      </c>
      <c r="DF14" s="13">
        <v>2024</v>
      </c>
      <c r="DG14" s="13">
        <v>2024</v>
      </c>
      <c r="DH14" s="13">
        <v>2024</v>
      </c>
      <c r="DI14" s="13">
        <v>2024</v>
      </c>
      <c r="DJ14" s="13">
        <v>2024</v>
      </c>
      <c r="DK14" s="13">
        <v>2024</v>
      </c>
      <c r="DL14" s="13">
        <v>2024</v>
      </c>
      <c r="DM14" s="13">
        <v>2024</v>
      </c>
      <c r="DN14" s="13">
        <v>2024</v>
      </c>
      <c r="DO14" s="13">
        <v>2024</v>
      </c>
      <c r="DP14" s="13">
        <v>2024</v>
      </c>
    </row>
    <row r="15" spans="1:120" ht="12" customHeight="1" x14ac:dyDescent="0.2">
      <c r="A15" s="16" t="s">
        <v>14</v>
      </c>
      <c r="B15" s="16" t="s">
        <v>15</v>
      </c>
      <c r="C15" s="16" t="s">
        <v>16</v>
      </c>
      <c r="D15" s="16" t="s">
        <v>17</v>
      </c>
      <c r="E15" s="16" t="s">
        <v>18</v>
      </c>
      <c r="F15" s="16" t="s">
        <v>19</v>
      </c>
      <c r="G15" s="16" t="s">
        <v>20</v>
      </c>
      <c r="H15" s="16" t="s">
        <v>21</v>
      </c>
      <c r="I15" s="16" t="s">
        <v>22</v>
      </c>
      <c r="J15" s="17" t="s">
        <v>23</v>
      </c>
      <c r="K15" s="16" t="s">
        <v>24</v>
      </c>
      <c r="L15" s="16" t="s">
        <v>25</v>
      </c>
      <c r="M15" s="16" t="s">
        <v>26</v>
      </c>
      <c r="N15" s="16" t="s">
        <v>27</v>
      </c>
      <c r="O15" s="16" t="s">
        <v>28</v>
      </c>
      <c r="P15" s="17" t="s">
        <v>29</v>
      </c>
      <c r="Q15" s="16" t="s">
        <v>17</v>
      </c>
      <c r="R15" s="16" t="s">
        <v>18</v>
      </c>
      <c r="S15" s="16" t="s">
        <v>19</v>
      </c>
      <c r="T15" s="16" t="s">
        <v>20</v>
      </c>
      <c r="U15" s="16" t="s">
        <v>21</v>
      </c>
      <c r="V15" s="17" t="s">
        <v>22</v>
      </c>
      <c r="W15" s="16" t="s">
        <v>23</v>
      </c>
      <c r="X15" s="16" t="s">
        <v>24</v>
      </c>
      <c r="Y15" s="16" t="s">
        <v>25</v>
      </c>
      <c r="Z15" s="16" t="s">
        <v>26</v>
      </c>
      <c r="AA15" s="16" t="s">
        <v>27</v>
      </c>
      <c r="AB15" s="17" t="s">
        <v>28</v>
      </c>
      <c r="AC15" s="16" t="s">
        <v>29</v>
      </c>
      <c r="AD15" s="16" t="s">
        <v>17</v>
      </c>
      <c r="AE15" s="16" t="s">
        <v>18</v>
      </c>
      <c r="AF15" s="16" t="s">
        <v>19</v>
      </c>
      <c r="AG15" s="16" t="s">
        <v>20</v>
      </c>
      <c r="AH15" s="17" t="s">
        <v>21</v>
      </c>
      <c r="AI15" s="16" t="s">
        <v>22</v>
      </c>
      <c r="AJ15" s="16" t="s">
        <v>23</v>
      </c>
      <c r="AK15" s="16" t="s">
        <v>24</v>
      </c>
      <c r="AL15" s="16" t="s">
        <v>25</v>
      </c>
      <c r="AM15" s="16" t="s">
        <v>26</v>
      </c>
      <c r="AN15" s="17" t="s">
        <v>27</v>
      </c>
      <c r="AO15" s="16" t="s">
        <v>28</v>
      </c>
      <c r="AP15" s="16" t="s">
        <v>29</v>
      </c>
      <c r="AQ15" s="17" t="s">
        <v>17</v>
      </c>
      <c r="AR15" s="16" t="s">
        <v>18</v>
      </c>
      <c r="AS15" s="16" t="s">
        <v>19</v>
      </c>
      <c r="AT15" s="16" t="s">
        <v>20</v>
      </c>
      <c r="AU15" s="16" t="s">
        <v>21</v>
      </c>
      <c r="AV15" s="16" t="s">
        <v>22</v>
      </c>
      <c r="AW15" s="16" t="s">
        <v>23</v>
      </c>
      <c r="AX15" s="16" t="s">
        <v>24</v>
      </c>
      <c r="AY15" s="16" t="s">
        <v>25</v>
      </c>
      <c r="AZ15" s="16" t="s">
        <v>26</v>
      </c>
      <c r="BA15" s="16" t="s">
        <v>27</v>
      </c>
      <c r="BB15" s="16" t="s">
        <v>28</v>
      </c>
      <c r="BC15" s="16" t="s">
        <v>29</v>
      </c>
      <c r="BD15" s="16" t="s">
        <v>30</v>
      </c>
      <c r="BE15" s="16" t="s">
        <v>18</v>
      </c>
      <c r="BF15" s="16" t="s">
        <v>19</v>
      </c>
      <c r="BG15" s="16" t="s">
        <v>20</v>
      </c>
      <c r="BH15" s="16" t="s">
        <v>21</v>
      </c>
      <c r="BI15" s="16" t="s">
        <v>22</v>
      </c>
      <c r="BJ15" s="16" t="s">
        <v>23</v>
      </c>
      <c r="BK15" s="16" t="s">
        <v>24</v>
      </c>
      <c r="BL15" s="16" t="s">
        <v>25</v>
      </c>
      <c r="BM15" s="16" t="s">
        <v>26</v>
      </c>
      <c r="BN15" s="16" t="s">
        <v>27</v>
      </c>
      <c r="BO15" s="16" t="s">
        <v>28</v>
      </c>
      <c r="BP15" s="16" t="s">
        <v>29</v>
      </c>
      <c r="BQ15" s="16" t="s">
        <v>31</v>
      </c>
      <c r="BR15" s="16" t="s">
        <v>18</v>
      </c>
      <c r="BS15" s="16" t="s">
        <v>19</v>
      </c>
      <c r="BT15" s="16" t="s">
        <v>20</v>
      </c>
      <c r="BU15" s="16" t="s">
        <v>21</v>
      </c>
      <c r="BV15" s="16" t="s">
        <v>22</v>
      </c>
      <c r="BW15" s="16" t="s">
        <v>23</v>
      </c>
      <c r="BX15" s="16" t="s">
        <v>24</v>
      </c>
      <c r="BY15" s="16" t="s">
        <v>25</v>
      </c>
      <c r="BZ15" s="16" t="s">
        <v>26</v>
      </c>
      <c r="CA15" s="16" t="s">
        <v>27</v>
      </c>
      <c r="CB15" s="16" t="s">
        <v>28</v>
      </c>
      <c r="CC15" s="16" t="s">
        <v>29</v>
      </c>
      <c r="CD15" s="16" t="s">
        <v>94</v>
      </c>
      <c r="CE15" s="16" t="s">
        <v>18</v>
      </c>
      <c r="CF15" s="16" t="s">
        <v>19</v>
      </c>
      <c r="CG15" s="16" t="s">
        <v>20</v>
      </c>
      <c r="CH15" s="16" t="s">
        <v>21</v>
      </c>
      <c r="CI15" s="16" t="s">
        <v>22</v>
      </c>
      <c r="CJ15" s="16" t="s">
        <v>23</v>
      </c>
      <c r="CK15" s="16" t="s">
        <v>24</v>
      </c>
      <c r="CL15" s="16" t="s">
        <v>25</v>
      </c>
      <c r="CM15" s="16" t="s">
        <v>26</v>
      </c>
      <c r="CN15" s="16" t="s">
        <v>27</v>
      </c>
      <c r="CO15" s="16" t="s">
        <v>28</v>
      </c>
      <c r="CP15" s="16" t="s">
        <v>29</v>
      </c>
      <c r="CQ15" s="16" t="s">
        <v>116</v>
      </c>
      <c r="CR15" s="16" t="s">
        <v>18</v>
      </c>
      <c r="CS15" s="16" t="s">
        <v>19</v>
      </c>
      <c r="CT15" s="16" t="s">
        <v>20</v>
      </c>
      <c r="CU15" s="16" t="s">
        <v>21</v>
      </c>
      <c r="CV15" s="16" t="s">
        <v>22</v>
      </c>
      <c r="CW15" s="16" t="s">
        <v>23</v>
      </c>
      <c r="CX15" s="16" t="s">
        <v>24</v>
      </c>
      <c r="CY15" s="16" t="s">
        <v>25</v>
      </c>
      <c r="CZ15" s="16" t="s">
        <v>26</v>
      </c>
      <c r="DA15" s="16" t="s">
        <v>27</v>
      </c>
      <c r="DB15" s="16" t="s">
        <v>28</v>
      </c>
      <c r="DC15" s="16" t="s">
        <v>29</v>
      </c>
      <c r="DD15" s="16" t="s">
        <v>117</v>
      </c>
      <c r="DE15" s="16" t="s">
        <v>18</v>
      </c>
      <c r="DF15" s="16" t="s">
        <v>19</v>
      </c>
      <c r="DG15" s="16" t="s">
        <v>20</v>
      </c>
      <c r="DH15" s="16" t="s">
        <v>21</v>
      </c>
      <c r="DI15" s="16" t="s">
        <v>22</v>
      </c>
      <c r="DJ15" s="16" t="s">
        <v>23</v>
      </c>
      <c r="DK15" s="16" t="s">
        <v>24</v>
      </c>
      <c r="DL15" s="16" t="s">
        <v>25</v>
      </c>
      <c r="DM15" s="16" t="s">
        <v>26</v>
      </c>
      <c r="DN15" s="16" t="s">
        <v>27</v>
      </c>
      <c r="DO15" s="16" t="s">
        <v>28</v>
      </c>
      <c r="DP15" s="16" t="s">
        <v>29</v>
      </c>
    </row>
    <row r="16" spans="1:120" ht="12" customHeight="1" x14ac:dyDescent="0.25">
      <c r="A16" s="19"/>
      <c r="B16" s="19" t="s">
        <v>32</v>
      </c>
      <c r="C16" s="19" t="s">
        <v>33</v>
      </c>
      <c r="D16" s="20">
        <v>35402755718</v>
      </c>
      <c r="E16" s="20">
        <v>2719267454</v>
      </c>
      <c r="F16" s="20">
        <v>2810225650</v>
      </c>
      <c r="G16" s="20">
        <v>3444379512</v>
      </c>
      <c r="H16" s="20">
        <v>3482486859</v>
      </c>
      <c r="I16" s="20">
        <v>3189513162</v>
      </c>
      <c r="J16" s="20">
        <v>2623570927</v>
      </c>
      <c r="K16" s="20">
        <v>3635853630</v>
      </c>
      <c r="L16" s="20">
        <v>3782668121</v>
      </c>
      <c r="M16" s="20">
        <v>3481615910</v>
      </c>
      <c r="N16" s="20">
        <v>2278268336</v>
      </c>
      <c r="O16" s="20">
        <v>1892941994</v>
      </c>
      <c r="P16" s="20">
        <v>2061964163</v>
      </c>
      <c r="Q16" s="20">
        <v>43845866427</v>
      </c>
      <c r="R16" s="20">
        <v>1996620988</v>
      </c>
      <c r="S16" s="20">
        <v>3048450759</v>
      </c>
      <c r="T16" s="20">
        <v>3642864265</v>
      </c>
      <c r="U16" s="20">
        <v>3388103289</v>
      </c>
      <c r="V16" s="20">
        <v>3708328570</v>
      </c>
      <c r="W16" s="20">
        <v>3665004315</v>
      </c>
      <c r="X16" s="20">
        <v>4060704938</v>
      </c>
      <c r="Y16" s="20">
        <v>4402995776</v>
      </c>
      <c r="Z16" s="20">
        <v>4149703540</v>
      </c>
      <c r="AA16" s="20">
        <v>4266070303</v>
      </c>
      <c r="AB16" s="20">
        <v>3897871655</v>
      </c>
      <c r="AC16" s="20">
        <v>3619148029</v>
      </c>
      <c r="AD16" s="20">
        <v>49979287639</v>
      </c>
      <c r="AE16" s="20">
        <v>2577374903</v>
      </c>
      <c r="AF16" s="20">
        <v>3560086838</v>
      </c>
      <c r="AG16" s="20">
        <v>4147173498</v>
      </c>
      <c r="AH16" s="20">
        <v>3944817570</v>
      </c>
      <c r="AI16" s="20">
        <v>3637061012</v>
      </c>
      <c r="AJ16" s="20">
        <v>4162537799</v>
      </c>
      <c r="AK16" s="20">
        <v>4788017013</v>
      </c>
      <c r="AL16" s="20">
        <v>5059031664</v>
      </c>
      <c r="AM16" s="20">
        <v>4757863197</v>
      </c>
      <c r="AN16" s="20">
        <v>4413340413</v>
      </c>
      <c r="AO16" s="20">
        <v>4708910455</v>
      </c>
      <c r="AP16" s="20">
        <v>4223073277</v>
      </c>
      <c r="AQ16" s="20">
        <v>53209578250</v>
      </c>
      <c r="AR16" s="20">
        <v>3650627776</v>
      </c>
      <c r="AS16" s="20">
        <v>3631601203</v>
      </c>
      <c r="AT16" s="20">
        <v>4491015836</v>
      </c>
      <c r="AU16" s="20">
        <v>3945681949</v>
      </c>
      <c r="AV16" s="20">
        <v>3703695695</v>
      </c>
      <c r="AW16" s="20">
        <v>4924737868</v>
      </c>
      <c r="AX16" s="20">
        <v>5578794937</v>
      </c>
      <c r="AY16" s="20">
        <v>5352416034</v>
      </c>
      <c r="AZ16" s="20">
        <v>4810195622</v>
      </c>
      <c r="BA16" s="20">
        <v>4999249963</v>
      </c>
      <c r="BB16" s="20">
        <v>4908301324</v>
      </c>
      <c r="BC16" s="20">
        <v>3213260043</v>
      </c>
      <c r="BD16" s="20">
        <v>54910335699</v>
      </c>
      <c r="BE16" s="20">
        <v>3567796821</v>
      </c>
      <c r="BF16" s="20">
        <v>4909247069</v>
      </c>
      <c r="BG16" s="20">
        <v>3820431784</v>
      </c>
      <c r="BH16" s="20">
        <v>5230196623</v>
      </c>
      <c r="BI16" s="20">
        <v>5744285903</v>
      </c>
      <c r="BJ16" s="20">
        <v>5442092770</v>
      </c>
      <c r="BK16" s="20">
        <v>6156971912</v>
      </c>
      <c r="BL16" s="20">
        <v>5782032590</v>
      </c>
      <c r="BM16" s="20">
        <v>5607934850</v>
      </c>
      <c r="BN16" s="20">
        <v>5735395980</v>
      </c>
      <c r="BO16" s="20">
        <v>5388710038</v>
      </c>
      <c r="BP16" s="20">
        <v>5073315548</v>
      </c>
      <c r="BQ16" s="20">
        <v>64027605861</v>
      </c>
      <c r="BR16" s="20">
        <v>2703592947</v>
      </c>
      <c r="BS16" s="20">
        <v>5048896966</v>
      </c>
      <c r="BT16" s="20">
        <v>6120824128</v>
      </c>
      <c r="BU16" s="20">
        <v>5970771174</v>
      </c>
      <c r="BV16" s="20">
        <v>6233856237</v>
      </c>
      <c r="BW16" s="20">
        <v>5700197168</v>
      </c>
      <c r="BX16" s="20">
        <v>6337071154</v>
      </c>
      <c r="BY16" s="20">
        <v>5355656782</v>
      </c>
      <c r="BZ16" s="20">
        <v>4673938132</v>
      </c>
      <c r="CA16" s="20">
        <v>5046461204</v>
      </c>
      <c r="CB16" s="20">
        <v>5392385150</v>
      </c>
      <c r="CC16" s="20">
        <v>5443954819</v>
      </c>
      <c r="CD16" s="20">
        <v>74943876915</v>
      </c>
      <c r="CE16" s="20">
        <v>5210909753</v>
      </c>
      <c r="CF16" s="20">
        <v>6170890794</v>
      </c>
      <c r="CG16" s="20">
        <v>6725736123</v>
      </c>
      <c r="CH16" s="20">
        <v>6012630351</v>
      </c>
      <c r="CI16" s="20">
        <v>6235034435</v>
      </c>
      <c r="CJ16" s="20">
        <v>6385694104</v>
      </c>
      <c r="CK16" s="20">
        <v>7004390885</v>
      </c>
      <c r="CL16" s="20">
        <v>6764917976</v>
      </c>
      <c r="CM16" s="20">
        <v>6490333513</v>
      </c>
      <c r="CN16" s="20">
        <v>6593006198</v>
      </c>
      <c r="CO16" s="20">
        <v>5974790967</v>
      </c>
      <c r="CP16" s="20">
        <v>5375541816</v>
      </c>
      <c r="CQ16" s="20">
        <v>77258368032</v>
      </c>
      <c r="CR16" s="20">
        <v>4039270613</v>
      </c>
      <c r="CS16" s="20">
        <v>5660371883</v>
      </c>
      <c r="CT16" s="20">
        <v>6429543088</v>
      </c>
      <c r="CU16" s="20">
        <v>6899978566</v>
      </c>
      <c r="CV16" s="20">
        <v>6700581972</v>
      </c>
      <c r="CW16" s="20">
        <v>6787224650</v>
      </c>
      <c r="CX16" s="20">
        <v>6856095274</v>
      </c>
      <c r="CY16" s="20">
        <v>7034483722</v>
      </c>
      <c r="CZ16" s="20">
        <v>7266090824</v>
      </c>
      <c r="DA16" s="20">
        <v>6800798178</v>
      </c>
      <c r="DB16" s="20">
        <v>6584543846</v>
      </c>
      <c r="DC16" s="20">
        <v>6199385416</v>
      </c>
      <c r="DD16" s="20">
        <v>10867241918</v>
      </c>
      <c r="DE16" s="20">
        <v>4778826380</v>
      </c>
      <c r="DF16" s="20">
        <v>6088415538</v>
      </c>
      <c r="DG16" s="20">
        <v>0</v>
      </c>
      <c r="DH16" s="20">
        <v>0</v>
      </c>
      <c r="DI16" s="20">
        <v>0</v>
      </c>
      <c r="DJ16" s="20">
        <v>0</v>
      </c>
      <c r="DK16" s="20">
        <v>0</v>
      </c>
      <c r="DL16" s="20">
        <v>0</v>
      </c>
      <c r="DM16" s="20">
        <v>0</v>
      </c>
      <c r="DN16" s="20">
        <v>0</v>
      </c>
      <c r="DO16" s="20">
        <v>0</v>
      </c>
      <c r="DP16" s="20">
        <v>0</v>
      </c>
    </row>
    <row r="17" spans="1:120" ht="12" customHeight="1" x14ac:dyDescent="0.25">
      <c r="A17" s="21" t="s">
        <v>34</v>
      </c>
      <c r="B17" s="21" t="s">
        <v>32</v>
      </c>
      <c r="C17" s="22" t="s">
        <v>35</v>
      </c>
      <c r="D17" s="23">
        <v>5272723853</v>
      </c>
      <c r="E17" s="23">
        <v>234456127</v>
      </c>
      <c r="F17" s="23">
        <v>157457807</v>
      </c>
      <c r="G17" s="23">
        <v>178380923</v>
      </c>
      <c r="H17" s="23">
        <v>207666213</v>
      </c>
      <c r="I17" s="23">
        <v>435861989</v>
      </c>
      <c r="J17" s="23">
        <v>586082991</v>
      </c>
      <c r="K17" s="23">
        <v>506293778</v>
      </c>
      <c r="L17" s="23">
        <v>574426665</v>
      </c>
      <c r="M17" s="23">
        <v>585802120</v>
      </c>
      <c r="N17" s="23">
        <v>682569854</v>
      </c>
      <c r="O17" s="23">
        <v>588722783</v>
      </c>
      <c r="P17" s="23">
        <v>535002603</v>
      </c>
      <c r="Q17" s="23">
        <v>3953951221</v>
      </c>
      <c r="R17" s="23">
        <v>282027679</v>
      </c>
      <c r="S17" s="23">
        <v>118958041</v>
      </c>
      <c r="T17" s="23">
        <v>104334820</v>
      </c>
      <c r="U17" s="23">
        <v>214854646</v>
      </c>
      <c r="V17" s="23">
        <v>531045332</v>
      </c>
      <c r="W17" s="23">
        <v>422409931</v>
      </c>
      <c r="X17" s="23">
        <v>385769440</v>
      </c>
      <c r="Y17" s="23">
        <v>407300956</v>
      </c>
      <c r="Z17" s="23">
        <v>420547076</v>
      </c>
      <c r="AA17" s="23">
        <v>385730898</v>
      </c>
      <c r="AB17" s="23">
        <v>379151472</v>
      </c>
      <c r="AC17" s="23">
        <v>301820930</v>
      </c>
      <c r="AD17" s="23">
        <v>3529189508</v>
      </c>
      <c r="AE17" s="23">
        <v>294655220</v>
      </c>
      <c r="AF17" s="23">
        <v>193819178</v>
      </c>
      <c r="AG17" s="23">
        <v>140573881</v>
      </c>
      <c r="AH17" s="23">
        <v>165996269</v>
      </c>
      <c r="AI17" s="23">
        <v>412855333</v>
      </c>
      <c r="AJ17" s="23">
        <v>435275749</v>
      </c>
      <c r="AK17" s="23">
        <v>322824073</v>
      </c>
      <c r="AL17" s="23">
        <v>326510975</v>
      </c>
      <c r="AM17" s="23">
        <v>356321626</v>
      </c>
      <c r="AN17" s="23">
        <v>400664258</v>
      </c>
      <c r="AO17" s="23">
        <v>229239340</v>
      </c>
      <c r="AP17" s="23">
        <v>250453606</v>
      </c>
      <c r="AQ17" s="23">
        <v>2847097185</v>
      </c>
      <c r="AR17" s="23">
        <v>154011202</v>
      </c>
      <c r="AS17" s="23">
        <v>86190192</v>
      </c>
      <c r="AT17" s="23">
        <v>142319921</v>
      </c>
      <c r="AU17" s="23">
        <v>225747978</v>
      </c>
      <c r="AV17" s="23">
        <v>317024881</v>
      </c>
      <c r="AW17" s="23">
        <v>262381096</v>
      </c>
      <c r="AX17" s="23">
        <v>295557980</v>
      </c>
      <c r="AY17" s="23">
        <v>238205073</v>
      </c>
      <c r="AZ17" s="23">
        <v>262978241</v>
      </c>
      <c r="BA17" s="23">
        <v>239161723</v>
      </c>
      <c r="BB17" s="23">
        <v>267346364</v>
      </c>
      <c r="BC17" s="23">
        <v>356172534</v>
      </c>
      <c r="BD17" s="23">
        <v>5010561601</v>
      </c>
      <c r="BE17" s="23">
        <v>237738464</v>
      </c>
      <c r="BF17" s="23">
        <v>175342797</v>
      </c>
      <c r="BG17" s="23">
        <v>147830554</v>
      </c>
      <c r="BH17" s="23">
        <v>249287130</v>
      </c>
      <c r="BI17" s="23">
        <v>436874687</v>
      </c>
      <c r="BJ17" s="23">
        <v>365364448</v>
      </c>
      <c r="BK17" s="23">
        <v>337393157</v>
      </c>
      <c r="BL17" s="23">
        <v>494165516</v>
      </c>
      <c r="BM17" s="23">
        <v>664780826</v>
      </c>
      <c r="BN17" s="23">
        <v>735318079</v>
      </c>
      <c r="BO17" s="23">
        <v>660154195</v>
      </c>
      <c r="BP17" s="23">
        <v>506311748</v>
      </c>
      <c r="BQ17" s="23">
        <v>4667644429</v>
      </c>
      <c r="BR17" s="23">
        <v>369388573</v>
      </c>
      <c r="BS17" s="23">
        <v>87318869</v>
      </c>
      <c r="BT17" s="23">
        <v>143548775</v>
      </c>
      <c r="BU17" s="23">
        <v>233179737</v>
      </c>
      <c r="BV17" s="23">
        <v>544244105</v>
      </c>
      <c r="BW17" s="23">
        <v>621577452</v>
      </c>
      <c r="BX17" s="23">
        <v>340389104</v>
      </c>
      <c r="BY17" s="23">
        <v>416021704</v>
      </c>
      <c r="BZ17" s="23">
        <v>643319239</v>
      </c>
      <c r="CA17" s="23">
        <v>538254724</v>
      </c>
      <c r="CB17" s="23">
        <v>468241965</v>
      </c>
      <c r="CC17" s="23">
        <v>262160182</v>
      </c>
      <c r="CD17" s="23">
        <v>4188258286</v>
      </c>
      <c r="CE17" s="23">
        <v>201508290</v>
      </c>
      <c r="CF17" s="23">
        <v>65138876</v>
      </c>
      <c r="CG17" s="23">
        <v>114729904</v>
      </c>
      <c r="CH17" s="23">
        <v>112160448</v>
      </c>
      <c r="CI17" s="23">
        <v>393596934</v>
      </c>
      <c r="CJ17" s="23">
        <v>405314276</v>
      </c>
      <c r="CK17" s="23">
        <v>465886208</v>
      </c>
      <c r="CL17" s="23">
        <v>482460864</v>
      </c>
      <c r="CM17" s="23">
        <v>548564894</v>
      </c>
      <c r="CN17" s="23">
        <v>476701978</v>
      </c>
      <c r="CO17" s="23">
        <v>537370148</v>
      </c>
      <c r="CP17" s="23">
        <v>384825466</v>
      </c>
      <c r="CQ17" s="23">
        <v>4720120166</v>
      </c>
      <c r="CR17" s="23">
        <v>242285974</v>
      </c>
      <c r="CS17" s="23">
        <v>187643138</v>
      </c>
      <c r="CT17" s="23">
        <v>110142985</v>
      </c>
      <c r="CU17" s="23">
        <v>227222774</v>
      </c>
      <c r="CV17" s="23">
        <v>459246847</v>
      </c>
      <c r="CW17" s="23">
        <v>462351234</v>
      </c>
      <c r="CX17" s="23">
        <v>567755892</v>
      </c>
      <c r="CY17" s="23">
        <v>507294124</v>
      </c>
      <c r="CZ17" s="23">
        <v>565007764</v>
      </c>
      <c r="DA17" s="23">
        <v>480417008</v>
      </c>
      <c r="DB17" s="23">
        <v>471333992</v>
      </c>
      <c r="DC17" s="23">
        <v>439418434</v>
      </c>
      <c r="DD17" s="23">
        <v>786048677</v>
      </c>
      <c r="DE17" s="23">
        <v>410768795</v>
      </c>
      <c r="DF17" s="23">
        <v>375279882</v>
      </c>
      <c r="DG17" s="23">
        <v>0</v>
      </c>
      <c r="DH17" s="23">
        <v>0</v>
      </c>
      <c r="DI17" s="23">
        <v>0</v>
      </c>
      <c r="DJ17" s="23">
        <v>0</v>
      </c>
      <c r="DK17" s="23">
        <v>0</v>
      </c>
      <c r="DL17" s="23">
        <v>0</v>
      </c>
      <c r="DM17" s="23">
        <v>0</v>
      </c>
      <c r="DN17" s="23">
        <v>0</v>
      </c>
      <c r="DO17" s="23">
        <v>0</v>
      </c>
      <c r="DP17" s="23">
        <v>0</v>
      </c>
    </row>
    <row r="18" spans="1:120" ht="12" customHeight="1" x14ac:dyDescent="0.25">
      <c r="A18" s="21" t="s">
        <v>36</v>
      </c>
      <c r="B18" s="21" t="s">
        <v>32</v>
      </c>
      <c r="C18" s="22" t="s">
        <v>37</v>
      </c>
      <c r="D18" s="23">
        <v>1638372032</v>
      </c>
      <c r="E18" s="23">
        <v>130967792</v>
      </c>
      <c r="F18" s="23">
        <v>148674379</v>
      </c>
      <c r="G18" s="23">
        <v>165831386</v>
      </c>
      <c r="H18" s="23">
        <v>156251329</v>
      </c>
      <c r="I18" s="23">
        <v>155735935</v>
      </c>
      <c r="J18" s="23">
        <v>145132120</v>
      </c>
      <c r="K18" s="23">
        <v>137973975</v>
      </c>
      <c r="L18" s="23">
        <v>123861135</v>
      </c>
      <c r="M18" s="23">
        <v>117616418</v>
      </c>
      <c r="N18" s="23">
        <v>122481666</v>
      </c>
      <c r="O18" s="23">
        <v>123082850</v>
      </c>
      <c r="P18" s="23">
        <v>110763047</v>
      </c>
      <c r="Q18" s="23">
        <v>1764622143</v>
      </c>
      <c r="R18" s="23">
        <v>130928520</v>
      </c>
      <c r="S18" s="23">
        <v>102663992</v>
      </c>
      <c r="T18" s="23">
        <v>114834939</v>
      </c>
      <c r="U18" s="23">
        <v>127973428</v>
      </c>
      <c r="V18" s="23">
        <v>157626899</v>
      </c>
      <c r="W18" s="23">
        <v>166338509</v>
      </c>
      <c r="X18" s="23">
        <v>168299872</v>
      </c>
      <c r="Y18" s="23">
        <v>190253514</v>
      </c>
      <c r="Z18" s="23">
        <v>165768720</v>
      </c>
      <c r="AA18" s="23">
        <v>169785212</v>
      </c>
      <c r="AB18" s="23">
        <v>139966732</v>
      </c>
      <c r="AC18" s="23">
        <v>130181806</v>
      </c>
      <c r="AD18" s="23">
        <v>2305426125</v>
      </c>
      <c r="AE18" s="23">
        <v>73832041</v>
      </c>
      <c r="AF18" s="23">
        <v>203242721</v>
      </c>
      <c r="AG18" s="23">
        <v>201001869</v>
      </c>
      <c r="AH18" s="23">
        <v>211056270</v>
      </c>
      <c r="AI18" s="23">
        <v>167602482</v>
      </c>
      <c r="AJ18" s="23">
        <v>179181716</v>
      </c>
      <c r="AK18" s="23">
        <v>228942881</v>
      </c>
      <c r="AL18" s="23">
        <v>234107430</v>
      </c>
      <c r="AM18" s="23">
        <v>214036905</v>
      </c>
      <c r="AN18" s="23">
        <v>203000901</v>
      </c>
      <c r="AO18" s="23">
        <v>191951165</v>
      </c>
      <c r="AP18" s="23">
        <v>197469744</v>
      </c>
      <c r="AQ18" s="23">
        <v>2766297634</v>
      </c>
      <c r="AR18" s="23">
        <v>184379005</v>
      </c>
      <c r="AS18" s="23">
        <v>170016947</v>
      </c>
      <c r="AT18" s="23">
        <v>236750341</v>
      </c>
      <c r="AU18" s="23">
        <v>231422933</v>
      </c>
      <c r="AV18" s="23">
        <v>228749626</v>
      </c>
      <c r="AW18" s="23">
        <v>208663527</v>
      </c>
      <c r="AX18" s="23">
        <v>240803420</v>
      </c>
      <c r="AY18" s="23">
        <v>259778024</v>
      </c>
      <c r="AZ18" s="23">
        <v>257763296</v>
      </c>
      <c r="BA18" s="23">
        <v>243628384</v>
      </c>
      <c r="BB18" s="23">
        <v>261913998</v>
      </c>
      <c r="BC18" s="23">
        <v>242428133</v>
      </c>
      <c r="BD18" s="23">
        <v>2956498561</v>
      </c>
      <c r="BE18" s="23">
        <v>228107072</v>
      </c>
      <c r="BF18" s="23">
        <v>226052541</v>
      </c>
      <c r="BG18" s="23">
        <v>232818475</v>
      </c>
      <c r="BH18" s="23">
        <v>199005432</v>
      </c>
      <c r="BI18" s="23">
        <v>189002920</v>
      </c>
      <c r="BJ18" s="23">
        <v>252885049</v>
      </c>
      <c r="BK18" s="23">
        <v>265497537</v>
      </c>
      <c r="BL18" s="23">
        <v>257950276</v>
      </c>
      <c r="BM18" s="23">
        <v>272916521</v>
      </c>
      <c r="BN18" s="23">
        <v>272503055</v>
      </c>
      <c r="BO18" s="23">
        <v>291262425</v>
      </c>
      <c r="BP18" s="23">
        <v>268497258</v>
      </c>
      <c r="BQ18" s="23">
        <v>3309454011</v>
      </c>
      <c r="BR18" s="23">
        <v>244131778</v>
      </c>
      <c r="BS18" s="23">
        <v>241929942</v>
      </c>
      <c r="BT18" s="23">
        <v>241431957</v>
      </c>
      <c r="BU18" s="23">
        <v>284646377</v>
      </c>
      <c r="BV18" s="23">
        <v>276343617</v>
      </c>
      <c r="BW18" s="23">
        <v>289859025</v>
      </c>
      <c r="BX18" s="23">
        <v>296143242</v>
      </c>
      <c r="BY18" s="23">
        <v>320650825</v>
      </c>
      <c r="BZ18" s="23">
        <v>282428528</v>
      </c>
      <c r="CA18" s="23">
        <v>271114870</v>
      </c>
      <c r="CB18" s="23">
        <v>269726344</v>
      </c>
      <c r="CC18" s="23">
        <v>291047506</v>
      </c>
      <c r="CD18" s="23">
        <v>3750717285</v>
      </c>
      <c r="CE18" s="23">
        <v>266845995</v>
      </c>
      <c r="CF18" s="23">
        <v>295396426</v>
      </c>
      <c r="CG18" s="23">
        <v>317146865</v>
      </c>
      <c r="CH18" s="23">
        <v>305382677</v>
      </c>
      <c r="CI18" s="23">
        <v>316232593</v>
      </c>
      <c r="CJ18" s="23">
        <v>285646692</v>
      </c>
      <c r="CK18" s="23">
        <v>308744321</v>
      </c>
      <c r="CL18" s="23">
        <v>333325683</v>
      </c>
      <c r="CM18" s="23">
        <v>342397293</v>
      </c>
      <c r="CN18" s="23">
        <v>338133763</v>
      </c>
      <c r="CO18" s="23">
        <v>333018753</v>
      </c>
      <c r="CP18" s="23">
        <v>308446224</v>
      </c>
      <c r="CQ18" s="23">
        <v>3821521672</v>
      </c>
      <c r="CR18" s="23">
        <v>249021663</v>
      </c>
      <c r="CS18" s="23">
        <v>280435060</v>
      </c>
      <c r="CT18" s="23">
        <v>298473894</v>
      </c>
      <c r="CU18" s="23">
        <v>291124548</v>
      </c>
      <c r="CV18" s="23">
        <v>312599946</v>
      </c>
      <c r="CW18" s="23">
        <v>313868409</v>
      </c>
      <c r="CX18" s="23">
        <v>353558193</v>
      </c>
      <c r="CY18" s="23">
        <v>325082934</v>
      </c>
      <c r="CZ18" s="23">
        <v>369962040</v>
      </c>
      <c r="DA18" s="23">
        <v>345150866</v>
      </c>
      <c r="DB18" s="23">
        <v>329641538</v>
      </c>
      <c r="DC18" s="23">
        <v>352602581</v>
      </c>
      <c r="DD18" s="23">
        <v>651236918</v>
      </c>
      <c r="DE18" s="23">
        <v>317216858</v>
      </c>
      <c r="DF18" s="23">
        <v>334020060</v>
      </c>
      <c r="DG18" s="23">
        <v>0</v>
      </c>
      <c r="DH18" s="23">
        <v>0</v>
      </c>
      <c r="DI18" s="23">
        <v>0</v>
      </c>
      <c r="DJ18" s="23">
        <v>0</v>
      </c>
      <c r="DK18" s="23">
        <v>0</v>
      </c>
      <c r="DL18" s="23">
        <v>0</v>
      </c>
      <c r="DM18" s="23">
        <v>0</v>
      </c>
      <c r="DN18" s="23">
        <v>0</v>
      </c>
      <c r="DO18" s="23">
        <v>0</v>
      </c>
      <c r="DP18" s="23">
        <v>0</v>
      </c>
    </row>
    <row r="19" spans="1:120" ht="12" customHeight="1" x14ac:dyDescent="0.25">
      <c r="A19" s="21" t="s">
        <v>38</v>
      </c>
      <c r="B19" s="21" t="s">
        <v>32</v>
      </c>
      <c r="C19" s="22" t="s">
        <v>39</v>
      </c>
      <c r="D19" s="23">
        <v>814939100</v>
      </c>
      <c r="E19" s="23">
        <v>28277886</v>
      </c>
      <c r="F19" s="23">
        <v>17986273</v>
      </c>
      <c r="G19" s="23">
        <v>20430346</v>
      </c>
      <c r="H19" s="23">
        <v>22496891</v>
      </c>
      <c r="I19" s="23">
        <v>61922969</v>
      </c>
      <c r="J19" s="23">
        <v>79419138</v>
      </c>
      <c r="K19" s="23">
        <v>91515181</v>
      </c>
      <c r="L19" s="23">
        <v>95034592</v>
      </c>
      <c r="M19" s="23">
        <v>123820635</v>
      </c>
      <c r="N19" s="23">
        <v>98535259</v>
      </c>
      <c r="O19" s="23">
        <v>98943488</v>
      </c>
      <c r="P19" s="23">
        <v>76556442</v>
      </c>
      <c r="Q19" s="23">
        <v>683653693</v>
      </c>
      <c r="R19" s="23">
        <v>67081150</v>
      </c>
      <c r="S19" s="23">
        <v>37347427</v>
      </c>
      <c r="T19" s="23">
        <v>30187374</v>
      </c>
      <c r="U19" s="23">
        <v>69954742</v>
      </c>
      <c r="V19" s="23">
        <v>69651088</v>
      </c>
      <c r="W19" s="23">
        <v>49094098</v>
      </c>
      <c r="X19" s="23">
        <v>51279952</v>
      </c>
      <c r="Y19" s="23">
        <v>55388520</v>
      </c>
      <c r="Z19" s="23">
        <v>60182641</v>
      </c>
      <c r="AA19" s="23">
        <v>70693725</v>
      </c>
      <c r="AB19" s="23">
        <v>63823446</v>
      </c>
      <c r="AC19" s="23">
        <v>58969530</v>
      </c>
      <c r="AD19" s="23">
        <v>1861603051</v>
      </c>
      <c r="AE19" s="23">
        <v>67919034</v>
      </c>
      <c r="AF19" s="23">
        <v>48889296</v>
      </c>
      <c r="AG19" s="23">
        <v>34909110</v>
      </c>
      <c r="AH19" s="23">
        <v>48651351</v>
      </c>
      <c r="AI19" s="23">
        <v>111770289</v>
      </c>
      <c r="AJ19" s="23">
        <v>137895092</v>
      </c>
      <c r="AK19" s="23">
        <v>249050670</v>
      </c>
      <c r="AL19" s="23">
        <v>250780489</v>
      </c>
      <c r="AM19" s="23">
        <v>151730932</v>
      </c>
      <c r="AN19" s="23">
        <v>172935569</v>
      </c>
      <c r="AO19" s="23">
        <v>249323062</v>
      </c>
      <c r="AP19" s="23">
        <v>337748157</v>
      </c>
      <c r="AQ19" s="23">
        <v>3537113771</v>
      </c>
      <c r="AR19" s="23">
        <v>264335857</v>
      </c>
      <c r="AS19" s="23">
        <v>166741201</v>
      </c>
      <c r="AT19" s="23">
        <v>194926232</v>
      </c>
      <c r="AU19" s="23">
        <v>248118763</v>
      </c>
      <c r="AV19" s="23">
        <v>368948113</v>
      </c>
      <c r="AW19" s="23">
        <v>352127685</v>
      </c>
      <c r="AX19" s="23">
        <v>400542858</v>
      </c>
      <c r="AY19" s="23">
        <v>327778933</v>
      </c>
      <c r="AZ19" s="23">
        <v>181152004</v>
      </c>
      <c r="BA19" s="23">
        <v>281218724</v>
      </c>
      <c r="BB19" s="23">
        <v>331257013</v>
      </c>
      <c r="BC19" s="23">
        <v>419966388</v>
      </c>
      <c r="BD19" s="23">
        <v>4464529843</v>
      </c>
      <c r="BE19" s="23">
        <v>367050116</v>
      </c>
      <c r="BF19" s="23">
        <v>296982213</v>
      </c>
      <c r="BG19" s="23">
        <v>135626534</v>
      </c>
      <c r="BH19" s="23">
        <v>339998024</v>
      </c>
      <c r="BI19" s="23">
        <v>442256234</v>
      </c>
      <c r="BJ19" s="23">
        <v>408841668</v>
      </c>
      <c r="BK19" s="23">
        <v>441870999</v>
      </c>
      <c r="BL19" s="23">
        <v>308394735</v>
      </c>
      <c r="BM19" s="23">
        <v>335131549</v>
      </c>
      <c r="BN19" s="23">
        <v>472406176</v>
      </c>
      <c r="BO19" s="23">
        <v>464465745</v>
      </c>
      <c r="BP19" s="23">
        <v>451505850</v>
      </c>
      <c r="BQ19" s="23">
        <v>5008296854</v>
      </c>
      <c r="BR19" s="23">
        <v>485666343</v>
      </c>
      <c r="BS19" s="23">
        <v>411296596</v>
      </c>
      <c r="BT19" s="23">
        <v>248293627</v>
      </c>
      <c r="BU19" s="23">
        <v>272282472</v>
      </c>
      <c r="BV19" s="23">
        <v>295951034</v>
      </c>
      <c r="BW19" s="23">
        <v>313744948</v>
      </c>
      <c r="BX19" s="23">
        <v>600443859</v>
      </c>
      <c r="BY19" s="23">
        <v>609640683</v>
      </c>
      <c r="BZ19" s="23">
        <v>461649368</v>
      </c>
      <c r="CA19" s="23">
        <v>493868744</v>
      </c>
      <c r="CB19" s="23">
        <v>411021704</v>
      </c>
      <c r="CC19" s="23">
        <v>404437476</v>
      </c>
      <c r="CD19" s="23">
        <v>4933187983</v>
      </c>
      <c r="CE19" s="23">
        <v>344794062</v>
      </c>
      <c r="CF19" s="23">
        <v>436281847</v>
      </c>
      <c r="CG19" s="23">
        <v>389611369</v>
      </c>
      <c r="CH19" s="23">
        <v>185731561</v>
      </c>
      <c r="CI19" s="23">
        <v>483935916</v>
      </c>
      <c r="CJ19" s="23">
        <v>546644975</v>
      </c>
      <c r="CK19" s="23">
        <v>527245021</v>
      </c>
      <c r="CL19" s="23">
        <v>481050568</v>
      </c>
      <c r="CM19" s="23">
        <v>287899080</v>
      </c>
      <c r="CN19" s="23">
        <v>477681832</v>
      </c>
      <c r="CO19" s="23">
        <v>480479659</v>
      </c>
      <c r="CP19" s="23">
        <v>291832093</v>
      </c>
      <c r="CQ19" s="23">
        <v>5282219311</v>
      </c>
      <c r="CR19" s="23">
        <v>414158234</v>
      </c>
      <c r="CS19" s="23">
        <v>386475643</v>
      </c>
      <c r="CT19" s="23">
        <v>212821513</v>
      </c>
      <c r="CU19" s="23">
        <v>531936972</v>
      </c>
      <c r="CV19" s="23">
        <v>437422928</v>
      </c>
      <c r="CW19" s="23">
        <v>473395177</v>
      </c>
      <c r="CX19" s="23">
        <v>369271241</v>
      </c>
      <c r="CY19" s="23">
        <v>518674984</v>
      </c>
      <c r="CZ19" s="23">
        <v>416076487</v>
      </c>
      <c r="DA19" s="23">
        <v>457668254</v>
      </c>
      <c r="DB19" s="23">
        <v>522243268</v>
      </c>
      <c r="DC19" s="23">
        <v>542074610</v>
      </c>
      <c r="DD19" s="23">
        <v>903146490</v>
      </c>
      <c r="DE19" s="23">
        <v>528478853</v>
      </c>
      <c r="DF19" s="23">
        <v>374667637</v>
      </c>
      <c r="DG19" s="23">
        <v>0</v>
      </c>
      <c r="DH19" s="23">
        <v>0</v>
      </c>
      <c r="DI19" s="23">
        <v>0</v>
      </c>
      <c r="DJ19" s="23">
        <v>0</v>
      </c>
      <c r="DK19" s="23">
        <v>0</v>
      </c>
      <c r="DL19" s="23">
        <v>0</v>
      </c>
      <c r="DM19" s="23">
        <v>0</v>
      </c>
      <c r="DN19" s="23">
        <v>0</v>
      </c>
      <c r="DO19" s="23">
        <v>0</v>
      </c>
      <c r="DP19" s="23">
        <v>0</v>
      </c>
    </row>
    <row r="20" spans="1:120" ht="12" customHeight="1" x14ac:dyDescent="0.25">
      <c r="A20" s="21"/>
      <c r="B20" s="21" t="s">
        <v>32</v>
      </c>
      <c r="C20" s="22" t="s">
        <v>40</v>
      </c>
      <c r="D20" s="23">
        <v>21656075573</v>
      </c>
      <c r="E20" s="23">
        <v>1919805700</v>
      </c>
      <c r="F20" s="23">
        <v>2058707385</v>
      </c>
      <c r="G20" s="23">
        <v>2618004396</v>
      </c>
      <c r="H20" s="23">
        <v>2648204562</v>
      </c>
      <c r="I20" s="23">
        <v>2054071595</v>
      </c>
      <c r="J20" s="23">
        <v>1289001683</v>
      </c>
      <c r="K20" s="23">
        <v>2337666972</v>
      </c>
      <c r="L20" s="23">
        <v>2411276136</v>
      </c>
      <c r="M20" s="23">
        <v>2074131940</v>
      </c>
      <c r="N20" s="23">
        <v>800488518</v>
      </c>
      <c r="O20" s="23">
        <v>581110549</v>
      </c>
      <c r="P20" s="23">
        <v>863606137</v>
      </c>
      <c r="Q20" s="23">
        <v>30959856395</v>
      </c>
      <c r="R20" s="23">
        <v>1012660877</v>
      </c>
      <c r="S20" s="23">
        <v>2344395427</v>
      </c>
      <c r="T20" s="23">
        <v>2889594575</v>
      </c>
      <c r="U20" s="23">
        <v>2512529925</v>
      </c>
      <c r="V20" s="23">
        <v>2419460139</v>
      </c>
      <c r="W20" s="23">
        <v>2505385317</v>
      </c>
      <c r="X20" s="23">
        <v>2873386886</v>
      </c>
      <c r="Y20" s="23">
        <v>3163317837</v>
      </c>
      <c r="Z20" s="23">
        <v>2949466931</v>
      </c>
      <c r="AA20" s="23">
        <v>2995197877</v>
      </c>
      <c r="AB20" s="23">
        <v>2748432369</v>
      </c>
      <c r="AC20" s="23">
        <v>2546028235</v>
      </c>
      <c r="AD20" s="23">
        <v>34672698476</v>
      </c>
      <c r="AE20" s="23">
        <v>1561440345</v>
      </c>
      <c r="AF20" s="23">
        <v>2537322829</v>
      </c>
      <c r="AG20" s="23">
        <v>3176387751</v>
      </c>
      <c r="AH20" s="23">
        <v>3000272386</v>
      </c>
      <c r="AI20" s="23">
        <v>2403086083</v>
      </c>
      <c r="AJ20" s="23">
        <v>2724039617</v>
      </c>
      <c r="AK20" s="23">
        <v>3305681803</v>
      </c>
      <c r="AL20" s="23">
        <v>3536984972</v>
      </c>
      <c r="AM20" s="23">
        <v>3341569515</v>
      </c>
      <c r="AN20" s="23">
        <v>2937703269</v>
      </c>
      <c r="AO20" s="23">
        <v>3372314647</v>
      </c>
      <c r="AP20" s="23">
        <v>2775895259</v>
      </c>
      <c r="AQ20" s="23">
        <v>36061863922</v>
      </c>
      <c r="AR20" s="23">
        <v>2386065513</v>
      </c>
      <c r="AS20" s="23">
        <v>2610832796</v>
      </c>
      <c r="AT20" s="23">
        <v>3282431645</v>
      </c>
      <c r="AU20" s="23">
        <v>2632469566</v>
      </c>
      <c r="AV20" s="23">
        <v>2132889199</v>
      </c>
      <c r="AW20" s="23">
        <v>3428343686</v>
      </c>
      <c r="AX20" s="23">
        <v>3929639119</v>
      </c>
      <c r="AY20" s="23">
        <v>3795897599</v>
      </c>
      <c r="AZ20" s="23">
        <v>3396246230</v>
      </c>
      <c r="BA20" s="23">
        <v>3496985714</v>
      </c>
      <c r="BB20" s="23">
        <v>3393857233</v>
      </c>
      <c r="BC20" s="23">
        <v>1576205622</v>
      </c>
      <c r="BD20" s="23">
        <v>34806724935</v>
      </c>
      <c r="BE20" s="23">
        <v>2089616257</v>
      </c>
      <c r="BF20" s="23">
        <v>3611014226</v>
      </c>
      <c r="BG20" s="23">
        <v>2807206531</v>
      </c>
      <c r="BH20" s="23">
        <v>4000523005</v>
      </c>
      <c r="BI20" s="23">
        <v>4057838302</v>
      </c>
      <c r="BJ20" s="23">
        <v>3815358783</v>
      </c>
      <c r="BK20" s="23">
        <v>4429094221</v>
      </c>
      <c r="BL20" s="23">
        <v>4028421230</v>
      </c>
      <c r="BM20" s="23">
        <v>3590367246</v>
      </c>
      <c r="BN20" s="23">
        <v>3482112106</v>
      </c>
      <c r="BO20" s="23">
        <v>3229488056</v>
      </c>
      <c r="BP20" s="23">
        <v>3213761157</v>
      </c>
      <c r="BQ20" s="23">
        <v>42124444378</v>
      </c>
      <c r="BR20" s="23">
        <v>908295914</v>
      </c>
      <c r="BS20" s="23">
        <v>3616791575</v>
      </c>
      <c r="BT20" s="23">
        <v>4747560898</v>
      </c>
      <c r="BU20" s="23">
        <v>4456254910</v>
      </c>
      <c r="BV20" s="23">
        <v>4345303613</v>
      </c>
      <c r="BW20" s="23">
        <v>3728509759</v>
      </c>
      <c r="BX20" s="23">
        <v>4329002802</v>
      </c>
      <c r="BY20" s="23">
        <v>3196696132</v>
      </c>
      <c r="BZ20" s="23">
        <v>2522380026</v>
      </c>
      <c r="CA20" s="23">
        <v>2958765555</v>
      </c>
      <c r="CB20" s="23">
        <v>3534620693</v>
      </c>
      <c r="CC20" s="23">
        <v>3780262501</v>
      </c>
      <c r="CD20" s="23">
        <v>52580153708</v>
      </c>
      <c r="CE20" s="23">
        <v>3676942251</v>
      </c>
      <c r="CF20" s="23">
        <v>4665042766</v>
      </c>
      <c r="CG20" s="23">
        <v>5106279286</v>
      </c>
      <c r="CH20" s="23">
        <v>4668583976</v>
      </c>
      <c r="CI20" s="23">
        <v>4222952960</v>
      </c>
      <c r="CJ20" s="23">
        <v>4318624002</v>
      </c>
      <c r="CK20" s="23">
        <v>4834479405</v>
      </c>
      <c r="CL20" s="23">
        <v>4594977931</v>
      </c>
      <c r="CM20" s="23">
        <v>4497102634</v>
      </c>
      <c r="CN20" s="23">
        <v>4464174378</v>
      </c>
      <c r="CO20" s="23">
        <v>3848493029</v>
      </c>
      <c r="CP20" s="23">
        <v>3682501090</v>
      </c>
      <c r="CQ20" s="23">
        <v>54362871597</v>
      </c>
      <c r="CR20" s="23">
        <v>2559580265</v>
      </c>
      <c r="CS20" s="23">
        <v>4084680827</v>
      </c>
      <c r="CT20" s="23">
        <v>5033970236</v>
      </c>
      <c r="CU20" s="23">
        <v>5141448066</v>
      </c>
      <c r="CV20" s="23">
        <v>4703308630</v>
      </c>
      <c r="CW20" s="23">
        <v>4733855574</v>
      </c>
      <c r="CX20" s="23">
        <v>4836250834</v>
      </c>
      <c r="CY20" s="23">
        <v>4847268753</v>
      </c>
      <c r="CZ20" s="23">
        <v>5090054473</v>
      </c>
      <c r="DA20" s="23">
        <v>4670127610</v>
      </c>
      <c r="DB20" s="23">
        <v>4537868413</v>
      </c>
      <c r="DC20" s="23">
        <v>4124457916</v>
      </c>
      <c r="DD20" s="23">
        <v>6969108316</v>
      </c>
      <c r="DE20" s="23">
        <v>2749255481</v>
      </c>
      <c r="DF20" s="23">
        <v>4219852835</v>
      </c>
      <c r="DG20" s="23">
        <v>0</v>
      </c>
      <c r="DH20" s="23">
        <v>0</v>
      </c>
      <c r="DI20" s="23">
        <v>0</v>
      </c>
      <c r="DJ20" s="23">
        <v>0</v>
      </c>
      <c r="DK20" s="23">
        <v>0</v>
      </c>
      <c r="DL20" s="23">
        <v>0</v>
      </c>
      <c r="DM20" s="23">
        <v>0</v>
      </c>
      <c r="DN20" s="23">
        <v>0</v>
      </c>
      <c r="DO20" s="23">
        <v>0</v>
      </c>
      <c r="DP20" s="23">
        <v>0</v>
      </c>
    </row>
    <row r="21" spans="1:120" ht="12" customHeight="1" x14ac:dyDescent="0.2">
      <c r="A21" s="13" t="s">
        <v>97</v>
      </c>
      <c r="B21" s="13" t="s">
        <v>32</v>
      </c>
      <c r="C21" s="15" t="s">
        <v>41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 t="s">
        <v>42</v>
      </c>
      <c r="BS21" s="14" t="s">
        <v>42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9331035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9331035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0</v>
      </c>
      <c r="DE21" s="14">
        <v>0</v>
      </c>
      <c r="DF21" s="14">
        <v>0</v>
      </c>
      <c r="DG21" s="14">
        <v>0</v>
      </c>
      <c r="DH21" s="14">
        <v>0</v>
      </c>
      <c r="DI21" s="14">
        <v>0</v>
      </c>
      <c r="DJ21" s="14">
        <v>0</v>
      </c>
      <c r="DK21" s="14">
        <v>0</v>
      </c>
      <c r="DL21" s="14">
        <v>0</v>
      </c>
      <c r="DM21" s="14">
        <v>0</v>
      </c>
      <c r="DN21" s="14">
        <v>0</v>
      </c>
      <c r="DO21" s="14">
        <v>0</v>
      </c>
      <c r="DP21" s="14">
        <v>0</v>
      </c>
    </row>
    <row r="22" spans="1:120" ht="12" customHeight="1" x14ac:dyDescent="0.2">
      <c r="A22" s="13" t="s">
        <v>43</v>
      </c>
      <c r="B22" s="13" t="s">
        <v>32</v>
      </c>
      <c r="C22" s="15" t="s">
        <v>44</v>
      </c>
      <c r="D22" s="14">
        <v>4848739945</v>
      </c>
      <c r="E22" s="14">
        <v>216263516</v>
      </c>
      <c r="F22" s="14">
        <v>395037005</v>
      </c>
      <c r="G22" s="14">
        <v>487856197</v>
      </c>
      <c r="H22" s="14">
        <v>535266493</v>
      </c>
      <c r="I22" s="14">
        <v>526415615</v>
      </c>
      <c r="J22" s="14">
        <v>472965977</v>
      </c>
      <c r="K22" s="14">
        <v>354226749</v>
      </c>
      <c r="L22" s="14">
        <v>316308402</v>
      </c>
      <c r="M22" s="14">
        <v>322786465</v>
      </c>
      <c r="N22" s="14">
        <v>377761324</v>
      </c>
      <c r="O22" s="14">
        <v>438987529</v>
      </c>
      <c r="P22" s="14">
        <v>404864673</v>
      </c>
      <c r="Q22" s="14">
        <v>5823144957</v>
      </c>
      <c r="R22" s="14">
        <v>402662255</v>
      </c>
      <c r="S22" s="14">
        <v>407247514</v>
      </c>
      <c r="T22" s="14">
        <v>517989061</v>
      </c>
      <c r="U22" s="14">
        <v>588470390</v>
      </c>
      <c r="V22" s="14">
        <v>519955254</v>
      </c>
      <c r="W22" s="14">
        <v>437873199</v>
      </c>
      <c r="X22" s="14">
        <v>520803951</v>
      </c>
      <c r="Y22" s="14">
        <v>428816672</v>
      </c>
      <c r="Z22" s="14">
        <v>434419046</v>
      </c>
      <c r="AA22" s="14">
        <v>529768690</v>
      </c>
      <c r="AB22" s="14">
        <v>506082882</v>
      </c>
      <c r="AC22" s="14">
        <v>529056043</v>
      </c>
      <c r="AD22" s="14">
        <v>6371569460.9899998</v>
      </c>
      <c r="AE22" s="14">
        <v>446265116</v>
      </c>
      <c r="AF22" s="14">
        <v>515199178</v>
      </c>
      <c r="AG22" s="14">
        <v>578462202</v>
      </c>
      <c r="AH22" s="14">
        <v>632174250</v>
      </c>
      <c r="AI22" s="14">
        <v>499679316</v>
      </c>
      <c r="AJ22" s="14">
        <v>584672441</v>
      </c>
      <c r="AK22" s="14">
        <v>509672392</v>
      </c>
      <c r="AL22" s="14">
        <v>486213891</v>
      </c>
      <c r="AM22" s="14">
        <v>524420464</v>
      </c>
      <c r="AN22" s="14">
        <v>475608570</v>
      </c>
      <c r="AO22" s="14">
        <v>515806161</v>
      </c>
      <c r="AP22" s="14">
        <v>603395479.99000001</v>
      </c>
      <c r="AQ22" s="14">
        <v>6861034753</v>
      </c>
      <c r="AR22" s="14">
        <v>461211560</v>
      </c>
      <c r="AS22" s="14">
        <v>446229709</v>
      </c>
      <c r="AT22" s="14">
        <v>622222881</v>
      </c>
      <c r="AU22" s="14">
        <v>631900652</v>
      </c>
      <c r="AV22" s="14">
        <v>579339018</v>
      </c>
      <c r="AW22" s="14">
        <v>629968674</v>
      </c>
      <c r="AX22" s="14">
        <v>597870303</v>
      </c>
      <c r="AY22" s="14">
        <v>494529032</v>
      </c>
      <c r="AZ22" s="14">
        <v>542620092</v>
      </c>
      <c r="BA22" s="14">
        <v>593321554</v>
      </c>
      <c r="BB22" s="14">
        <v>664736418</v>
      </c>
      <c r="BC22" s="14">
        <v>597084860</v>
      </c>
      <c r="BD22" s="14">
        <v>7529970646</v>
      </c>
      <c r="BE22" s="14">
        <v>402380851</v>
      </c>
      <c r="BF22" s="14">
        <v>540976483</v>
      </c>
      <c r="BG22" s="14">
        <v>561960584</v>
      </c>
      <c r="BH22" s="14">
        <v>663534438</v>
      </c>
      <c r="BI22" s="14">
        <v>631765018</v>
      </c>
      <c r="BJ22" s="14">
        <v>649359743</v>
      </c>
      <c r="BK22" s="14">
        <v>707366512</v>
      </c>
      <c r="BL22" s="14">
        <v>710348971</v>
      </c>
      <c r="BM22" s="14">
        <v>661590839</v>
      </c>
      <c r="BN22" s="14">
        <v>712141676</v>
      </c>
      <c r="BO22" s="14">
        <v>614376469</v>
      </c>
      <c r="BP22" s="14">
        <v>674169062</v>
      </c>
      <c r="BQ22" s="14">
        <v>8511802822</v>
      </c>
      <c r="BR22" s="14">
        <v>444990608</v>
      </c>
      <c r="BS22" s="14">
        <v>602947558</v>
      </c>
      <c r="BT22" s="14">
        <v>704474780</v>
      </c>
      <c r="BU22" s="14">
        <v>786668571</v>
      </c>
      <c r="BV22" s="14">
        <v>755986114</v>
      </c>
      <c r="BW22" s="14">
        <v>826858764</v>
      </c>
      <c r="BX22" s="14">
        <v>840958480</v>
      </c>
      <c r="BY22" s="14">
        <v>744792682</v>
      </c>
      <c r="BZ22" s="14">
        <v>687938843</v>
      </c>
      <c r="CA22" s="14">
        <v>587364704</v>
      </c>
      <c r="CB22" s="14">
        <v>766371924</v>
      </c>
      <c r="CC22" s="14">
        <v>762449794</v>
      </c>
      <c r="CD22" s="14">
        <v>10019717032</v>
      </c>
      <c r="CE22" s="14">
        <v>660249575</v>
      </c>
      <c r="CF22" s="14">
        <v>723767017</v>
      </c>
      <c r="CG22" s="14">
        <v>921808474</v>
      </c>
      <c r="CH22" s="14">
        <v>968329402</v>
      </c>
      <c r="CI22" s="14">
        <v>889118146</v>
      </c>
      <c r="CJ22" s="14">
        <v>932711289</v>
      </c>
      <c r="CK22" s="14">
        <v>894989753</v>
      </c>
      <c r="CL22" s="14">
        <v>927298532</v>
      </c>
      <c r="CM22" s="14">
        <v>851024042</v>
      </c>
      <c r="CN22" s="14">
        <v>764596699</v>
      </c>
      <c r="CO22" s="14">
        <v>768105745</v>
      </c>
      <c r="CP22" s="14">
        <v>717718358</v>
      </c>
      <c r="CQ22" s="14">
        <v>10495704535</v>
      </c>
      <c r="CR22" s="14">
        <v>542938654</v>
      </c>
      <c r="CS22" s="14">
        <v>730063968</v>
      </c>
      <c r="CT22" s="14">
        <v>882098020</v>
      </c>
      <c r="CU22" s="14">
        <v>938687117</v>
      </c>
      <c r="CV22" s="14">
        <v>975954533</v>
      </c>
      <c r="CW22" s="14">
        <v>946983347</v>
      </c>
      <c r="CX22" s="14">
        <v>1035095943</v>
      </c>
      <c r="CY22" s="14">
        <v>899078814</v>
      </c>
      <c r="CZ22" s="14">
        <v>947981106</v>
      </c>
      <c r="DA22" s="14">
        <v>786588486</v>
      </c>
      <c r="DB22" s="14">
        <v>869456521</v>
      </c>
      <c r="DC22" s="14">
        <v>940778026</v>
      </c>
      <c r="DD22" s="14">
        <v>1469219836</v>
      </c>
      <c r="DE22" s="14">
        <v>656808790</v>
      </c>
      <c r="DF22" s="14">
        <v>812411046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</row>
    <row r="23" spans="1:120" ht="12" customHeight="1" x14ac:dyDescent="0.2">
      <c r="A23" s="13" t="s">
        <v>97</v>
      </c>
      <c r="B23" s="13" t="s">
        <v>32</v>
      </c>
      <c r="C23" s="15" t="s">
        <v>45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>
        <v>20738520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20738520</v>
      </c>
      <c r="BD23" s="14">
        <v>18105539</v>
      </c>
      <c r="BE23" s="14">
        <v>18105539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 t="s">
        <v>42</v>
      </c>
      <c r="BS23" s="14" t="s">
        <v>42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  <c r="DD23" s="14">
        <v>0</v>
      </c>
      <c r="DE23" s="14">
        <v>0</v>
      </c>
      <c r="DF23" s="14">
        <v>0</v>
      </c>
      <c r="DG23" s="14">
        <v>0</v>
      </c>
      <c r="DH23" s="14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4">
        <v>0</v>
      </c>
      <c r="DO23" s="14">
        <v>0</v>
      </c>
      <c r="DP23" s="14">
        <v>0</v>
      </c>
    </row>
    <row r="24" spans="1:120" ht="12" customHeight="1" x14ac:dyDescent="0.2">
      <c r="A24" s="13" t="s">
        <v>97</v>
      </c>
      <c r="B24" s="13" t="s">
        <v>32</v>
      </c>
      <c r="C24" s="15" t="s">
        <v>46</v>
      </c>
      <c r="D24" s="14">
        <v>1118223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1118223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 t="s">
        <v>42</v>
      </c>
      <c r="BS24" s="14" t="s">
        <v>42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>
        <v>0</v>
      </c>
      <c r="DG24" s="14">
        <v>0</v>
      </c>
      <c r="DH24" s="14">
        <v>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</row>
    <row r="25" spans="1:120" ht="12" customHeight="1" x14ac:dyDescent="0.2">
      <c r="A25" s="13" t="s">
        <v>47</v>
      </c>
      <c r="B25" s="13" t="s">
        <v>32</v>
      </c>
      <c r="C25" s="15" t="s">
        <v>48</v>
      </c>
      <c r="D25" s="14">
        <v>10215397331</v>
      </c>
      <c r="E25" s="14">
        <v>1708525340</v>
      </c>
      <c r="F25" s="14">
        <v>147133150</v>
      </c>
      <c r="G25" s="14">
        <v>1444443</v>
      </c>
      <c r="H25" s="14">
        <v>0</v>
      </c>
      <c r="I25" s="14">
        <v>0</v>
      </c>
      <c r="J25" s="14">
        <v>343225995</v>
      </c>
      <c r="K25" s="14">
        <v>1978457048</v>
      </c>
      <c r="L25" s="14">
        <v>2230650957</v>
      </c>
      <c r="M25" s="14">
        <v>1944839001</v>
      </c>
      <c r="N25" s="14">
        <v>705937169</v>
      </c>
      <c r="O25" s="14">
        <v>482401835</v>
      </c>
      <c r="P25" s="14">
        <v>672782393</v>
      </c>
      <c r="Q25" s="14">
        <v>16414826967</v>
      </c>
      <c r="R25" s="14">
        <v>113381199</v>
      </c>
      <c r="S25" s="14">
        <v>6805808</v>
      </c>
      <c r="T25" s="14">
        <v>0</v>
      </c>
      <c r="U25" s="14">
        <v>0</v>
      </c>
      <c r="V25" s="14">
        <v>8610801</v>
      </c>
      <c r="W25" s="14">
        <v>1234812654</v>
      </c>
      <c r="X25" s="14">
        <v>2256657775</v>
      </c>
      <c r="Y25" s="14">
        <v>2716620059</v>
      </c>
      <c r="Z25" s="14">
        <v>2771581220</v>
      </c>
      <c r="AA25" s="14">
        <v>2787873497</v>
      </c>
      <c r="AB25" s="14">
        <v>2379400827</v>
      </c>
      <c r="AC25" s="14">
        <v>2139083127</v>
      </c>
      <c r="AD25" s="14">
        <v>16433036304</v>
      </c>
      <c r="AE25" s="14">
        <v>609522875</v>
      </c>
      <c r="AF25" s="14">
        <v>73753831</v>
      </c>
      <c r="AG25" s="14">
        <v>0</v>
      </c>
      <c r="AH25" s="14">
        <v>0</v>
      </c>
      <c r="AI25" s="14">
        <v>33737178</v>
      </c>
      <c r="AJ25" s="14">
        <v>327834185</v>
      </c>
      <c r="AK25" s="14">
        <v>2341412361</v>
      </c>
      <c r="AL25" s="14">
        <v>2803528227</v>
      </c>
      <c r="AM25" s="14">
        <v>2731437557</v>
      </c>
      <c r="AN25" s="14">
        <v>2248798138</v>
      </c>
      <c r="AO25" s="14">
        <v>2798098022</v>
      </c>
      <c r="AP25" s="14">
        <v>2464913930</v>
      </c>
      <c r="AQ25" s="14">
        <v>19545827914</v>
      </c>
      <c r="AR25" s="14">
        <v>415344145</v>
      </c>
      <c r="AS25" s="14">
        <v>74140707</v>
      </c>
      <c r="AT25" s="14">
        <v>15008298</v>
      </c>
      <c r="AU25" s="14">
        <v>34903503</v>
      </c>
      <c r="AV25" s="14">
        <v>111762523</v>
      </c>
      <c r="AW25" s="14">
        <v>2575904658</v>
      </c>
      <c r="AX25" s="14">
        <v>3444661429</v>
      </c>
      <c r="AY25" s="14">
        <v>3342463779</v>
      </c>
      <c r="AZ25" s="14">
        <v>2963385093</v>
      </c>
      <c r="BA25" s="14">
        <v>2757652164</v>
      </c>
      <c r="BB25" s="14">
        <v>2568912783</v>
      </c>
      <c r="BC25" s="14">
        <v>1241688832</v>
      </c>
      <c r="BD25" s="14">
        <v>17173456822</v>
      </c>
      <c r="BE25" s="14">
        <v>60468750</v>
      </c>
      <c r="BF25" s="14">
        <v>73095562</v>
      </c>
      <c r="BG25" s="14">
        <v>14966994</v>
      </c>
      <c r="BH25" s="14">
        <v>0</v>
      </c>
      <c r="BI25" s="14">
        <v>30471</v>
      </c>
      <c r="BJ25" s="14">
        <v>1431483015</v>
      </c>
      <c r="BK25" s="14">
        <v>2707269495</v>
      </c>
      <c r="BL25" s="14">
        <v>2787612289</v>
      </c>
      <c r="BM25" s="14">
        <v>2601258773</v>
      </c>
      <c r="BN25" s="14">
        <v>2608081080</v>
      </c>
      <c r="BO25" s="14">
        <v>2469402636</v>
      </c>
      <c r="BP25" s="14">
        <v>2419787757</v>
      </c>
      <c r="BQ25" s="14">
        <v>12538628055</v>
      </c>
      <c r="BR25" s="14">
        <v>124970308</v>
      </c>
      <c r="BS25" s="14">
        <v>73279588</v>
      </c>
      <c r="BT25" s="14">
        <v>6976461</v>
      </c>
      <c r="BU25" s="14">
        <v>0</v>
      </c>
      <c r="BV25" s="14">
        <v>0</v>
      </c>
      <c r="BW25" s="14">
        <v>507616840</v>
      </c>
      <c r="BX25" s="14">
        <v>2759041096</v>
      </c>
      <c r="BY25" s="14">
        <v>1944864604</v>
      </c>
      <c r="BZ25" s="14">
        <v>1287869615</v>
      </c>
      <c r="CA25" s="14">
        <v>1691445213</v>
      </c>
      <c r="CB25" s="14">
        <v>1802043570</v>
      </c>
      <c r="CC25" s="14">
        <v>2340520760</v>
      </c>
      <c r="CD25" s="14">
        <v>21666455010</v>
      </c>
      <c r="CE25" s="14">
        <v>963649780</v>
      </c>
      <c r="CF25" s="14">
        <v>68267675</v>
      </c>
      <c r="CG25" s="14">
        <v>46083473</v>
      </c>
      <c r="CH25" s="14">
        <v>320263102</v>
      </c>
      <c r="CI25" s="14">
        <v>108105968</v>
      </c>
      <c r="CJ25" s="14">
        <v>1174076439</v>
      </c>
      <c r="CK25" s="14">
        <v>3290778837</v>
      </c>
      <c r="CL25" s="14">
        <v>3116459186</v>
      </c>
      <c r="CM25" s="14">
        <v>3188788258</v>
      </c>
      <c r="CN25" s="14">
        <v>3561068601</v>
      </c>
      <c r="CO25" s="14">
        <v>2971200055</v>
      </c>
      <c r="CP25" s="14">
        <v>2857713636</v>
      </c>
      <c r="CQ25" s="14">
        <v>22202009025</v>
      </c>
      <c r="CR25" s="14">
        <v>978546829</v>
      </c>
      <c r="CS25" s="14">
        <v>138045154</v>
      </c>
      <c r="CT25" s="14">
        <v>29445630</v>
      </c>
      <c r="CU25" s="14">
        <v>6656511</v>
      </c>
      <c r="CV25" s="14">
        <v>127814379</v>
      </c>
      <c r="CW25" s="14">
        <v>400461031</v>
      </c>
      <c r="CX25" s="14">
        <v>2994263513</v>
      </c>
      <c r="CY25" s="14">
        <v>3481946331</v>
      </c>
      <c r="CZ25" s="14">
        <v>3926290073</v>
      </c>
      <c r="DA25" s="14">
        <v>3678222219</v>
      </c>
      <c r="DB25" s="14">
        <v>3464899441</v>
      </c>
      <c r="DC25" s="14">
        <v>2975417914</v>
      </c>
      <c r="DD25" s="14">
        <v>1051145977</v>
      </c>
      <c r="DE25" s="14">
        <v>1050307111</v>
      </c>
      <c r="DF25" s="14">
        <v>838866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</row>
    <row r="26" spans="1:120" ht="12" customHeight="1" x14ac:dyDescent="0.2">
      <c r="A26" s="13" t="s">
        <v>49</v>
      </c>
      <c r="B26" s="13" t="s">
        <v>32</v>
      </c>
      <c r="C26" s="15" t="s">
        <v>50</v>
      </c>
      <c r="D26" s="14">
        <v>11364153908</v>
      </c>
      <c r="E26" s="14">
        <v>169291606</v>
      </c>
      <c r="F26" s="14">
        <v>1910194661</v>
      </c>
      <c r="G26" s="14">
        <v>2614075535</v>
      </c>
      <c r="H26" s="14">
        <v>2648204562</v>
      </c>
      <c r="I26" s="14">
        <v>2054071595</v>
      </c>
      <c r="J26" s="14">
        <v>945775688</v>
      </c>
      <c r="K26" s="14">
        <v>359209924</v>
      </c>
      <c r="L26" s="14">
        <v>180625179</v>
      </c>
      <c r="M26" s="14">
        <v>129292939</v>
      </c>
      <c r="N26" s="14">
        <v>94551349</v>
      </c>
      <c r="O26" s="14">
        <v>84632489</v>
      </c>
      <c r="P26" s="14">
        <v>174228381</v>
      </c>
      <c r="Q26" s="14">
        <v>14400891554</v>
      </c>
      <c r="R26" s="14">
        <v>850038717</v>
      </c>
      <c r="S26" s="14">
        <v>2270692543</v>
      </c>
      <c r="T26" s="14">
        <v>2876176624</v>
      </c>
      <c r="U26" s="14">
        <v>2512529925</v>
      </c>
      <c r="V26" s="14">
        <v>2410849338</v>
      </c>
      <c r="W26" s="14">
        <v>1270572663</v>
      </c>
      <c r="X26" s="14">
        <v>616729111</v>
      </c>
      <c r="Y26" s="14">
        <v>446697778</v>
      </c>
      <c r="Z26" s="14">
        <v>177885711</v>
      </c>
      <c r="AA26" s="14">
        <v>207324380</v>
      </c>
      <c r="AB26" s="14">
        <v>364243137</v>
      </c>
      <c r="AC26" s="14">
        <v>397151627</v>
      </c>
      <c r="AD26" s="14">
        <v>18123088513</v>
      </c>
      <c r="AE26" s="14">
        <v>933152470</v>
      </c>
      <c r="AF26" s="14">
        <v>2458559789</v>
      </c>
      <c r="AG26" s="14">
        <v>3176387751</v>
      </c>
      <c r="AH26" s="14">
        <v>3000272386</v>
      </c>
      <c r="AI26" s="14">
        <v>2369348905</v>
      </c>
      <c r="AJ26" s="14">
        <v>2396205432</v>
      </c>
      <c r="AK26" s="14">
        <v>964269442</v>
      </c>
      <c r="AL26" s="14">
        <v>733456745</v>
      </c>
      <c r="AM26" s="14">
        <v>610131958</v>
      </c>
      <c r="AN26" s="14">
        <v>688905131</v>
      </c>
      <c r="AO26" s="14">
        <v>537752205</v>
      </c>
      <c r="AP26" s="14">
        <v>254646299</v>
      </c>
      <c r="AQ26" s="14">
        <v>16440317363</v>
      </c>
      <c r="AR26" s="14">
        <v>1940144274</v>
      </c>
      <c r="AS26" s="14">
        <v>2532959259</v>
      </c>
      <c r="AT26" s="14">
        <v>3267423347</v>
      </c>
      <c r="AU26" s="14">
        <v>2597566063</v>
      </c>
      <c r="AV26" s="14">
        <v>2021126676</v>
      </c>
      <c r="AW26" s="14">
        <v>852439028</v>
      </c>
      <c r="AX26" s="14">
        <v>484977690</v>
      </c>
      <c r="AY26" s="14">
        <v>453433820</v>
      </c>
      <c r="AZ26" s="14">
        <v>432861137</v>
      </c>
      <c r="BA26" s="14">
        <v>739333550</v>
      </c>
      <c r="BB26" s="14">
        <v>819156360</v>
      </c>
      <c r="BC26" s="14">
        <v>298896159</v>
      </c>
      <c r="BD26" s="14">
        <v>17453074969</v>
      </c>
      <c r="BE26" s="14">
        <v>1585000395</v>
      </c>
      <c r="BF26" s="14">
        <v>2995142025</v>
      </c>
      <c r="BG26" s="14">
        <v>2230278953</v>
      </c>
      <c r="BH26" s="14">
        <v>3336988567</v>
      </c>
      <c r="BI26" s="14">
        <v>3426042813</v>
      </c>
      <c r="BJ26" s="14">
        <v>1734516025</v>
      </c>
      <c r="BK26" s="14">
        <v>1014458214</v>
      </c>
      <c r="BL26" s="14">
        <v>530459970</v>
      </c>
      <c r="BM26" s="14">
        <v>327517634</v>
      </c>
      <c r="BN26" s="14">
        <v>149427977</v>
      </c>
      <c r="BO26" s="14">
        <v>69608678</v>
      </c>
      <c r="BP26" s="14">
        <v>53633718</v>
      </c>
      <c r="BQ26" s="14">
        <v>20892392104</v>
      </c>
      <c r="BR26" s="14">
        <v>334677827</v>
      </c>
      <c r="BS26" s="14">
        <v>2940564429</v>
      </c>
      <c r="BT26" s="14">
        <v>4036109657</v>
      </c>
      <c r="BU26" s="14">
        <v>3669586339</v>
      </c>
      <c r="BV26" s="14">
        <v>3589317499</v>
      </c>
      <c r="BW26" s="14">
        <v>2394034155</v>
      </c>
      <c r="BX26" s="14">
        <v>729003226</v>
      </c>
      <c r="BY26" s="14">
        <v>507038846</v>
      </c>
      <c r="BZ26" s="14">
        <v>546571568</v>
      </c>
      <c r="CA26" s="14">
        <v>678860034</v>
      </c>
      <c r="CB26" s="14">
        <v>892350744</v>
      </c>
      <c r="CC26" s="14">
        <v>574277780</v>
      </c>
      <c r="CD26" s="14">
        <v>20430648920</v>
      </c>
      <c r="CE26" s="14">
        <v>1955022219</v>
      </c>
      <c r="CF26" s="14">
        <v>3750232320</v>
      </c>
      <c r="CG26" s="14">
        <v>4092793376</v>
      </c>
      <c r="CH26" s="14">
        <v>3374035729</v>
      </c>
      <c r="CI26" s="14">
        <v>3224802152</v>
      </c>
      <c r="CJ26" s="14">
        <v>2211836274</v>
      </c>
      <c r="CK26" s="14">
        <v>639379780</v>
      </c>
      <c r="CL26" s="14">
        <v>551220213</v>
      </c>
      <c r="CM26" s="14">
        <v>457290334</v>
      </c>
      <c r="CN26" s="14">
        <v>137960479</v>
      </c>
      <c r="CO26" s="14">
        <v>26041618</v>
      </c>
      <c r="CP26" s="14">
        <v>10034426</v>
      </c>
      <c r="CQ26" s="14">
        <v>21310765747</v>
      </c>
      <c r="CR26" s="14">
        <v>942970066</v>
      </c>
      <c r="CS26" s="14">
        <v>3134354985</v>
      </c>
      <c r="CT26" s="14">
        <v>4068052858</v>
      </c>
      <c r="CU26" s="14">
        <v>4189702917</v>
      </c>
      <c r="CV26" s="14">
        <v>3588707273</v>
      </c>
      <c r="CW26" s="14">
        <v>3386411196</v>
      </c>
      <c r="CX26" s="14">
        <v>806891378</v>
      </c>
      <c r="CY26" s="14">
        <v>466243608</v>
      </c>
      <c r="CZ26" s="14">
        <v>215783294</v>
      </c>
      <c r="DA26" s="14">
        <v>198518064</v>
      </c>
      <c r="DB26" s="14">
        <v>168785199</v>
      </c>
      <c r="DC26" s="14">
        <v>144344909</v>
      </c>
      <c r="DD26" s="14">
        <v>4299524580</v>
      </c>
      <c r="DE26" s="14">
        <v>960443839</v>
      </c>
      <c r="DF26" s="14">
        <v>3339080741</v>
      </c>
      <c r="DG26" s="14">
        <v>0</v>
      </c>
      <c r="DH26" s="14">
        <v>0</v>
      </c>
      <c r="DI26" s="14">
        <v>0</v>
      </c>
      <c r="DJ26" s="14">
        <v>0</v>
      </c>
      <c r="DK26" s="14">
        <v>0</v>
      </c>
      <c r="DL26" s="14">
        <v>0</v>
      </c>
      <c r="DM26" s="14">
        <v>0</v>
      </c>
      <c r="DN26" s="14">
        <v>0</v>
      </c>
      <c r="DO26" s="14">
        <v>0</v>
      </c>
      <c r="DP26" s="14">
        <v>0</v>
      </c>
    </row>
    <row r="27" spans="1:120" ht="12" customHeight="1" x14ac:dyDescent="0.2">
      <c r="A27" s="13" t="s">
        <v>97</v>
      </c>
      <c r="B27" s="13" t="s">
        <v>32</v>
      </c>
      <c r="C27" s="15" t="s">
        <v>51</v>
      </c>
      <c r="D27" s="14">
        <v>76524334</v>
      </c>
      <c r="E27" s="14">
        <v>41988754</v>
      </c>
      <c r="F27" s="14">
        <v>1379574</v>
      </c>
      <c r="G27" s="14">
        <v>2484418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14076225</v>
      </c>
      <c r="P27" s="14">
        <v>16595363</v>
      </c>
      <c r="Q27" s="14">
        <v>144137874</v>
      </c>
      <c r="R27" s="14">
        <v>49240961</v>
      </c>
      <c r="S27" s="14">
        <v>66897076</v>
      </c>
      <c r="T27" s="14">
        <v>13417951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4788405</v>
      </c>
      <c r="AC27" s="14">
        <v>9793481</v>
      </c>
      <c r="AD27" s="14">
        <v>116573659</v>
      </c>
      <c r="AE27" s="14">
        <v>18765000</v>
      </c>
      <c r="AF27" s="14">
        <v>5009209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36464420</v>
      </c>
      <c r="AP27" s="14">
        <v>56335030</v>
      </c>
      <c r="AQ27" s="14">
        <v>75718645</v>
      </c>
      <c r="AR27" s="14">
        <v>30577094</v>
      </c>
      <c r="AS27" s="14">
        <v>3732830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5788090</v>
      </c>
      <c r="BC27" s="14">
        <v>35620631</v>
      </c>
      <c r="BD27" s="14">
        <v>180193144</v>
      </c>
      <c r="BE27" s="14">
        <v>23660722</v>
      </c>
      <c r="BF27" s="14">
        <v>1800156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12461373</v>
      </c>
      <c r="BO27" s="14">
        <v>76100273</v>
      </c>
      <c r="BP27" s="14">
        <v>66170620</v>
      </c>
      <c r="BQ27" s="14">
        <v>181621397</v>
      </c>
      <c r="BR27" s="14">
        <v>3657171</v>
      </c>
      <c r="BS27" s="14" t="s">
        <v>42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1095604</v>
      </c>
      <c r="CB27" s="14">
        <v>73854455</v>
      </c>
      <c r="CC27" s="14">
        <v>103014167</v>
      </c>
      <c r="CD27" s="14">
        <v>454001711</v>
      </c>
      <c r="CE27" s="14">
        <v>98020677</v>
      </c>
      <c r="CF27" s="14">
        <v>122775754</v>
      </c>
      <c r="CG27" s="14">
        <v>45593963</v>
      </c>
      <c r="CH27" s="14">
        <v>5955743</v>
      </c>
      <c r="CI27" s="14">
        <v>926694</v>
      </c>
      <c r="CJ27" s="14">
        <v>0</v>
      </c>
      <c r="CK27" s="14">
        <v>0</v>
      </c>
      <c r="CL27" s="14">
        <v>0</v>
      </c>
      <c r="CM27" s="14">
        <v>0</v>
      </c>
      <c r="CN27" s="14">
        <v>548599</v>
      </c>
      <c r="CO27" s="14">
        <v>83145611</v>
      </c>
      <c r="CP27" s="14">
        <v>97034670</v>
      </c>
      <c r="CQ27" s="14">
        <v>354392290</v>
      </c>
      <c r="CR27" s="14">
        <v>95124716</v>
      </c>
      <c r="CS27" s="14">
        <v>82216720</v>
      </c>
      <c r="CT27" s="14">
        <v>54373728</v>
      </c>
      <c r="CU27" s="14">
        <v>6401521</v>
      </c>
      <c r="CV27" s="14">
        <v>10832445</v>
      </c>
      <c r="CW27" s="14">
        <v>0</v>
      </c>
      <c r="CX27" s="14">
        <v>0</v>
      </c>
      <c r="CY27" s="14">
        <v>0</v>
      </c>
      <c r="CZ27" s="14">
        <v>0</v>
      </c>
      <c r="DA27" s="14">
        <v>6798841</v>
      </c>
      <c r="DB27" s="14">
        <v>34727252</v>
      </c>
      <c r="DC27" s="14">
        <v>63917067</v>
      </c>
      <c r="DD27" s="14">
        <v>149217923</v>
      </c>
      <c r="DE27" s="14">
        <v>81695741</v>
      </c>
      <c r="DF27" s="14">
        <v>67522182</v>
      </c>
      <c r="DG27" s="14">
        <v>0</v>
      </c>
      <c r="DH27" s="14">
        <v>0</v>
      </c>
      <c r="DI27" s="14">
        <v>0</v>
      </c>
      <c r="DJ27" s="14">
        <v>0</v>
      </c>
      <c r="DK27" s="14">
        <v>0</v>
      </c>
      <c r="DL27" s="14">
        <v>0</v>
      </c>
      <c r="DM27" s="14">
        <v>0</v>
      </c>
      <c r="DN27" s="14">
        <v>0</v>
      </c>
      <c r="DO27" s="14">
        <v>0</v>
      </c>
      <c r="DP27" s="14">
        <v>0</v>
      </c>
    </row>
    <row r="28" spans="1:120" ht="12" customHeight="1" x14ac:dyDescent="0.2">
      <c r="A28" s="13" t="s">
        <v>49</v>
      </c>
      <c r="B28" s="13" t="s">
        <v>32</v>
      </c>
      <c r="C28" s="15" t="s">
        <v>52</v>
      </c>
      <c r="D28" s="14">
        <v>16660899</v>
      </c>
      <c r="E28" s="14">
        <v>328933</v>
      </c>
      <c r="F28" s="14">
        <v>952897</v>
      </c>
      <c r="G28" s="14">
        <v>2027440</v>
      </c>
      <c r="H28" s="14">
        <v>1673932</v>
      </c>
      <c r="I28" s="14">
        <v>1650639</v>
      </c>
      <c r="J28" s="14">
        <v>1766558</v>
      </c>
      <c r="K28" s="14">
        <v>1848071</v>
      </c>
      <c r="L28" s="14">
        <v>2155472</v>
      </c>
      <c r="M28" s="14">
        <v>826313</v>
      </c>
      <c r="N28" s="14">
        <v>820716</v>
      </c>
      <c r="O28" s="14">
        <v>1407073</v>
      </c>
      <c r="P28" s="14">
        <v>1202855</v>
      </c>
      <c r="Q28" s="14">
        <v>18522754</v>
      </c>
      <c r="R28" s="14">
        <v>1411004</v>
      </c>
      <c r="S28" s="14">
        <v>1626813</v>
      </c>
      <c r="T28" s="14">
        <v>2326021</v>
      </c>
      <c r="U28" s="14">
        <v>2438397</v>
      </c>
      <c r="V28" s="14">
        <v>2176558</v>
      </c>
      <c r="W28" s="14">
        <v>1893887</v>
      </c>
      <c r="X28" s="14">
        <v>2730039</v>
      </c>
      <c r="Y28" s="14">
        <v>1301774</v>
      </c>
      <c r="Z28" s="14">
        <v>240978</v>
      </c>
      <c r="AA28" s="14">
        <v>898142</v>
      </c>
      <c r="AB28" s="14">
        <v>563506</v>
      </c>
      <c r="AC28" s="14">
        <v>915635</v>
      </c>
      <c r="AD28" s="14">
        <v>14998467</v>
      </c>
      <c r="AE28" s="14">
        <v>979532</v>
      </c>
      <c r="AF28" s="14">
        <v>1115430</v>
      </c>
      <c r="AG28" s="14">
        <v>544473</v>
      </c>
      <c r="AH28" s="14">
        <v>662360</v>
      </c>
      <c r="AI28" s="14">
        <v>1610286</v>
      </c>
      <c r="AJ28" s="14">
        <v>1570857</v>
      </c>
      <c r="AK28" s="14">
        <v>1649722</v>
      </c>
      <c r="AL28" s="14">
        <v>1240805</v>
      </c>
      <c r="AM28" s="14">
        <v>2624137</v>
      </c>
      <c r="AN28" s="14">
        <v>2254052</v>
      </c>
      <c r="AO28" s="14">
        <v>135615</v>
      </c>
      <c r="AP28" s="14">
        <v>611198</v>
      </c>
      <c r="AQ28" s="14">
        <v>4808155</v>
      </c>
      <c r="AR28" s="14">
        <v>2038517</v>
      </c>
      <c r="AS28" s="14">
        <v>0</v>
      </c>
      <c r="AT28" s="14">
        <v>821806</v>
      </c>
      <c r="AU28" s="14">
        <v>800559</v>
      </c>
      <c r="AV28" s="14">
        <v>0</v>
      </c>
      <c r="AW28" s="14">
        <v>0</v>
      </c>
      <c r="AX28" s="14">
        <v>0</v>
      </c>
      <c r="AY28" s="14">
        <v>0</v>
      </c>
      <c r="AZ28" s="14">
        <v>484940</v>
      </c>
      <c r="BA28" s="14">
        <v>378638</v>
      </c>
      <c r="BB28" s="14">
        <v>141852</v>
      </c>
      <c r="BC28" s="14">
        <v>141843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 t="s">
        <v>42</v>
      </c>
      <c r="BS28" s="14" t="s">
        <v>42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  <c r="DD28" s="14">
        <v>0</v>
      </c>
      <c r="DE28" s="14">
        <v>0</v>
      </c>
      <c r="DF28" s="14">
        <v>0</v>
      </c>
      <c r="DG28" s="14">
        <v>0</v>
      </c>
      <c r="DH28" s="14">
        <v>0</v>
      </c>
      <c r="DI28" s="14">
        <v>0</v>
      </c>
      <c r="DJ28" s="14">
        <v>0</v>
      </c>
      <c r="DK28" s="14">
        <v>0</v>
      </c>
      <c r="DL28" s="14">
        <v>0</v>
      </c>
      <c r="DM28" s="14">
        <v>0</v>
      </c>
      <c r="DN28" s="14">
        <v>0</v>
      </c>
      <c r="DO28" s="14">
        <v>0</v>
      </c>
      <c r="DP28" s="14">
        <v>0</v>
      </c>
    </row>
    <row r="29" spans="1:120" s="18" customFormat="1" ht="12" customHeight="1" x14ac:dyDescent="0.25">
      <c r="A29" s="21"/>
      <c r="B29" s="21" t="s">
        <v>32</v>
      </c>
      <c r="C29" s="22" t="s">
        <v>53</v>
      </c>
      <c r="D29" s="23">
        <v>1690647492</v>
      </c>
      <c r="E29" s="23">
        <v>101231757</v>
      </c>
      <c r="F29" s="23">
        <v>113726166</v>
      </c>
      <c r="G29" s="23">
        <v>116824008</v>
      </c>
      <c r="H29" s="23">
        <v>121254898</v>
      </c>
      <c r="I29" s="23">
        <v>129418789</v>
      </c>
      <c r="J29" s="23">
        <v>140842872</v>
      </c>
      <c r="K29" s="23">
        <v>172400540</v>
      </c>
      <c r="L29" s="23">
        <v>175132225</v>
      </c>
      <c r="M29" s="23">
        <v>161253546</v>
      </c>
      <c r="N29" s="23">
        <v>163644056</v>
      </c>
      <c r="O29" s="23">
        <v>154733873</v>
      </c>
      <c r="P29" s="23">
        <v>140184762</v>
      </c>
      <c r="Q29" s="23">
        <v>2119488606</v>
      </c>
      <c r="R29" s="23">
        <v>143950006</v>
      </c>
      <c r="S29" s="23">
        <v>111904479</v>
      </c>
      <c r="T29" s="23">
        <v>149819310</v>
      </c>
      <c r="U29" s="23">
        <v>152267058</v>
      </c>
      <c r="V29" s="23">
        <v>179305408</v>
      </c>
      <c r="W29" s="23">
        <v>162524672</v>
      </c>
      <c r="X29" s="23">
        <v>176861648</v>
      </c>
      <c r="Y29" s="23">
        <v>181297448</v>
      </c>
      <c r="Z29" s="23">
        <v>180508581</v>
      </c>
      <c r="AA29" s="23">
        <v>208742141</v>
      </c>
      <c r="AB29" s="23">
        <v>223193208</v>
      </c>
      <c r="AC29" s="23">
        <v>249114647</v>
      </c>
      <c r="AD29" s="23">
        <v>3070579325</v>
      </c>
      <c r="AE29" s="23">
        <v>236260744</v>
      </c>
      <c r="AF29" s="23">
        <v>218505087</v>
      </c>
      <c r="AG29" s="23">
        <v>228159889</v>
      </c>
      <c r="AH29" s="23">
        <v>201821058</v>
      </c>
      <c r="AI29" s="23">
        <v>218718236</v>
      </c>
      <c r="AJ29" s="23">
        <v>266527866</v>
      </c>
      <c r="AK29" s="23">
        <v>256645481</v>
      </c>
      <c r="AL29" s="23">
        <v>296450973</v>
      </c>
      <c r="AM29" s="23">
        <v>273725845</v>
      </c>
      <c r="AN29" s="23">
        <v>303173209</v>
      </c>
      <c r="AO29" s="23">
        <v>290202901</v>
      </c>
      <c r="AP29" s="23">
        <v>280388036</v>
      </c>
      <c r="AQ29" s="23">
        <v>3308856023</v>
      </c>
      <c r="AR29" s="23">
        <v>276690453</v>
      </c>
      <c r="AS29" s="23">
        <v>229714860</v>
      </c>
      <c r="AT29" s="23">
        <v>270376133</v>
      </c>
      <c r="AU29" s="23">
        <v>260237665</v>
      </c>
      <c r="AV29" s="23">
        <v>272755128</v>
      </c>
      <c r="AW29" s="23">
        <v>276657976</v>
      </c>
      <c r="AX29" s="23">
        <v>273545578</v>
      </c>
      <c r="AY29" s="23">
        <v>287685130</v>
      </c>
      <c r="AZ29" s="23">
        <v>289890716</v>
      </c>
      <c r="BA29" s="23">
        <v>310638776</v>
      </c>
      <c r="BB29" s="23">
        <v>283700041</v>
      </c>
      <c r="BC29" s="23">
        <v>276963567</v>
      </c>
      <c r="BD29" s="23">
        <v>3304746783</v>
      </c>
      <c r="BE29" s="23">
        <v>287850932</v>
      </c>
      <c r="BF29" s="23">
        <v>241363440</v>
      </c>
      <c r="BG29" s="23">
        <v>220726487</v>
      </c>
      <c r="BH29" s="23">
        <v>238851139</v>
      </c>
      <c r="BI29" s="23">
        <v>275399437</v>
      </c>
      <c r="BJ29" s="23">
        <v>264071820</v>
      </c>
      <c r="BK29" s="23">
        <v>296966479</v>
      </c>
      <c r="BL29" s="23">
        <v>308409531</v>
      </c>
      <c r="BM29" s="23">
        <v>316691294</v>
      </c>
      <c r="BN29" s="23">
        <v>316627039</v>
      </c>
      <c r="BO29" s="23">
        <v>314457929</v>
      </c>
      <c r="BP29" s="23">
        <v>223331256</v>
      </c>
      <c r="BQ29" s="23">
        <v>3619376464</v>
      </c>
      <c r="BR29" s="23">
        <v>282662711</v>
      </c>
      <c r="BS29" s="23">
        <v>276440928</v>
      </c>
      <c r="BT29" s="23">
        <v>320931373</v>
      </c>
      <c r="BU29" s="23">
        <v>313908178</v>
      </c>
      <c r="BV29" s="23">
        <v>325065146</v>
      </c>
      <c r="BW29" s="23">
        <v>297863622</v>
      </c>
      <c r="BX29" s="23">
        <v>305899693</v>
      </c>
      <c r="BY29" s="23">
        <v>334423813</v>
      </c>
      <c r="BZ29" s="23">
        <v>293218575</v>
      </c>
      <c r="CA29" s="23">
        <v>305753057</v>
      </c>
      <c r="CB29" s="23">
        <v>290495995</v>
      </c>
      <c r="CC29" s="23">
        <v>272713373</v>
      </c>
      <c r="CD29" s="23">
        <v>3641656642</v>
      </c>
      <c r="CE29" s="23">
        <v>265858431</v>
      </c>
      <c r="CF29" s="23">
        <v>250885791</v>
      </c>
      <c r="CG29" s="23">
        <v>326070488</v>
      </c>
      <c r="CH29" s="23">
        <v>287086142</v>
      </c>
      <c r="CI29" s="23">
        <v>305356284</v>
      </c>
      <c r="CJ29" s="23">
        <v>331231462</v>
      </c>
      <c r="CK29" s="23">
        <v>321136684</v>
      </c>
      <c r="CL29" s="23">
        <v>338709864</v>
      </c>
      <c r="CM29" s="23">
        <v>320223284</v>
      </c>
      <c r="CN29" s="23">
        <v>314248484</v>
      </c>
      <c r="CO29" s="23">
        <v>298930994</v>
      </c>
      <c r="CP29" s="23">
        <v>281918734</v>
      </c>
      <c r="CQ29" s="23">
        <v>3205178268</v>
      </c>
      <c r="CR29" s="23">
        <v>244230641</v>
      </c>
      <c r="CS29" s="23">
        <v>281721681</v>
      </c>
      <c r="CT29" s="23">
        <v>331088798</v>
      </c>
      <c r="CU29" s="23">
        <v>291968410</v>
      </c>
      <c r="CV29" s="23">
        <v>308942325</v>
      </c>
      <c r="CW29" s="23">
        <v>271946575</v>
      </c>
      <c r="CX29" s="23">
        <v>197048874</v>
      </c>
      <c r="CY29" s="23">
        <v>245075609</v>
      </c>
      <c r="CZ29" s="23">
        <v>255192299</v>
      </c>
      <c r="DA29" s="23">
        <v>264162139</v>
      </c>
      <c r="DB29" s="23">
        <v>243933458</v>
      </c>
      <c r="DC29" s="23">
        <v>269867459</v>
      </c>
      <c r="DD29" s="23">
        <v>494502417</v>
      </c>
      <c r="DE29" s="23">
        <v>234244334</v>
      </c>
      <c r="DF29" s="23">
        <v>260258083</v>
      </c>
      <c r="DG29" s="23">
        <v>0</v>
      </c>
      <c r="DH29" s="23">
        <v>0</v>
      </c>
      <c r="DI29" s="23">
        <v>0</v>
      </c>
      <c r="DJ29" s="23">
        <v>0</v>
      </c>
      <c r="DK29" s="23">
        <v>0</v>
      </c>
      <c r="DL29" s="23">
        <v>0</v>
      </c>
      <c r="DM29" s="23">
        <v>0</v>
      </c>
      <c r="DN29" s="23">
        <v>0</v>
      </c>
      <c r="DO29" s="23">
        <v>0</v>
      </c>
      <c r="DP29" s="23">
        <v>0</v>
      </c>
    </row>
    <row r="30" spans="1:120" ht="12" customHeight="1" x14ac:dyDescent="0.2">
      <c r="A30" s="13" t="s">
        <v>54</v>
      </c>
      <c r="B30" s="13" t="s">
        <v>32</v>
      </c>
      <c r="C30" s="15" t="s">
        <v>55</v>
      </c>
      <c r="D30" s="14">
        <v>2949823</v>
      </c>
      <c r="E30" s="14">
        <v>2867029</v>
      </c>
      <c r="F30" s="14">
        <v>82794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 t="s">
        <v>42</v>
      </c>
      <c r="BS30" s="14" t="s">
        <v>42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>
        <v>0</v>
      </c>
      <c r="DF30" s="14">
        <v>0</v>
      </c>
      <c r="DG30" s="14">
        <v>0</v>
      </c>
      <c r="DH30" s="14">
        <v>0</v>
      </c>
      <c r="DI30" s="14">
        <v>0</v>
      </c>
      <c r="DJ30" s="14">
        <v>0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</row>
    <row r="31" spans="1:120" ht="12" customHeight="1" x14ac:dyDescent="0.2">
      <c r="A31" s="13" t="s">
        <v>54</v>
      </c>
      <c r="B31" s="13" t="s">
        <v>32</v>
      </c>
      <c r="C31" s="15" t="s">
        <v>56</v>
      </c>
      <c r="D31" s="14">
        <v>6322851</v>
      </c>
      <c r="E31" s="14">
        <v>518815</v>
      </c>
      <c r="F31" s="14">
        <v>415052</v>
      </c>
      <c r="G31" s="14">
        <v>793481</v>
      </c>
      <c r="H31" s="14">
        <v>389493</v>
      </c>
      <c r="I31" s="14">
        <v>377690</v>
      </c>
      <c r="J31" s="14">
        <v>188845</v>
      </c>
      <c r="K31" s="14">
        <v>678662</v>
      </c>
      <c r="L31" s="14">
        <v>389493</v>
      </c>
      <c r="M31" s="14">
        <v>1003240</v>
      </c>
      <c r="N31" s="14">
        <v>1078263</v>
      </c>
      <c r="O31" s="14">
        <v>489817</v>
      </c>
      <c r="P31" s="14">
        <v>0</v>
      </c>
      <c r="Q31" s="14">
        <v>3316593</v>
      </c>
      <c r="R31" s="14">
        <v>495719</v>
      </c>
      <c r="S31" s="14">
        <v>483916</v>
      </c>
      <c r="T31" s="14">
        <v>631451</v>
      </c>
      <c r="U31" s="14">
        <v>507521</v>
      </c>
      <c r="V31" s="14">
        <v>489817</v>
      </c>
      <c r="W31" s="14">
        <v>177042</v>
      </c>
      <c r="X31" s="14">
        <v>177042</v>
      </c>
      <c r="Y31" s="14">
        <v>354085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 t="s">
        <v>42</v>
      </c>
      <c r="BS31" s="14" t="s">
        <v>42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  <c r="DD31" s="14">
        <v>0</v>
      </c>
      <c r="DE31" s="14">
        <v>0</v>
      </c>
      <c r="DF31" s="14">
        <v>0</v>
      </c>
      <c r="DG31" s="14">
        <v>0</v>
      </c>
      <c r="DH31" s="14">
        <v>0</v>
      </c>
      <c r="DI31" s="14">
        <v>0</v>
      </c>
      <c r="DJ31" s="14">
        <v>0</v>
      </c>
      <c r="DK31" s="14">
        <v>0</v>
      </c>
      <c r="DL31" s="14">
        <v>0</v>
      </c>
      <c r="DM31" s="14">
        <v>0</v>
      </c>
      <c r="DN31" s="14">
        <v>0</v>
      </c>
      <c r="DO31" s="14">
        <v>0</v>
      </c>
      <c r="DP31" s="14">
        <v>0</v>
      </c>
    </row>
    <row r="32" spans="1:120" ht="12" customHeight="1" x14ac:dyDescent="0.2">
      <c r="A32" s="13" t="s">
        <v>54</v>
      </c>
      <c r="B32" s="13" t="s">
        <v>32</v>
      </c>
      <c r="C32" s="15" t="s">
        <v>57</v>
      </c>
      <c r="D32" s="14">
        <v>844231566</v>
      </c>
      <c r="E32" s="14">
        <v>49640262</v>
      </c>
      <c r="F32" s="14">
        <v>53374024</v>
      </c>
      <c r="G32" s="14">
        <v>52726968</v>
      </c>
      <c r="H32" s="14">
        <v>53897960</v>
      </c>
      <c r="I32" s="14">
        <v>67886981</v>
      </c>
      <c r="J32" s="14">
        <v>68516859</v>
      </c>
      <c r="K32" s="14">
        <v>90106159</v>
      </c>
      <c r="L32" s="14">
        <v>88751216</v>
      </c>
      <c r="M32" s="14">
        <v>81277483</v>
      </c>
      <c r="N32" s="14">
        <v>85430901</v>
      </c>
      <c r="O32" s="14">
        <v>81173089</v>
      </c>
      <c r="P32" s="14">
        <v>71449664</v>
      </c>
      <c r="Q32" s="14">
        <v>1167203736</v>
      </c>
      <c r="R32" s="14">
        <v>66184266</v>
      </c>
      <c r="S32" s="14">
        <v>42196771</v>
      </c>
      <c r="T32" s="14">
        <v>73607079</v>
      </c>
      <c r="U32" s="14">
        <v>77942519</v>
      </c>
      <c r="V32" s="14">
        <v>91665532</v>
      </c>
      <c r="W32" s="14">
        <v>88958897</v>
      </c>
      <c r="X32" s="14">
        <v>90708861</v>
      </c>
      <c r="Y32" s="14">
        <v>94651136</v>
      </c>
      <c r="Z32" s="14">
        <v>96334750</v>
      </c>
      <c r="AA32" s="14">
        <v>121526374</v>
      </c>
      <c r="AB32" s="14">
        <v>150155622</v>
      </c>
      <c r="AC32" s="14">
        <v>173271929</v>
      </c>
      <c r="AD32" s="14">
        <v>2178928383</v>
      </c>
      <c r="AE32" s="14">
        <v>162081105</v>
      </c>
      <c r="AF32" s="14">
        <v>153469856</v>
      </c>
      <c r="AG32" s="14">
        <v>151655644</v>
      </c>
      <c r="AH32" s="14">
        <v>130458531</v>
      </c>
      <c r="AI32" s="14">
        <v>140731363</v>
      </c>
      <c r="AJ32" s="14">
        <v>190287606</v>
      </c>
      <c r="AK32" s="14">
        <v>179959534</v>
      </c>
      <c r="AL32" s="14">
        <v>223767418</v>
      </c>
      <c r="AM32" s="14">
        <v>199135618</v>
      </c>
      <c r="AN32" s="14">
        <v>221557066</v>
      </c>
      <c r="AO32" s="14">
        <v>209922064</v>
      </c>
      <c r="AP32" s="14">
        <v>215902578</v>
      </c>
      <c r="AQ32" s="14">
        <v>2440985098</v>
      </c>
      <c r="AR32" s="14">
        <v>205204474</v>
      </c>
      <c r="AS32" s="14">
        <v>162200545</v>
      </c>
      <c r="AT32" s="14">
        <v>204809718</v>
      </c>
      <c r="AU32" s="14">
        <v>198715056</v>
      </c>
      <c r="AV32" s="14">
        <v>199981946</v>
      </c>
      <c r="AW32" s="14">
        <v>194433325</v>
      </c>
      <c r="AX32" s="14">
        <v>192615176</v>
      </c>
      <c r="AY32" s="14">
        <v>200060725</v>
      </c>
      <c r="AZ32" s="14">
        <v>211585503</v>
      </c>
      <c r="BA32" s="14">
        <v>227075549</v>
      </c>
      <c r="BB32" s="14">
        <v>218874407</v>
      </c>
      <c r="BC32" s="14">
        <v>225428674</v>
      </c>
      <c r="BD32" s="14">
        <v>2488397639</v>
      </c>
      <c r="BE32" s="14">
        <v>221465242</v>
      </c>
      <c r="BF32" s="14">
        <v>175575279</v>
      </c>
      <c r="BG32" s="14">
        <v>162755064</v>
      </c>
      <c r="BH32" s="14">
        <v>165610028</v>
      </c>
      <c r="BI32" s="14">
        <v>201265267</v>
      </c>
      <c r="BJ32" s="14">
        <v>198208550</v>
      </c>
      <c r="BK32" s="14">
        <v>229472146</v>
      </c>
      <c r="BL32" s="14">
        <v>236640351</v>
      </c>
      <c r="BM32" s="14">
        <v>246489080</v>
      </c>
      <c r="BN32" s="14">
        <v>244847483</v>
      </c>
      <c r="BO32" s="14">
        <v>247883782</v>
      </c>
      <c r="BP32" s="14">
        <v>158185367</v>
      </c>
      <c r="BQ32" s="14">
        <v>2674158494</v>
      </c>
      <c r="BR32" s="14">
        <v>215921055</v>
      </c>
      <c r="BS32" s="14">
        <v>212101781</v>
      </c>
      <c r="BT32" s="14">
        <v>236648794</v>
      </c>
      <c r="BU32" s="14">
        <v>230591333</v>
      </c>
      <c r="BV32" s="14">
        <v>237406111</v>
      </c>
      <c r="BW32" s="14">
        <v>216306697</v>
      </c>
      <c r="BX32" s="14">
        <v>219195010</v>
      </c>
      <c r="BY32" s="14">
        <v>255046608</v>
      </c>
      <c r="BZ32" s="14">
        <v>216508740</v>
      </c>
      <c r="CA32" s="14">
        <v>225371813</v>
      </c>
      <c r="CB32" s="14">
        <v>209930160</v>
      </c>
      <c r="CC32" s="14">
        <v>199130392</v>
      </c>
      <c r="CD32" s="14">
        <v>2722102409</v>
      </c>
      <c r="CE32" s="14">
        <v>193009855</v>
      </c>
      <c r="CF32" s="14">
        <v>183304432</v>
      </c>
      <c r="CG32" s="14">
        <v>245907736</v>
      </c>
      <c r="CH32" s="14">
        <v>218184243</v>
      </c>
      <c r="CI32" s="14">
        <v>227019306</v>
      </c>
      <c r="CJ32" s="14">
        <v>247751919</v>
      </c>
      <c r="CK32" s="14">
        <v>236168599</v>
      </c>
      <c r="CL32" s="14">
        <v>252298364</v>
      </c>
      <c r="CM32" s="14">
        <v>237560579</v>
      </c>
      <c r="CN32" s="14">
        <v>242340605</v>
      </c>
      <c r="CO32" s="14">
        <v>222241417</v>
      </c>
      <c r="CP32" s="14">
        <v>216315354</v>
      </c>
      <c r="CQ32" s="14">
        <v>2418060442</v>
      </c>
      <c r="CR32" s="14">
        <v>172870844</v>
      </c>
      <c r="CS32" s="14">
        <v>210254573</v>
      </c>
      <c r="CT32" s="14">
        <v>249704028</v>
      </c>
      <c r="CU32" s="14">
        <v>218929593</v>
      </c>
      <c r="CV32" s="14">
        <v>240191280</v>
      </c>
      <c r="CW32" s="14">
        <v>198589652</v>
      </c>
      <c r="CX32" s="14">
        <v>127064497</v>
      </c>
      <c r="CY32" s="14">
        <v>173902892</v>
      </c>
      <c r="CZ32" s="14">
        <v>193767905</v>
      </c>
      <c r="DA32" s="14">
        <v>207796071</v>
      </c>
      <c r="DB32" s="14">
        <v>214829019</v>
      </c>
      <c r="DC32" s="14">
        <v>210160088</v>
      </c>
      <c r="DD32" s="14">
        <v>373723563</v>
      </c>
      <c r="DE32" s="14">
        <v>174073264</v>
      </c>
      <c r="DF32" s="14">
        <v>199650299</v>
      </c>
      <c r="DG32" s="14">
        <v>0</v>
      </c>
      <c r="DH32" s="14">
        <v>0</v>
      </c>
      <c r="DI32" s="14">
        <v>0</v>
      </c>
      <c r="DJ32" s="14">
        <v>0</v>
      </c>
      <c r="DK32" s="14">
        <v>0</v>
      </c>
      <c r="DL32" s="14">
        <v>0</v>
      </c>
      <c r="DM32" s="14">
        <v>0</v>
      </c>
      <c r="DN32" s="14">
        <v>0</v>
      </c>
      <c r="DO32" s="14">
        <v>0</v>
      </c>
      <c r="DP32" s="14">
        <v>0</v>
      </c>
    </row>
    <row r="33" spans="1:120" ht="12" customHeight="1" x14ac:dyDescent="0.2">
      <c r="A33" s="13" t="s">
        <v>58</v>
      </c>
      <c r="B33" s="13" t="s">
        <v>32</v>
      </c>
      <c r="C33" s="15" t="s">
        <v>59</v>
      </c>
      <c r="D33" s="14">
        <v>406012747</v>
      </c>
      <c r="E33" s="14">
        <v>25021266</v>
      </c>
      <c r="F33" s="14">
        <v>31096223</v>
      </c>
      <c r="G33" s="14">
        <v>29058565</v>
      </c>
      <c r="H33" s="14">
        <v>30832058</v>
      </c>
      <c r="I33" s="14">
        <v>29756097</v>
      </c>
      <c r="J33" s="14">
        <v>34507802</v>
      </c>
      <c r="K33" s="14">
        <v>41185458</v>
      </c>
      <c r="L33" s="14">
        <v>38898023</v>
      </c>
      <c r="M33" s="14">
        <v>38650417</v>
      </c>
      <c r="N33" s="14">
        <v>37674924</v>
      </c>
      <c r="O33" s="14">
        <v>36084035</v>
      </c>
      <c r="P33" s="14">
        <v>33247879</v>
      </c>
      <c r="Q33" s="14">
        <v>400515925</v>
      </c>
      <c r="R33" s="14">
        <v>37076222</v>
      </c>
      <c r="S33" s="14">
        <v>31980842</v>
      </c>
      <c r="T33" s="14">
        <v>34680656</v>
      </c>
      <c r="U33" s="14">
        <v>32850063</v>
      </c>
      <c r="V33" s="14">
        <v>33627611</v>
      </c>
      <c r="W33" s="14">
        <v>31870072</v>
      </c>
      <c r="X33" s="14">
        <v>37261484</v>
      </c>
      <c r="Y33" s="14">
        <v>37759830</v>
      </c>
      <c r="Z33" s="14">
        <v>34472653</v>
      </c>
      <c r="AA33" s="14">
        <v>36542385</v>
      </c>
      <c r="AB33" s="14">
        <v>22153808</v>
      </c>
      <c r="AC33" s="14">
        <v>30240299</v>
      </c>
      <c r="AD33" s="14">
        <v>369321166</v>
      </c>
      <c r="AE33" s="14">
        <v>23693006</v>
      </c>
      <c r="AF33" s="14">
        <v>27252428</v>
      </c>
      <c r="AG33" s="14">
        <v>34011328</v>
      </c>
      <c r="AH33" s="14">
        <v>27853962</v>
      </c>
      <c r="AI33" s="14">
        <v>29987612</v>
      </c>
      <c r="AJ33" s="14">
        <v>30005187</v>
      </c>
      <c r="AK33" s="14">
        <v>33774298</v>
      </c>
      <c r="AL33" s="14">
        <v>35088519</v>
      </c>
      <c r="AM33" s="14">
        <v>33992573</v>
      </c>
      <c r="AN33" s="14">
        <v>31709538</v>
      </c>
      <c r="AO33" s="14">
        <v>34384484</v>
      </c>
      <c r="AP33" s="14">
        <v>27568231</v>
      </c>
      <c r="AQ33" s="14">
        <v>399159313</v>
      </c>
      <c r="AR33" s="14">
        <v>30108220</v>
      </c>
      <c r="AS33" s="14">
        <v>30993666</v>
      </c>
      <c r="AT33" s="14">
        <v>29339409</v>
      </c>
      <c r="AU33" s="14">
        <v>32321400</v>
      </c>
      <c r="AV33" s="14">
        <v>33222594</v>
      </c>
      <c r="AW33" s="14">
        <v>35394924</v>
      </c>
      <c r="AX33" s="14">
        <v>34137492</v>
      </c>
      <c r="AY33" s="14">
        <v>37939603</v>
      </c>
      <c r="AZ33" s="14">
        <v>36582649</v>
      </c>
      <c r="BA33" s="14">
        <v>37524016</v>
      </c>
      <c r="BB33" s="14">
        <v>34164652</v>
      </c>
      <c r="BC33" s="14">
        <v>27430688</v>
      </c>
      <c r="BD33" s="14">
        <v>409068317</v>
      </c>
      <c r="BE33" s="14">
        <v>32280331</v>
      </c>
      <c r="BF33" s="14">
        <v>32413036</v>
      </c>
      <c r="BG33" s="14">
        <v>22015789</v>
      </c>
      <c r="BH33" s="14">
        <v>34776696</v>
      </c>
      <c r="BI33" s="14">
        <v>38813822</v>
      </c>
      <c r="BJ33" s="14">
        <v>35975094</v>
      </c>
      <c r="BK33" s="14">
        <v>33772093</v>
      </c>
      <c r="BL33" s="14">
        <v>36324975</v>
      </c>
      <c r="BM33" s="14">
        <v>34265900</v>
      </c>
      <c r="BN33" s="14">
        <v>42201389</v>
      </c>
      <c r="BO33" s="14">
        <v>36708183</v>
      </c>
      <c r="BP33" s="14">
        <v>29521009</v>
      </c>
      <c r="BQ33" s="14">
        <v>452123929</v>
      </c>
      <c r="BR33" s="14">
        <v>35882849</v>
      </c>
      <c r="BS33" s="14">
        <v>30382099</v>
      </c>
      <c r="BT33" s="14">
        <v>39176060</v>
      </c>
      <c r="BU33" s="14">
        <v>39256930</v>
      </c>
      <c r="BV33" s="14">
        <v>39572747</v>
      </c>
      <c r="BW33" s="14">
        <v>35937522</v>
      </c>
      <c r="BX33" s="14">
        <v>41340096</v>
      </c>
      <c r="BY33" s="14">
        <v>40205117</v>
      </c>
      <c r="BZ33" s="14">
        <v>40070608</v>
      </c>
      <c r="CA33" s="14">
        <v>36464096</v>
      </c>
      <c r="CB33" s="14">
        <v>37824009</v>
      </c>
      <c r="CC33" s="14">
        <v>36011796</v>
      </c>
      <c r="CD33" s="14">
        <v>452125281</v>
      </c>
      <c r="CE33" s="14">
        <v>35300087</v>
      </c>
      <c r="CF33" s="14">
        <v>32847683</v>
      </c>
      <c r="CG33" s="14">
        <v>39095869</v>
      </c>
      <c r="CH33" s="14">
        <v>36074466</v>
      </c>
      <c r="CI33" s="14">
        <v>43574815</v>
      </c>
      <c r="CJ33" s="14">
        <v>37866030</v>
      </c>
      <c r="CK33" s="14">
        <v>40790697</v>
      </c>
      <c r="CL33" s="14">
        <v>42536035</v>
      </c>
      <c r="CM33" s="14">
        <v>37819381</v>
      </c>
      <c r="CN33" s="14">
        <v>33278939</v>
      </c>
      <c r="CO33" s="14">
        <v>37456492</v>
      </c>
      <c r="CP33" s="14">
        <v>35484787</v>
      </c>
      <c r="CQ33" s="14">
        <v>405498579</v>
      </c>
      <c r="CR33" s="14">
        <v>36483288</v>
      </c>
      <c r="CS33" s="14">
        <v>33374742</v>
      </c>
      <c r="CT33" s="14">
        <v>39597273</v>
      </c>
      <c r="CU33" s="14">
        <v>33181182</v>
      </c>
      <c r="CV33" s="14">
        <v>28436999</v>
      </c>
      <c r="CW33" s="14">
        <v>35810988</v>
      </c>
      <c r="CX33" s="14">
        <v>35438792</v>
      </c>
      <c r="CY33" s="14">
        <v>39283960</v>
      </c>
      <c r="CZ33" s="14">
        <v>37024976</v>
      </c>
      <c r="DA33" s="14">
        <v>35393787</v>
      </c>
      <c r="DB33" s="14">
        <v>18418848</v>
      </c>
      <c r="DC33" s="14">
        <v>33053744</v>
      </c>
      <c r="DD33" s="14">
        <v>68995447</v>
      </c>
      <c r="DE33" s="14">
        <v>35002602</v>
      </c>
      <c r="DF33" s="14">
        <v>33992845</v>
      </c>
      <c r="DG33" s="14">
        <v>0</v>
      </c>
      <c r="DH33" s="14">
        <v>0</v>
      </c>
      <c r="DI33" s="14">
        <v>0</v>
      </c>
      <c r="DJ33" s="14">
        <v>0</v>
      </c>
      <c r="DK33" s="14">
        <v>0</v>
      </c>
      <c r="DL33" s="14">
        <v>0</v>
      </c>
      <c r="DM33" s="14">
        <v>0</v>
      </c>
      <c r="DN33" s="14">
        <v>0</v>
      </c>
      <c r="DO33" s="14">
        <v>0</v>
      </c>
      <c r="DP33" s="14">
        <v>0</v>
      </c>
    </row>
    <row r="34" spans="1:120" ht="12" customHeight="1" x14ac:dyDescent="0.2">
      <c r="A34" s="13" t="s">
        <v>58</v>
      </c>
      <c r="B34" s="13" t="s">
        <v>32</v>
      </c>
      <c r="C34" s="15" t="s">
        <v>60</v>
      </c>
      <c r="D34" s="14">
        <v>268353756</v>
      </c>
      <c r="E34" s="14">
        <v>11125714</v>
      </c>
      <c r="F34" s="14">
        <v>14730836</v>
      </c>
      <c r="G34" s="14">
        <v>22055745</v>
      </c>
      <c r="H34" s="14">
        <v>21417587</v>
      </c>
      <c r="I34" s="14">
        <v>19434678</v>
      </c>
      <c r="J34" s="14">
        <v>25563960</v>
      </c>
      <c r="K34" s="14">
        <v>23592094</v>
      </c>
      <c r="L34" s="14">
        <v>30229781</v>
      </c>
      <c r="M34" s="14">
        <v>27228373</v>
      </c>
      <c r="N34" s="14">
        <v>23891311</v>
      </c>
      <c r="O34" s="14">
        <v>24944558</v>
      </c>
      <c r="P34" s="14">
        <v>24139119</v>
      </c>
      <c r="Q34" s="14">
        <v>310508595</v>
      </c>
      <c r="R34" s="14">
        <v>28589788</v>
      </c>
      <c r="S34" s="14">
        <v>23594240</v>
      </c>
      <c r="T34" s="14">
        <v>24919905</v>
      </c>
      <c r="U34" s="14">
        <v>23344695</v>
      </c>
      <c r="V34" s="14">
        <v>31976498</v>
      </c>
      <c r="W34" s="14">
        <v>18795045</v>
      </c>
      <c r="X34" s="14">
        <v>26501542</v>
      </c>
      <c r="Y34" s="14">
        <v>24642464</v>
      </c>
      <c r="Z34" s="14">
        <v>26107876</v>
      </c>
      <c r="AA34" s="14">
        <v>27610298</v>
      </c>
      <c r="AB34" s="14">
        <v>29377714</v>
      </c>
      <c r="AC34" s="14">
        <v>25048530</v>
      </c>
      <c r="AD34" s="14">
        <v>255138924</v>
      </c>
      <c r="AE34" s="14">
        <v>29037669</v>
      </c>
      <c r="AF34" s="14">
        <v>20837751</v>
      </c>
      <c r="AG34" s="14">
        <v>22022316</v>
      </c>
      <c r="AH34" s="14">
        <v>22468443</v>
      </c>
      <c r="AI34" s="14">
        <v>21611727</v>
      </c>
      <c r="AJ34" s="14">
        <v>22031745</v>
      </c>
      <c r="AK34" s="14">
        <v>15691852</v>
      </c>
      <c r="AL34" s="14">
        <v>11400157</v>
      </c>
      <c r="AM34" s="14">
        <v>20164956</v>
      </c>
      <c r="AN34" s="14">
        <v>30130241</v>
      </c>
      <c r="AO34" s="14">
        <v>25284496</v>
      </c>
      <c r="AP34" s="14">
        <v>14457571</v>
      </c>
      <c r="AQ34" s="14">
        <v>245003344</v>
      </c>
      <c r="AR34" s="14">
        <v>24320952</v>
      </c>
      <c r="AS34" s="14">
        <v>20734556</v>
      </c>
      <c r="AT34" s="14">
        <v>24555766</v>
      </c>
      <c r="AU34" s="14">
        <v>10913353</v>
      </c>
      <c r="AV34" s="14">
        <v>19713320</v>
      </c>
      <c r="AW34" s="14">
        <v>21634621</v>
      </c>
      <c r="AX34" s="14">
        <v>22731986</v>
      </c>
      <c r="AY34" s="14">
        <v>24647846</v>
      </c>
      <c r="AZ34" s="14">
        <v>19582849</v>
      </c>
      <c r="BA34" s="14">
        <v>21916588</v>
      </c>
      <c r="BB34" s="14">
        <v>14562899</v>
      </c>
      <c r="BC34" s="14">
        <v>19688608</v>
      </c>
      <c r="BD34" s="14">
        <v>264669342</v>
      </c>
      <c r="BE34" s="14">
        <v>20505114</v>
      </c>
      <c r="BF34" s="14">
        <v>23210996</v>
      </c>
      <c r="BG34" s="14">
        <v>18758407</v>
      </c>
      <c r="BH34" s="14">
        <v>17424984</v>
      </c>
      <c r="BI34" s="14">
        <v>24623111</v>
      </c>
      <c r="BJ34" s="14">
        <v>18618729</v>
      </c>
      <c r="BK34" s="14">
        <v>18058073</v>
      </c>
      <c r="BL34" s="14">
        <v>22284230</v>
      </c>
      <c r="BM34" s="14">
        <v>22391212</v>
      </c>
      <c r="BN34" s="14">
        <v>28358231</v>
      </c>
      <c r="BO34" s="14">
        <v>25170330</v>
      </c>
      <c r="BP34" s="14">
        <v>25265925</v>
      </c>
      <c r="BQ34" s="14">
        <v>313803126</v>
      </c>
      <c r="BR34" s="14">
        <v>22026355</v>
      </c>
      <c r="BS34" s="14">
        <v>24392857</v>
      </c>
      <c r="BT34" s="14">
        <v>27157676</v>
      </c>
      <c r="BU34" s="14">
        <v>26964901</v>
      </c>
      <c r="BV34" s="14">
        <v>25512579</v>
      </c>
      <c r="BW34" s="14">
        <v>26523240</v>
      </c>
      <c r="BX34" s="14">
        <v>25091759</v>
      </c>
      <c r="BY34" s="14">
        <v>28576293</v>
      </c>
      <c r="BZ34" s="14">
        <v>29217855</v>
      </c>
      <c r="CA34" s="14">
        <v>28707008</v>
      </c>
      <c r="CB34" s="14">
        <v>27156655</v>
      </c>
      <c r="CC34" s="14">
        <v>22475948</v>
      </c>
      <c r="CD34" s="14">
        <v>286180760</v>
      </c>
      <c r="CE34" s="14">
        <v>23195136</v>
      </c>
      <c r="CF34" s="14">
        <v>28341185</v>
      </c>
      <c r="CG34" s="14">
        <v>23612286</v>
      </c>
      <c r="CH34" s="14">
        <v>21756721</v>
      </c>
      <c r="CI34" s="14">
        <v>22800129</v>
      </c>
      <c r="CJ34" s="14">
        <v>26274563</v>
      </c>
      <c r="CK34" s="14">
        <v>25207641</v>
      </c>
      <c r="CL34" s="14">
        <v>22735946</v>
      </c>
      <c r="CM34" s="14">
        <v>26116475</v>
      </c>
      <c r="CN34" s="14">
        <v>22620614</v>
      </c>
      <c r="CO34" s="14">
        <v>23072321</v>
      </c>
      <c r="CP34" s="14">
        <v>20447743</v>
      </c>
      <c r="CQ34" s="14">
        <v>223574048</v>
      </c>
      <c r="CR34" s="14">
        <v>21182296</v>
      </c>
      <c r="CS34" s="14">
        <v>25936192</v>
      </c>
      <c r="CT34" s="14">
        <v>25978236</v>
      </c>
      <c r="CU34" s="14">
        <v>27699456</v>
      </c>
      <c r="CV34" s="14">
        <v>24466969</v>
      </c>
      <c r="CW34" s="14">
        <v>23767793</v>
      </c>
      <c r="CX34" s="14">
        <v>22334806</v>
      </c>
      <c r="CY34" s="14">
        <v>20332874</v>
      </c>
      <c r="CZ34" s="14">
        <v>13020283</v>
      </c>
      <c r="DA34" s="14">
        <v>9751505</v>
      </c>
      <c r="DB34" s="14">
        <v>1845438</v>
      </c>
      <c r="DC34" s="14">
        <v>7258200</v>
      </c>
      <c r="DD34" s="14">
        <v>31235004</v>
      </c>
      <c r="DE34" s="14">
        <v>15002216</v>
      </c>
      <c r="DF34" s="14">
        <v>16232788</v>
      </c>
      <c r="DG34" s="14">
        <v>0</v>
      </c>
      <c r="DH34" s="14">
        <v>0</v>
      </c>
      <c r="DI34" s="14">
        <v>0</v>
      </c>
      <c r="DJ34" s="14">
        <v>0</v>
      </c>
      <c r="DK34" s="14">
        <v>0</v>
      </c>
      <c r="DL34" s="14">
        <v>0</v>
      </c>
      <c r="DM34" s="14">
        <v>0</v>
      </c>
      <c r="DN34" s="14">
        <v>0</v>
      </c>
      <c r="DO34" s="14">
        <v>0</v>
      </c>
      <c r="DP34" s="14">
        <v>0</v>
      </c>
    </row>
    <row r="35" spans="1:120" ht="12" customHeight="1" x14ac:dyDescent="0.2">
      <c r="A35" s="13" t="s">
        <v>54</v>
      </c>
      <c r="B35" s="13" t="s">
        <v>32</v>
      </c>
      <c r="C35" s="15" t="s">
        <v>61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 t="s">
        <v>42</v>
      </c>
      <c r="BS35" s="14" t="s">
        <v>42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393521</v>
      </c>
      <c r="CR35" s="14">
        <v>28378</v>
      </c>
      <c r="CS35" s="14">
        <v>63395</v>
      </c>
      <c r="CT35" s="14">
        <v>23648</v>
      </c>
      <c r="CU35" s="14">
        <v>30290</v>
      </c>
      <c r="CV35" s="14">
        <v>8249</v>
      </c>
      <c r="CW35" s="14">
        <v>65086</v>
      </c>
      <c r="CX35" s="14">
        <v>26920</v>
      </c>
      <c r="CY35" s="14">
        <v>28262</v>
      </c>
      <c r="CZ35" s="14">
        <v>38294</v>
      </c>
      <c r="DA35" s="14">
        <v>34225</v>
      </c>
      <c r="DB35" s="14">
        <v>20686</v>
      </c>
      <c r="DC35" s="14">
        <v>26088</v>
      </c>
      <c r="DD35" s="14">
        <v>52229</v>
      </c>
      <c r="DE35" s="14">
        <v>32886</v>
      </c>
      <c r="DF35" s="14">
        <v>19343</v>
      </c>
      <c r="DG35" s="14">
        <v>0</v>
      </c>
      <c r="DH35" s="14">
        <v>0</v>
      </c>
      <c r="DI35" s="14">
        <v>0</v>
      </c>
      <c r="DJ35" s="14">
        <v>0</v>
      </c>
      <c r="DK35" s="14">
        <v>0</v>
      </c>
      <c r="DL35" s="14">
        <v>0</v>
      </c>
      <c r="DM35" s="14">
        <v>0</v>
      </c>
      <c r="DN35" s="14">
        <v>0</v>
      </c>
      <c r="DO35" s="14">
        <v>0</v>
      </c>
      <c r="DP35" s="14">
        <v>0</v>
      </c>
    </row>
    <row r="36" spans="1:120" ht="12" customHeight="1" x14ac:dyDescent="0.2">
      <c r="A36" s="13" t="s">
        <v>62</v>
      </c>
      <c r="B36" s="13" t="s">
        <v>32</v>
      </c>
      <c r="C36" s="15" t="s">
        <v>63</v>
      </c>
      <c r="D36" s="14">
        <v>112605614</v>
      </c>
      <c r="E36" s="14">
        <v>8654285</v>
      </c>
      <c r="F36" s="14">
        <v>5996943</v>
      </c>
      <c r="G36" s="14">
        <v>7605219</v>
      </c>
      <c r="H36" s="14">
        <v>8033596</v>
      </c>
      <c r="I36" s="14">
        <v>10460080</v>
      </c>
      <c r="J36" s="14">
        <v>10554157</v>
      </c>
      <c r="K36" s="14">
        <v>11605112</v>
      </c>
      <c r="L36" s="14">
        <v>12365736</v>
      </c>
      <c r="M36" s="14">
        <v>10089216</v>
      </c>
      <c r="N36" s="14">
        <v>9332464</v>
      </c>
      <c r="O36" s="14">
        <v>9337280</v>
      </c>
      <c r="P36" s="14">
        <v>8571526</v>
      </c>
      <c r="Q36" s="14">
        <v>138588620</v>
      </c>
      <c r="R36" s="14">
        <v>10252237</v>
      </c>
      <c r="S36" s="14">
        <v>10657173</v>
      </c>
      <c r="T36" s="14">
        <v>10507877</v>
      </c>
      <c r="U36" s="14">
        <v>10259738</v>
      </c>
      <c r="V36" s="14">
        <v>12089552</v>
      </c>
      <c r="W36" s="14">
        <v>13082477</v>
      </c>
      <c r="X36" s="14">
        <v>12270250</v>
      </c>
      <c r="Y36" s="14">
        <v>12224950</v>
      </c>
      <c r="Z36" s="14">
        <v>12088373</v>
      </c>
      <c r="AA36" s="14">
        <v>11726467</v>
      </c>
      <c r="AB36" s="14">
        <v>11907335</v>
      </c>
      <c r="AC36" s="14">
        <v>11522191</v>
      </c>
      <c r="AD36" s="14">
        <v>151769895</v>
      </c>
      <c r="AE36" s="14">
        <v>11811008</v>
      </c>
      <c r="AF36" s="14">
        <v>11045769</v>
      </c>
      <c r="AG36" s="14">
        <v>11749875</v>
      </c>
      <c r="AH36" s="14">
        <v>12837948</v>
      </c>
      <c r="AI36" s="14">
        <v>14275751</v>
      </c>
      <c r="AJ36" s="14">
        <v>12224975</v>
      </c>
      <c r="AK36" s="14">
        <v>12901107</v>
      </c>
      <c r="AL36" s="14">
        <v>13060754</v>
      </c>
      <c r="AM36" s="14">
        <v>13039535</v>
      </c>
      <c r="AN36" s="14">
        <v>13480931</v>
      </c>
      <c r="AO36" s="14">
        <v>12660792</v>
      </c>
      <c r="AP36" s="14">
        <v>12681450</v>
      </c>
      <c r="AQ36" s="14">
        <v>117820494</v>
      </c>
      <c r="AR36" s="14">
        <v>8041064</v>
      </c>
      <c r="AS36" s="14">
        <v>5543822</v>
      </c>
      <c r="AT36" s="14">
        <v>7739533</v>
      </c>
      <c r="AU36" s="14">
        <v>10358154</v>
      </c>
      <c r="AV36" s="14">
        <v>10314870</v>
      </c>
      <c r="AW36" s="14">
        <v>12220594</v>
      </c>
      <c r="AX36" s="14">
        <v>14084214</v>
      </c>
      <c r="AY36" s="14">
        <v>13465750</v>
      </c>
      <c r="AZ36" s="14">
        <v>12336298</v>
      </c>
      <c r="BA36" s="14">
        <v>11216516</v>
      </c>
      <c r="BB36" s="14">
        <v>9628252</v>
      </c>
      <c r="BC36" s="14">
        <v>2871427</v>
      </c>
      <c r="BD36" s="14">
        <v>87288883</v>
      </c>
      <c r="BE36" s="14">
        <v>4717469</v>
      </c>
      <c r="BF36" s="14">
        <v>8886288</v>
      </c>
      <c r="BG36" s="14">
        <v>6956271</v>
      </c>
      <c r="BH36" s="14">
        <v>12504445</v>
      </c>
      <c r="BI36" s="14">
        <v>8637286</v>
      </c>
      <c r="BJ36" s="14">
        <v>7780446</v>
      </c>
      <c r="BK36" s="14">
        <v>10197150</v>
      </c>
      <c r="BL36" s="14">
        <v>11211115</v>
      </c>
      <c r="BM36" s="14">
        <v>11035614</v>
      </c>
      <c r="BN36" s="14">
        <v>1219936</v>
      </c>
      <c r="BO36" s="14">
        <v>0</v>
      </c>
      <c r="BP36" s="14">
        <v>4142863</v>
      </c>
      <c r="BQ36" s="14">
        <v>102196893</v>
      </c>
      <c r="BR36" s="14">
        <v>4186979</v>
      </c>
      <c r="BS36" s="14">
        <v>8048101</v>
      </c>
      <c r="BT36" s="14">
        <v>9409452</v>
      </c>
      <c r="BU36" s="14">
        <v>10241687</v>
      </c>
      <c r="BV36" s="14">
        <v>10999764</v>
      </c>
      <c r="BW36" s="14">
        <v>9911305</v>
      </c>
      <c r="BX36" s="14">
        <v>10984066</v>
      </c>
      <c r="BY36" s="14">
        <v>10283557</v>
      </c>
      <c r="BZ36" s="14">
        <v>7421372</v>
      </c>
      <c r="CA36" s="14">
        <v>8326710</v>
      </c>
      <c r="CB36" s="14">
        <v>6191281</v>
      </c>
      <c r="CC36" s="14">
        <v>6192619</v>
      </c>
      <c r="CD36" s="14">
        <v>116579410</v>
      </c>
      <c r="CE36" s="14">
        <v>6707243</v>
      </c>
      <c r="CF36" s="14">
        <v>6392491</v>
      </c>
      <c r="CG36" s="14">
        <v>8366090</v>
      </c>
      <c r="CH36" s="14">
        <v>8607988</v>
      </c>
      <c r="CI36" s="14">
        <v>11962034</v>
      </c>
      <c r="CJ36" s="14">
        <v>12493779</v>
      </c>
      <c r="CK36" s="14">
        <v>11703952</v>
      </c>
      <c r="CL36" s="14">
        <v>11209316</v>
      </c>
      <c r="CM36" s="14">
        <v>10917465</v>
      </c>
      <c r="CN36" s="14">
        <v>11770159</v>
      </c>
      <c r="CO36" s="14">
        <v>9581858</v>
      </c>
      <c r="CP36" s="14">
        <v>6867035</v>
      </c>
      <c r="CQ36" s="14">
        <v>123488091</v>
      </c>
      <c r="CR36" s="14">
        <v>9362758</v>
      </c>
      <c r="CS36" s="14">
        <v>8447335</v>
      </c>
      <c r="CT36" s="14">
        <v>10650763</v>
      </c>
      <c r="CU36" s="14">
        <v>8998055</v>
      </c>
      <c r="CV36" s="14">
        <v>10255911</v>
      </c>
      <c r="CW36" s="14">
        <v>11002424</v>
      </c>
      <c r="CX36" s="14">
        <v>12183859</v>
      </c>
      <c r="CY36" s="14">
        <v>11527621</v>
      </c>
      <c r="CZ36" s="14">
        <v>11340841</v>
      </c>
      <c r="DA36" s="14">
        <v>11186551</v>
      </c>
      <c r="DB36" s="14">
        <v>8819467</v>
      </c>
      <c r="DC36" s="14">
        <v>9712506</v>
      </c>
      <c r="DD36" s="14">
        <v>20438613</v>
      </c>
      <c r="DE36" s="14">
        <v>10075805</v>
      </c>
      <c r="DF36" s="14">
        <v>10362808</v>
      </c>
      <c r="DG36" s="14">
        <v>0</v>
      </c>
      <c r="DH36" s="14">
        <v>0</v>
      </c>
      <c r="DI36" s="14">
        <v>0</v>
      </c>
      <c r="DJ36" s="14">
        <v>0</v>
      </c>
      <c r="DK36" s="14">
        <v>0</v>
      </c>
      <c r="DL36" s="14">
        <v>0</v>
      </c>
      <c r="DM36" s="14">
        <v>0</v>
      </c>
      <c r="DN36" s="14">
        <v>0</v>
      </c>
      <c r="DO36" s="14">
        <v>0</v>
      </c>
      <c r="DP36" s="14">
        <v>0</v>
      </c>
    </row>
    <row r="37" spans="1:120" ht="12" customHeight="1" x14ac:dyDescent="0.2">
      <c r="A37" s="13" t="s">
        <v>54</v>
      </c>
      <c r="B37" s="13" t="s">
        <v>32</v>
      </c>
      <c r="C37" s="15" t="s">
        <v>64</v>
      </c>
      <c r="D37" s="14">
        <v>2840497</v>
      </c>
      <c r="E37" s="14">
        <v>76988</v>
      </c>
      <c r="F37" s="14">
        <v>1044257</v>
      </c>
      <c r="G37" s="14">
        <v>0</v>
      </c>
      <c r="H37" s="14">
        <v>1719252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24807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24807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7586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7586</v>
      </c>
      <c r="BP37" s="14">
        <v>0</v>
      </c>
      <c r="BQ37" s="14">
        <v>0</v>
      </c>
      <c r="BR37" s="14" t="s">
        <v>42</v>
      </c>
      <c r="BS37" s="14" t="s">
        <v>42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9656833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9656833</v>
      </c>
      <c r="DD37" s="14">
        <v>57561</v>
      </c>
      <c r="DE37" s="14">
        <v>57561</v>
      </c>
      <c r="DF37" s="14">
        <v>0</v>
      </c>
      <c r="DG37" s="14">
        <v>0</v>
      </c>
      <c r="DH37" s="14">
        <v>0</v>
      </c>
      <c r="DI37" s="14">
        <v>0</v>
      </c>
      <c r="DJ37" s="14">
        <v>0</v>
      </c>
      <c r="DK37" s="14">
        <v>0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</row>
    <row r="38" spans="1:120" ht="12" customHeight="1" x14ac:dyDescent="0.2">
      <c r="A38" s="13" t="s">
        <v>54</v>
      </c>
      <c r="B38" s="13" t="s">
        <v>32</v>
      </c>
      <c r="C38" s="15" t="s">
        <v>65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 t="s">
        <v>42</v>
      </c>
      <c r="BS38" s="14" t="s">
        <v>42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</row>
    <row r="39" spans="1:120" ht="12" customHeight="1" x14ac:dyDescent="0.2">
      <c r="A39" s="13" t="s">
        <v>62</v>
      </c>
      <c r="B39" s="13" t="s">
        <v>32</v>
      </c>
      <c r="C39" s="15" t="s">
        <v>66</v>
      </c>
      <c r="D39" s="14">
        <v>47330638</v>
      </c>
      <c r="E39" s="14">
        <v>3327398</v>
      </c>
      <c r="F39" s="14">
        <v>6986037</v>
      </c>
      <c r="G39" s="14">
        <v>4584030</v>
      </c>
      <c r="H39" s="14">
        <v>4964952</v>
      </c>
      <c r="I39" s="14">
        <v>1503263</v>
      </c>
      <c r="J39" s="14">
        <v>1511249</v>
      </c>
      <c r="K39" s="14">
        <v>5233055</v>
      </c>
      <c r="L39" s="14">
        <v>4497976</v>
      </c>
      <c r="M39" s="14">
        <v>3004817</v>
      </c>
      <c r="N39" s="14">
        <v>6236193</v>
      </c>
      <c r="O39" s="14">
        <v>2705094</v>
      </c>
      <c r="P39" s="14">
        <v>2776574</v>
      </c>
      <c r="Q39" s="14">
        <v>99355137</v>
      </c>
      <c r="R39" s="14">
        <v>1351774</v>
      </c>
      <c r="S39" s="14">
        <v>2991537</v>
      </c>
      <c r="T39" s="14">
        <v>5472342</v>
      </c>
      <c r="U39" s="14">
        <v>7362522</v>
      </c>
      <c r="V39" s="14">
        <v>9456398</v>
      </c>
      <c r="W39" s="14">
        <v>9641139</v>
      </c>
      <c r="X39" s="14">
        <v>9942469</v>
      </c>
      <c r="Y39" s="14">
        <v>11664983</v>
      </c>
      <c r="Z39" s="14">
        <v>11504929</v>
      </c>
      <c r="AA39" s="14">
        <v>11336617</v>
      </c>
      <c r="AB39" s="14">
        <v>9598729</v>
      </c>
      <c r="AC39" s="14">
        <v>9031698</v>
      </c>
      <c r="AD39" s="14">
        <v>115396150</v>
      </c>
      <c r="AE39" s="14">
        <v>9637956</v>
      </c>
      <c r="AF39" s="14">
        <v>5899283</v>
      </c>
      <c r="AG39" s="14">
        <v>8720726</v>
      </c>
      <c r="AH39" s="14">
        <v>8202174</v>
      </c>
      <c r="AI39" s="14">
        <v>12111783</v>
      </c>
      <c r="AJ39" s="14">
        <v>11978353</v>
      </c>
      <c r="AK39" s="14">
        <v>14318690</v>
      </c>
      <c r="AL39" s="14">
        <v>13109318</v>
      </c>
      <c r="AM39" s="14">
        <v>7393163</v>
      </c>
      <c r="AN39" s="14">
        <v>6295433</v>
      </c>
      <c r="AO39" s="14">
        <v>7951065</v>
      </c>
      <c r="AP39" s="14">
        <v>9778206</v>
      </c>
      <c r="AQ39" s="14">
        <v>105887774</v>
      </c>
      <c r="AR39" s="14">
        <v>9015743</v>
      </c>
      <c r="AS39" s="14">
        <v>10242271</v>
      </c>
      <c r="AT39" s="14">
        <v>3931707</v>
      </c>
      <c r="AU39" s="14">
        <v>7929702</v>
      </c>
      <c r="AV39" s="14">
        <v>9522398</v>
      </c>
      <c r="AW39" s="14">
        <v>12974512</v>
      </c>
      <c r="AX39" s="14">
        <v>9976710</v>
      </c>
      <c r="AY39" s="14">
        <v>11571206</v>
      </c>
      <c r="AZ39" s="14">
        <v>9803417</v>
      </c>
      <c r="BA39" s="14">
        <v>12906107</v>
      </c>
      <c r="BB39" s="14">
        <v>6469831</v>
      </c>
      <c r="BC39" s="14">
        <v>1544170</v>
      </c>
      <c r="BD39" s="14">
        <v>55315016</v>
      </c>
      <c r="BE39" s="14">
        <v>8882776</v>
      </c>
      <c r="BF39" s="14">
        <v>1277841</v>
      </c>
      <c r="BG39" s="14">
        <v>10240956</v>
      </c>
      <c r="BH39" s="14">
        <v>8534986</v>
      </c>
      <c r="BI39" s="14">
        <v>2059951</v>
      </c>
      <c r="BJ39" s="14">
        <v>3489001</v>
      </c>
      <c r="BK39" s="14">
        <v>5467017</v>
      </c>
      <c r="BL39" s="14">
        <v>1948860</v>
      </c>
      <c r="BM39" s="14">
        <v>2509488</v>
      </c>
      <c r="BN39" s="14">
        <v>0</v>
      </c>
      <c r="BO39" s="14">
        <v>4688048</v>
      </c>
      <c r="BP39" s="14">
        <v>6216092</v>
      </c>
      <c r="BQ39" s="14">
        <v>77094022</v>
      </c>
      <c r="BR39" s="14">
        <v>4645473</v>
      </c>
      <c r="BS39" s="14">
        <v>1516090</v>
      </c>
      <c r="BT39" s="14">
        <v>8539391</v>
      </c>
      <c r="BU39" s="14">
        <v>6853327</v>
      </c>
      <c r="BV39" s="14">
        <v>11573945</v>
      </c>
      <c r="BW39" s="14">
        <v>9184858</v>
      </c>
      <c r="BX39" s="14">
        <v>9288762</v>
      </c>
      <c r="BY39" s="14">
        <v>312238</v>
      </c>
      <c r="BZ39" s="14">
        <v>0</v>
      </c>
      <c r="CA39" s="14">
        <v>6883430</v>
      </c>
      <c r="CB39" s="14">
        <v>9393890</v>
      </c>
      <c r="CC39" s="14">
        <v>8902618</v>
      </c>
      <c r="CD39" s="14">
        <v>64668782</v>
      </c>
      <c r="CE39" s="14">
        <v>7646110</v>
      </c>
      <c r="CF39" s="14">
        <v>0</v>
      </c>
      <c r="CG39" s="14">
        <v>9088507</v>
      </c>
      <c r="CH39" s="14">
        <v>2462724</v>
      </c>
      <c r="CI39" s="14">
        <v>0</v>
      </c>
      <c r="CJ39" s="14">
        <v>6845171</v>
      </c>
      <c r="CK39" s="14">
        <v>7265795</v>
      </c>
      <c r="CL39" s="14">
        <v>9930203</v>
      </c>
      <c r="CM39" s="14">
        <v>7809384</v>
      </c>
      <c r="CN39" s="14">
        <v>4238167</v>
      </c>
      <c r="CO39" s="14">
        <v>6578906</v>
      </c>
      <c r="CP39" s="14">
        <v>2803815</v>
      </c>
      <c r="CQ39" s="14">
        <v>24506754</v>
      </c>
      <c r="CR39" s="14">
        <v>4303077</v>
      </c>
      <c r="CS39" s="14">
        <v>3645444</v>
      </c>
      <c r="CT39" s="14">
        <v>5134850</v>
      </c>
      <c r="CU39" s="14">
        <v>3129834</v>
      </c>
      <c r="CV39" s="14">
        <v>5582917</v>
      </c>
      <c r="CW39" s="14">
        <v>2710632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</row>
    <row r="40" spans="1:120" s="18" customFormat="1" ht="12" customHeight="1" x14ac:dyDescent="0.25">
      <c r="A40" s="21" t="s">
        <v>67</v>
      </c>
      <c r="B40" s="21" t="s">
        <v>32</v>
      </c>
      <c r="C40" s="22" t="s">
        <v>68</v>
      </c>
      <c r="D40" s="23">
        <v>4329997668</v>
      </c>
      <c r="E40" s="23">
        <v>304528192</v>
      </c>
      <c r="F40" s="23">
        <v>313673640</v>
      </c>
      <c r="G40" s="23">
        <v>344908453</v>
      </c>
      <c r="H40" s="23">
        <v>326612966</v>
      </c>
      <c r="I40" s="23">
        <v>352501885</v>
      </c>
      <c r="J40" s="23">
        <v>383092123</v>
      </c>
      <c r="K40" s="23">
        <v>390003184</v>
      </c>
      <c r="L40" s="23">
        <v>402937368</v>
      </c>
      <c r="M40" s="23">
        <v>418991251</v>
      </c>
      <c r="N40" s="23">
        <v>410548983</v>
      </c>
      <c r="O40" s="23">
        <v>346348451</v>
      </c>
      <c r="P40" s="23">
        <v>335851172</v>
      </c>
      <c r="Q40" s="23">
        <v>4364294369</v>
      </c>
      <c r="R40" s="23">
        <v>359972756</v>
      </c>
      <c r="S40" s="23">
        <v>333181393</v>
      </c>
      <c r="T40" s="23">
        <v>354093247</v>
      </c>
      <c r="U40" s="23">
        <v>310523490</v>
      </c>
      <c r="V40" s="23">
        <v>351239704</v>
      </c>
      <c r="W40" s="23">
        <v>359251788</v>
      </c>
      <c r="X40" s="23">
        <v>405107140</v>
      </c>
      <c r="Y40" s="23">
        <v>405437501</v>
      </c>
      <c r="Z40" s="23">
        <v>373229591</v>
      </c>
      <c r="AA40" s="23">
        <v>435920450</v>
      </c>
      <c r="AB40" s="23">
        <v>343304428</v>
      </c>
      <c r="AC40" s="23">
        <v>333032881</v>
      </c>
      <c r="AD40" s="23">
        <v>4539791154</v>
      </c>
      <c r="AE40" s="23">
        <v>343267519</v>
      </c>
      <c r="AF40" s="23">
        <v>358307727</v>
      </c>
      <c r="AG40" s="23">
        <v>366140998</v>
      </c>
      <c r="AH40" s="23">
        <v>317020236</v>
      </c>
      <c r="AI40" s="23">
        <v>323028589</v>
      </c>
      <c r="AJ40" s="23">
        <v>419617759</v>
      </c>
      <c r="AK40" s="23">
        <v>424872105</v>
      </c>
      <c r="AL40" s="23">
        <v>414196825</v>
      </c>
      <c r="AM40" s="23">
        <v>420478374</v>
      </c>
      <c r="AN40" s="23">
        <v>395863207</v>
      </c>
      <c r="AO40" s="23">
        <v>375879340</v>
      </c>
      <c r="AP40" s="23">
        <v>381118475</v>
      </c>
      <c r="AQ40" s="23">
        <v>4688349715</v>
      </c>
      <c r="AR40" s="23">
        <v>385145746</v>
      </c>
      <c r="AS40" s="23">
        <v>368105207</v>
      </c>
      <c r="AT40" s="23">
        <v>364211564</v>
      </c>
      <c r="AU40" s="23">
        <v>347685044</v>
      </c>
      <c r="AV40" s="23">
        <v>383328748</v>
      </c>
      <c r="AW40" s="23">
        <v>396563898</v>
      </c>
      <c r="AX40" s="23">
        <v>438705982</v>
      </c>
      <c r="AY40" s="23">
        <v>443071275</v>
      </c>
      <c r="AZ40" s="23">
        <v>422165135</v>
      </c>
      <c r="BA40" s="23">
        <v>427616642</v>
      </c>
      <c r="BB40" s="23">
        <v>370226675</v>
      </c>
      <c r="BC40" s="23">
        <v>341523799</v>
      </c>
      <c r="BD40" s="23">
        <v>4367273976</v>
      </c>
      <c r="BE40" s="23">
        <v>357433980</v>
      </c>
      <c r="BF40" s="23">
        <v>358491852</v>
      </c>
      <c r="BG40" s="23">
        <v>276223203</v>
      </c>
      <c r="BH40" s="23">
        <v>202531893</v>
      </c>
      <c r="BI40" s="23">
        <v>342914323</v>
      </c>
      <c r="BJ40" s="23">
        <v>335571002</v>
      </c>
      <c r="BK40" s="23">
        <v>386149519</v>
      </c>
      <c r="BL40" s="23">
        <v>384691302</v>
      </c>
      <c r="BM40" s="23">
        <v>428047414</v>
      </c>
      <c r="BN40" s="23">
        <v>456429525</v>
      </c>
      <c r="BO40" s="23">
        <v>428881688</v>
      </c>
      <c r="BP40" s="23">
        <v>409908275</v>
      </c>
      <c r="BQ40" s="23">
        <v>5298389698</v>
      </c>
      <c r="BR40" s="23">
        <v>413447622</v>
      </c>
      <c r="BS40" s="23">
        <v>415119052</v>
      </c>
      <c r="BT40" s="23">
        <v>419057494</v>
      </c>
      <c r="BU40" s="23">
        <v>410499497</v>
      </c>
      <c r="BV40" s="23">
        <v>446948719</v>
      </c>
      <c r="BW40" s="23">
        <v>448642361</v>
      </c>
      <c r="BX40" s="23">
        <v>465192453</v>
      </c>
      <c r="BY40" s="23">
        <v>478223624</v>
      </c>
      <c r="BZ40" s="23">
        <v>470942395</v>
      </c>
      <c r="CA40" s="23">
        <v>478704253</v>
      </c>
      <c r="CB40" s="23">
        <v>418278448</v>
      </c>
      <c r="CC40" s="23">
        <v>433333780</v>
      </c>
      <c r="CD40" s="23">
        <v>5849902998</v>
      </c>
      <c r="CE40" s="23">
        <v>454960723</v>
      </c>
      <c r="CF40" s="23">
        <v>458145087</v>
      </c>
      <c r="CG40" s="23">
        <v>471898210</v>
      </c>
      <c r="CH40" s="23">
        <v>453685545</v>
      </c>
      <c r="CI40" s="23">
        <v>512959747</v>
      </c>
      <c r="CJ40" s="23">
        <v>498232696</v>
      </c>
      <c r="CK40" s="23">
        <v>546899245</v>
      </c>
      <c r="CL40" s="23">
        <v>534393065</v>
      </c>
      <c r="CM40" s="23">
        <v>494146327</v>
      </c>
      <c r="CN40" s="23">
        <v>522065762</v>
      </c>
      <c r="CO40" s="23">
        <v>476498383</v>
      </c>
      <c r="CP40" s="23">
        <v>426018208</v>
      </c>
      <c r="CQ40" s="23">
        <v>5866453675</v>
      </c>
      <c r="CR40" s="23">
        <v>329993835</v>
      </c>
      <c r="CS40" s="23">
        <v>439415533</v>
      </c>
      <c r="CT40" s="23">
        <v>443045661</v>
      </c>
      <c r="CU40" s="23">
        <v>416277795</v>
      </c>
      <c r="CV40" s="23">
        <v>479061295</v>
      </c>
      <c r="CW40" s="23">
        <v>531807680</v>
      </c>
      <c r="CX40" s="23">
        <v>532210239</v>
      </c>
      <c r="CY40" s="23">
        <v>591087317</v>
      </c>
      <c r="CZ40" s="23">
        <v>569794429</v>
      </c>
      <c r="DA40" s="23">
        <v>583272300</v>
      </c>
      <c r="DB40" s="23">
        <v>479523176</v>
      </c>
      <c r="DC40" s="23">
        <v>470964415</v>
      </c>
      <c r="DD40" s="23">
        <v>1063199098</v>
      </c>
      <c r="DE40" s="23">
        <v>538862058</v>
      </c>
      <c r="DF40" s="23">
        <v>524337040</v>
      </c>
      <c r="DG40" s="23">
        <v>0</v>
      </c>
      <c r="DH40" s="23">
        <v>0</v>
      </c>
      <c r="DI40" s="23">
        <v>0</v>
      </c>
      <c r="DJ40" s="23">
        <v>0</v>
      </c>
      <c r="DK40" s="23">
        <v>0</v>
      </c>
      <c r="DL40" s="23">
        <v>0</v>
      </c>
      <c r="DM40" s="23">
        <v>0</v>
      </c>
      <c r="DN40" s="23">
        <v>0</v>
      </c>
      <c r="DO40" s="23">
        <v>0</v>
      </c>
      <c r="DP40" s="23">
        <v>0</v>
      </c>
    </row>
    <row r="41" spans="1:120" s="18" customFormat="1" ht="12" customHeight="1" x14ac:dyDescent="0.25">
      <c r="A41" s="21"/>
      <c r="B41" s="21" t="s">
        <v>32</v>
      </c>
      <c r="C41" s="22" t="s">
        <v>69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>
        <v>3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1</v>
      </c>
      <c r="BB41" s="23">
        <v>0</v>
      </c>
      <c r="BC41" s="23">
        <v>2</v>
      </c>
      <c r="BD41" s="23">
        <v>46</v>
      </c>
      <c r="BE41" s="23">
        <v>2</v>
      </c>
      <c r="BF41" s="23">
        <v>4</v>
      </c>
      <c r="BG41" s="23">
        <v>4</v>
      </c>
      <c r="BH41" s="23">
        <v>4</v>
      </c>
      <c r="BI41" s="23">
        <v>4</v>
      </c>
      <c r="BJ41" s="23">
        <v>4</v>
      </c>
      <c r="BK41" s="23">
        <v>4</v>
      </c>
      <c r="BL41" s="23">
        <v>4</v>
      </c>
      <c r="BM41" s="23">
        <v>4</v>
      </c>
      <c r="BN41" s="23">
        <v>4</v>
      </c>
      <c r="BO41" s="23">
        <v>4</v>
      </c>
      <c r="BP41" s="23">
        <v>4</v>
      </c>
      <c r="BQ41" s="23">
        <v>27</v>
      </c>
      <c r="BR41" s="23">
        <v>6</v>
      </c>
      <c r="BS41" s="23">
        <v>4</v>
      </c>
      <c r="BT41" s="23">
        <v>4</v>
      </c>
      <c r="BU41" s="23">
        <v>3</v>
      </c>
      <c r="BV41" s="23">
        <v>3</v>
      </c>
      <c r="BW41" s="23">
        <v>1</v>
      </c>
      <c r="BX41" s="23">
        <v>1</v>
      </c>
      <c r="BY41" s="23">
        <v>1</v>
      </c>
      <c r="BZ41" s="23">
        <v>1</v>
      </c>
      <c r="CA41" s="23">
        <v>1</v>
      </c>
      <c r="CB41" s="23">
        <v>1</v>
      </c>
      <c r="CC41" s="23">
        <v>1</v>
      </c>
      <c r="CD41" s="23">
        <v>13</v>
      </c>
      <c r="CE41" s="23">
        <v>1</v>
      </c>
      <c r="CF41" s="23">
        <v>1</v>
      </c>
      <c r="CG41" s="23">
        <v>1</v>
      </c>
      <c r="CH41" s="23">
        <v>2</v>
      </c>
      <c r="CI41" s="23">
        <v>1</v>
      </c>
      <c r="CJ41" s="23">
        <v>1</v>
      </c>
      <c r="CK41" s="23">
        <v>1</v>
      </c>
      <c r="CL41" s="23">
        <v>1</v>
      </c>
      <c r="CM41" s="23">
        <v>1</v>
      </c>
      <c r="CN41" s="23">
        <v>1</v>
      </c>
      <c r="CO41" s="23">
        <v>1</v>
      </c>
      <c r="CP41" s="23">
        <v>1</v>
      </c>
      <c r="CQ41" s="23">
        <v>3343</v>
      </c>
      <c r="CR41" s="23">
        <v>1</v>
      </c>
      <c r="CS41" s="23">
        <v>1</v>
      </c>
      <c r="CT41" s="23">
        <v>1</v>
      </c>
      <c r="CU41" s="23">
        <v>1</v>
      </c>
      <c r="CV41" s="23">
        <v>1</v>
      </c>
      <c r="CW41" s="23">
        <v>1</v>
      </c>
      <c r="CX41" s="23">
        <v>1</v>
      </c>
      <c r="CY41" s="23">
        <v>1</v>
      </c>
      <c r="CZ41" s="23">
        <v>3332</v>
      </c>
      <c r="DA41" s="23">
        <v>1</v>
      </c>
      <c r="DB41" s="23">
        <v>1</v>
      </c>
      <c r="DC41" s="23">
        <v>1</v>
      </c>
      <c r="DD41" s="23">
        <v>2</v>
      </c>
      <c r="DE41" s="23">
        <v>1</v>
      </c>
      <c r="DF41" s="23">
        <v>1</v>
      </c>
      <c r="DG41" s="23">
        <v>0</v>
      </c>
      <c r="DH41" s="23">
        <v>0</v>
      </c>
      <c r="DI41" s="23">
        <v>0</v>
      </c>
      <c r="DJ41" s="23">
        <v>0</v>
      </c>
      <c r="DK41" s="23">
        <v>0</v>
      </c>
      <c r="DL41" s="23">
        <v>0</v>
      </c>
      <c r="DM41" s="23">
        <v>0</v>
      </c>
      <c r="DN41" s="23">
        <v>0</v>
      </c>
      <c r="DO41" s="23">
        <v>0</v>
      </c>
      <c r="DP41" s="23">
        <v>0</v>
      </c>
    </row>
    <row r="42" spans="1:120" ht="12" customHeight="1" x14ac:dyDescent="0.25">
      <c r="A42" s="19"/>
      <c r="B42" s="19" t="s">
        <v>70</v>
      </c>
      <c r="C42" s="19" t="s">
        <v>33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>
        <v>44893337961</v>
      </c>
      <c r="AR42" s="20">
        <v>3120274334</v>
      </c>
      <c r="AS42" s="20">
        <v>2913643210</v>
      </c>
      <c r="AT42" s="20">
        <v>3840499256</v>
      </c>
      <c r="AU42" s="20">
        <v>3471864485</v>
      </c>
      <c r="AV42" s="20">
        <v>3130542893</v>
      </c>
      <c r="AW42" s="20">
        <v>4266686217</v>
      </c>
      <c r="AX42" s="20">
        <v>4665451529</v>
      </c>
      <c r="AY42" s="20">
        <v>4317726806</v>
      </c>
      <c r="AZ42" s="20">
        <v>3948703438</v>
      </c>
      <c r="BA42" s="20">
        <v>4132442121</v>
      </c>
      <c r="BB42" s="20">
        <v>4209967626</v>
      </c>
      <c r="BC42" s="20">
        <v>2875536046</v>
      </c>
      <c r="BD42" s="20">
        <v>47927957824</v>
      </c>
      <c r="BE42" s="20">
        <v>2814419794</v>
      </c>
      <c r="BF42" s="20">
        <v>4001241182</v>
      </c>
      <c r="BG42" s="20">
        <v>2764831008</v>
      </c>
      <c r="BH42" s="20">
        <v>4040170514</v>
      </c>
      <c r="BI42" s="20">
        <v>4331176837</v>
      </c>
      <c r="BJ42" s="20">
        <v>4152160403</v>
      </c>
      <c r="BK42" s="20">
        <v>4750059681</v>
      </c>
      <c r="BL42" s="20">
        <v>4337350771</v>
      </c>
      <c r="BM42" s="20">
        <v>4220248052</v>
      </c>
      <c r="BN42" s="20">
        <v>4380910322</v>
      </c>
      <c r="BO42" s="20">
        <v>4057765514</v>
      </c>
      <c r="BP42" s="20">
        <v>4077623746</v>
      </c>
      <c r="BQ42" s="20">
        <v>49813167620</v>
      </c>
      <c r="BR42" s="20">
        <v>2026076156</v>
      </c>
      <c r="BS42" s="20">
        <v>4303617503</v>
      </c>
      <c r="BT42" s="20">
        <v>4736982117</v>
      </c>
      <c r="BU42" s="20">
        <v>4581694293</v>
      </c>
      <c r="BV42" s="20">
        <v>4745631843</v>
      </c>
      <c r="BW42" s="20">
        <v>4341121536</v>
      </c>
      <c r="BX42" s="20">
        <v>4937063606</v>
      </c>
      <c r="BY42" s="20">
        <v>4139059291</v>
      </c>
      <c r="BZ42" s="20">
        <v>3430124250</v>
      </c>
      <c r="CA42" s="20">
        <v>3886143715</v>
      </c>
      <c r="CB42" s="20">
        <v>4319061063</v>
      </c>
      <c r="CC42" s="20">
        <v>4366592247</v>
      </c>
      <c r="CD42" s="20">
        <v>61605360284</v>
      </c>
      <c r="CE42" s="20">
        <v>4334722407</v>
      </c>
      <c r="CF42" s="20">
        <v>5209228522</v>
      </c>
      <c r="CG42" s="20">
        <v>5518761320</v>
      </c>
      <c r="CH42" s="20">
        <v>5113597409</v>
      </c>
      <c r="CI42" s="20">
        <v>5302218109</v>
      </c>
      <c r="CJ42" s="20">
        <v>5270404095</v>
      </c>
      <c r="CK42" s="20">
        <v>5693919980</v>
      </c>
      <c r="CL42" s="20">
        <v>5452863733</v>
      </c>
      <c r="CM42" s="20">
        <v>5200670033</v>
      </c>
      <c r="CN42" s="20">
        <v>5334249096</v>
      </c>
      <c r="CO42" s="20">
        <v>4766687566</v>
      </c>
      <c r="CP42" s="20">
        <v>4408038014</v>
      </c>
      <c r="CQ42" s="20">
        <v>63420851909</v>
      </c>
      <c r="CR42" s="20">
        <v>3106212423</v>
      </c>
      <c r="CS42" s="20">
        <v>4739937843</v>
      </c>
      <c r="CT42" s="20">
        <v>5290877010</v>
      </c>
      <c r="CU42" s="20">
        <v>5711639571</v>
      </c>
      <c r="CV42" s="20">
        <v>5456531225</v>
      </c>
      <c r="CW42" s="20">
        <v>5548286797</v>
      </c>
      <c r="CX42" s="20">
        <v>5557050016</v>
      </c>
      <c r="CY42" s="20">
        <v>5736687125</v>
      </c>
      <c r="CZ42" s="20">
        <v>5990400252</v>
      </c>
      <c r="DA42" s="20">
        <v>5600128087</v>
      </c>
      <c r="DB42" s="20">
        <v>5490909890</v>
      </c>
      <c r="DC42" s="20">
        <v>5192191670</v>
      </c>
      <c r="DD42" s="20">
        <v>8704164065</v>
      </c>
      <c r="DE42" s="20">
        <v>3707225035</v>
      </c>
      <c r="DF42" s="20">
        <v>4996939030</v>
      </c>
      <c r="DG42" s="20">
        <v>0</v>
      </c>
      <c r="DH42" s="20">
        <v>0</v>
      </c>
      <c r="DI42" s="20">
        <v>0</v>
      </c>
      <c r="DJ42" s="20">
        <v>0</v>
      </c>
      <c r="DK42" s="20">
        <v>0</v>
      </c>
      <c r="DL42" s="20">
        <v>0</v>
      </c>
      <c r="DM42" s="20">
        <v>0</v>
      </c>
      <c r="DN42" s="20">
        <v>0</v>
      </c>
      <c r="DO42" s="20">
        <v>0</v>
      </c>
      <c r="DP42" s="20">
        <v>0</v>
      </c>
    </row>
    <row r="43" spans="1:120" ht="12" customHeight="1" x14ac:dyDescent="0.25">
      <c r="A43" s="21" t="s">
        <v>34</v>
      </c>
      <c r="B43" s="21" t="s">
        <v>70</v>
      </c>
      <c r="C43" s="22" t="s">
        <v>35</v>
      </c>
      <c r="D43" s="23">
        <v>2653566833</v>
      </c>
      <c r="E43" s="23">
        <v>114162274</v>
      </c>
      <c r="F43" s="23">
        <v>130724200</v>
      </c>
      <c r="G43" s="23">
        <v>102560156</v>
      </c>
      <c r="H43" s="23">
        <v>86993835</v>
      </c>
      <c r="I43" s="23">
        <v>242652566</v>
      </c>
      <c r="J43" s="23">
        <v>356961659</v>
      </c>
      <c r="K43" s="23">
        <v>206041495</v>
      </c>
      <c r="L43" s="23">
        <v>231280154</v>
      </c>
      <c r="M43" s="23">
        <v>240734575</v>
      </c>
      <c r="N43" s="23">
        <v>387554702</v>
      </c>
      <c r="O43" s="23">
        <v>330176061</v>
      </c>
      <c r="P43" s="23">
        <v>223725156</v>
      </c>
      <c r="Q43" s="23">
        <v>1519198944</v>
      </c>
      <c r="R43" s="23">
        <v>177465428</v>
      </c>
      <c r="S43" s="23">
        <v>69871586</v>
      </c>
      <c r="T43" s="23">
        <v>41425065</v>
      </c>
      <c r="U43" s="23">
        <v>88620569</v>
      </c>
      <c r="V43" s="23">
        <v>279497777</v>
      </c>
      <c r="W43" s="23">
        <v>170192640</v>
      </c>
      <c r="X43" s="23">
        <v>84577684</v>
      </c>
      <c r="Y43" s="23">
        <v>107523976</v>
      </c>
      <c r="Z43" s="23">
        <v>116958449</v>
      </c>
      <c r="AA43" s="23">
        <v>112038514</v>
      </c>
      <c r="AB43" s="23">
        <v>117008639</v>
      </c>
      <c r="AC43" s="23">
        <v>154018617</v>
      </c>
      <c r="AD43" s="23">
        <v>1740864052</v>
      </c>
      <c r="AE43" s="23">
        <v>233978546</v>
      </c>
      <c r="AF43" s="23">
        <v>128996850</v>
      </c>
      <c r="AG43" s="23">
        <v>101513181</v>
      </c>
      <c r="AH43" s="23">
        <v>75403311</v>
      </c>
      <c r="AI43" s="23">
        <v>223435970</v>
      </c>
      <c r="AJ43" s="23">
        <v>224783423</v>
      </c>
      <c r="AK43" s="23">
        <v>115660204</v>
      </c>
      <c r="AL43" s="23">
        <v>104162027</v>
      </c>
      <c r="AM43" s="23">
        <v>149057058</v>
      </c>
      <c r="AN43" s="23">
        <v>188454785</v>
      </c>
      <c r="AO43" s="23">
        <v>107391594</v>
      </c>
      <c r="AP43" s="23">
        <v>88027103</v>
      </c>
      <c r="AQ43" s="23">
        <v>1432196538</v>
      </c>
      <c r="AR43" s="23">
        <v>122351917</v>
      </c>
      <c r="AS43" s="23">
        <v>54639006</v>
      </c>
      <c r="AT43" s="23">
        <v>114065594</v>
      </c>
      <c r="AU43" s="23">
        <v>140667081</v>
      </c>
      <c r="AV43" s="23">
        <v>178610283</v>
      </c>
      <c r="AW43" s="23">
        <v>106232936</v>
      </c>
      <c r="AX43" s="23">
        <v>85466035</v>
      </c>
      <c r="AY43" s="23">
        <v>75016852</v>
      </c>
      <c r="AZ43" s="23">
        <v>116453372</v>
      </c>
      <c r="BA43" s="23">
        <v>96988008</v>
      </c>
      <c r="BB43" s="23">
        <v>70955101</v>
      </c>
      <c r="BC43" s="23">
        <v>270750353</v>
      </c>
      <c r="BD43" s="23">
        <v>2678654427</v>
      </c>
      <c r="BE43" s="23">
        <v>151529409</v>
      </c>
      <c r="BF43" s="23">
        <v>130163203</v>
      </c>
      <c r="BG43" s="23">
        <v>87833974</v>
      </c>
      <c r="BH43" s="23">
        <v>130076388</v>
      </c>
      <c r="BI43" s="23">
        <v>200064834</v>
      </c>
      <c r="BJ43" s="23">
        <v>157707584</v>
      </c>
      <c r="BK43" s="23">
        <v>130564837</v>
      </c>
      <c r="BL43" s="23">
        <v>261944022</v>
      </c>
      <c r="BM43" s="23">
        <v>352608901</v>
      </c>
      <c r="BN43" s="23">
        <v>427832381</v>
      </c>
      <c r="BO43" s="23">
        <v>369855550</v>
      </c>
      <c r="BP43" s="23">
        <v>278473344</v>
      </c>
      <c r="BQ43" s="23">
        <v>2266968359</v>
      </c>
      <c r="BR43" s="23">
        <v>245050447</v>
      </c>
      <c r="BS43" s="23">
        <v>21477309</v>
      </c>
      <c r="BT43" s="23">
        <v>44867139</v>
      </c>
      <c r="BU43" s="23">
        <v>118036126</v>
      </c>
      <c r="BV43" s="23">
        <v>284832162</v>
      </c>
      <c r="BW43" s="23">
        <v>271310376</v>
      </c>
      <c r="BX43" s="23">
        <v>112453960</v>
      </c>
      <c r="BY43" s="23">
        <v>209378479</v>
      </c>
      <c r="BZ43" s="23">
        <v>318887843</v>
      </c>
      <c r="CA43" s="23">
        <v>260253693</v>
      </c>
      <c r="CB43" s="23">
        <v>252157826</v>
      </c>
      <c r="CC43" s="23">
        <v>128262999</v>
      </c>
      <c r="CD43" s="23">
        <v>1731671699</v>
      </c>
      <c r="CE43" s="23">
        <v>111891079</v>
      </c>
      <c r="CF43" s="23">
        <v>21725376</v>
      </c>
      <c r="CG43" s="23">
        <v>74732007</v>
      </c>
      <c r="CH43" s="23">
        <v>42339318</v>
      </c>
      <c r="CI43" s="23">
        <v>157848158</v>
      </c>
      <c r="CJ43" s="23">
        <v>163512622</v>
      </c>
      <c r="CK43" s="23">
        <v>137647347</v>
      </c>
      <c r="CL43" s="23">
        <v>187992109</v>
      </c>
      <c r="CM43" s="23">
        <v>223922033</v>
      </c>
      <c r="CN43" s="23">
        <v>189271736</v>
      </c>
      <c r="CO43" s="23">
        <v>243895306</v>
      </c>
      <c r="CP43" s="23">
        <v>176894608</v>
      </c>
      <c r="CQ43" s="23">
        <v>1917204976</v>
      </c>
      <c r="CR43" s="23">
        <v>99545637</v>
      </c>
      <c r="CS43" s="23">
        <v>86924366</v>
      </c>
      <c r="CT43" s="23">
        <v>65166029</v>
      </c>
      <c r="CU43" s="23">
        <v>90140929</v>
      </c>
      <c r="CV43" s="23">
        <v>209524909</v>
      </c>
      <c r="CW43" s="23">
        <v>180070646</v>
      </c>
      <c r="CX43" s="23">
        <v>208451938</v>
      </c>
      <c r="CY43" s="23">
        <v>197875822</v>
      </c>
      <c r="CZ43" s="23">
        <v>234978470</v>
      </c>
      <c r="DA43" s="23">
        <v>186642745</v>
      </c>
      <c r="DB43" s="23">
        <v>170322245</v>
      </c>
      <c r="DC43" s="23">
        <v>187561240</v>
      </c>
      <c r="DD43" s="23">
        <v>399631755</v>
      </c>
      <c r="DE43" s="23">
        <v>206716636</v>
      </c>
      <c r="DF43" s="23">
        <v>192915119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0</v>
      </c>
      <c r="DM43" s="23">
        <v>0</v>
      </c>
      <c r="DN43" s="23">
        <v>0</v>
      </c>
      <c r="DO43" s="23">
        <v>0</v>
      </c>
      <c r="DP43" s="23">
        <v>0</v>
      </c>
    </row>
    <row r="44" spans="1:120" ht="12" customHeight="1" x14ac:dyDescent="0.25">
      <c r="A44" s="21" t="s">
        <v>36</v>
      </c>
      <c r="B44" s="21" t="s">
        <v>70</v>
      </c>
      <c r="C44" s="22" t="s">
        <v>37</v>
      </c>
      <c r="D44" s="23">
        <v>1006648102</v>
      </c>
      <c r="E44" s="23">
        <v>80313919</v>
      </c>
      <c r="F44" s="23">
        <v>89996016</v>
      </c>
      <c r="G44" s="23">
        <v>100311275</v>
      </c>
      <c r="H44" s="23">
        <v>91571785</v>
      </c>
      <c r="I44" s="23">
        <v>97752010</v>
      </c>
      <c r="J44" s="23">
        <v>83559245</v>
      </c>
      <c r="K44" s="23">
        <v>89412357</v>
      </c>
      <c r="L44" s="23">
        <v>75172216</v>
      </c>
      <c r="M44" s="23">
        <v>69164680</v>
      </c>
      <c r="N44" s="23">
        <v>75906739</v>
      </c>
      <c r="O44" s="23">
        <v>80897017</v>
      </c>
      <c r="P44" s="23">
        <v>72590843</v>
      </c>
      <c r="Q44" s="23">
        <v>1290582508</v>
      </c>
      <c r="R44" s="23">
        <v>87411944</v>
      </c>
      <c r="S44" s="23">
        <v>63344561</v>
      </c>
      <c r="T44" s="23">
        <v>65941494</v>
      </c>
      <c r="U44" s="23">
        <v>89891550</v>
      </c>
      <c r="V44" s="23">
        <v>115268207</v>
      </c>
      <c r="W44" s="23">
        <v>123953000</v>
      </c>
      <c r="X44" s="23">
        <v>128026371</v>
      </c>
      <c r="Y44" s="23">
        <v>145190832</v>
      </c>
      <c r="Z44" s="23">
        <v>130634109</v>
      </c>
      <c r="AA44" s="23">
        <v>135364131</v>
      </c>
      <c r="AB44" s="23">
        <v>110149416</v>
      </c>
      <c r="AC44" s="23">
        <v>95406893</v>
      </c>
      <c r="AD44" s="23">
        <v>1732141452</v>
      </c>
      <c r="AE44" s="23">
        <v>44228946</v>
      </c>
      <c r="AF44" s="23">
        <v>163769291</v>
      </c>
      <c r="AG44" s="23">
        <v>157476452</v>
      </c>
      <c r="AH44" s="23">
        <v>163118955</v>
      </c>
      <c r="AI44" s="23">
        <v>127688865</v>
      </c>
      <c r="AJ44" s="23">
        <v>128941685</v>
      </c>
      <c r="AK44" s="23">
        <v>176466618</v>
      </c>
      <c r="AL44" s="23">
        <v>179560031</v>
      </c>
      <c r="AM44" s="23">
        <v>159889303</v>
      </c>
      <c r="AN44" s="23">
        <v>147097506</v>
      </c>
      <c r="AO44" s="23">
        <v>139534655</v>
      </c>
      <c r="AP44" s="23">
        <v>144369145</v>
      </c>
      <c r="AQ44" s="23">
        <v>2048215868</v>
      </c>
      <c r="AR44" s="23">
        <v>133647746</v>
      </c>
      <c r="AS44" s="23">
        <v>120810840</v>
      </c>
      <c r="AT44" s="23">
        <v>180563662</v>
      </c>
      <c r="AU44" s="23">
        <v>174528241</v>
      </c>
      <c r="AV44" s="23">
        <v>169211507</v>
      </c>
      <c r="AW44" s="23">
        <v>150206234</v>
      </c>
      <c r="AX44" s="23">
        <v>176776755</v>
      </c>
      <c r="AY44" s="23">
        <v>192412243</v>
      </c>
      <c r="AZ44" s="23">
        <v>186461968</v>
      </c>
      <c r="BA44" s="23">
        <v>179937373</v>
      </c>
      <c r="BB44" s="23">
        <v>199214851</v>
      </c>
      <c r="BC44" s="23">
        <v>184444448</v>
      </c>
      <c r="BD44" s="23">
        <v>2065754980</v>
      </c>
      <c r="BE44" s="23">
        <v>164529498</v>
      </c>
      <c r="BF44" s="23">
        <v>163333020</v>
      </c>
      <c r="BG44" s="23">
        <v>172201045</v>
      </c>
      <c r="BH44" s="23">
        <v>124373599</v>
      </c>
      <c r="BI44" s="23">
        <v>112287685</v>
      </c>
      <c r="BJ44" s="23">
        <v>171109559</v>
      </c>
      <c r="BK44" s="23">
        <v>181073235</v>
      </c>
      <c r="BL44" s="23">
        <v>178257746</v>
      </c>
      <c r="BM44" s="23">
        <v>193708592</v>
      </c>
      <c r="BN44" s="23">
        <v>192476160</v>
      </c>
      <c r="BO44" s="23">
        <v>213076598</v>
      </c>
      <c r="BP44" s="23">
        <v>199328243</v>
      </c>
      <c r="BQ44" s="23">
        <v>2477736401</v>
      </c>
      <c r="BR44" s="23">
        <v>172370169</v>
      </c>
      <c r="BS44" s="23">
        <v>161965007</v>
      </c>
      <c r="BT44" s="23">
        <v>166565706</v>
      </c>
      <c r="BU44" s="23">
        <v>204521034</v>
      </c>
      <c r="BV44" s="23">
        <v>199751544</v>
      </c>
      <c r="BW44" s="23">
        <v>219821299</v>
      </c>
      <c r="BX44" s="23">
        <v>224518297</v>
      </c>
      <c r="BY44" s="23">
        <v>254207065</v>
      </c>
      <c r="BZ44" s="23">
        <v>225184436</v>
      </c>
      <c r="CA44" s="23">
        <v>212111058</v>
      </c>
      <c r="CB44" s="23">
        <v>208277214</v>
      </c>
      <c r="CC44" s="23">
        <v>228443572</v>
      </c>
      <c r="CD44" s="23">
        <v>2729184195</v>
      </c>
      <c r="CE44" s="23">
        <v>190346306</v>
      </c>
      <c r="CF44" s="23">
        <v>215853583</v>
      </c>
      <c r="CG44" s="23">
        <v>233815236</v>
      </c>
      <c r="CH44" s="23">
        <v>217931137</v>
      </c>
      <c r="CI44" s="23">
        <v>224973726</v>
      </c>
      <c r="CJ44" s="23">
        <v>193530191</v>
      </c>
      <c r="CK44" s="23">
        <v>214516803</v>
      </c>
      <c r="CL44" s="23">
        <v>240987779</v>
      </c>
      <c r="CM44" s="23">
        <v>257939666</v>
      </c>
      <c r="CN44" s="23">
        <v>256310085</v>
      </c>
      <c r="CO44" s="23">
        <v>256983682</v>
      </c>
      <c r="CP44" s="23">
        <v>225996001</v>
      </c>
      <c r="CQ44" s="23">
        <v>2773442964</v>
      </c>
      <c r="CR44" s="23">
        <v>158905720</v>
      </c>
      <c r="CS44" s="23">
        <v>209140084</v>
      </c>
      <c r="CT44" s="23">
        <v>202924283</v>
      </c>
      <c r="CU44" s="23">
        <v>198248183</v>
      </c>
      <c r="CV44" s="23">
        <v>218648596</v>
      </c>
      <c r="CW44" s="23">
        <v>223042797</v>
      </c>
      <c r="CX44" s="23">
        <v>261442920</v>
      </c>
      <c r="CY44" s="23">
        <v>234489170</v>
      </c>
      <c r="CZ44" s="23">
        <v>280050803</v>
      </c>
      <c r="DA44" s="23">
        <v>264132165</v>
      </c>
      <c r="DB44" s="23">
        <v>256090697</v>
      </c>
      <c r="DC44" s="23">
        <v>266327546</v>
      </c>
      <c r="DD44" s="23">
        <v>477568465</v>
      </c>
      <c r="DE44" s="23">
        <v>228071370</v>
      </c>
      <c r="DF44" s="23">
        <v>249497095</v>
      </c>
      <c r="DG44" s="23">
        <v>0</v>
      </c>
      <c r="DH44" s="23">
        <v>0</v>
      </c>
      <c r="DI44" s="23">
        <v>0</v>
      </c>
      <c r="DJ44" s="23">
        <v>0</v>
      </c>
      <c r="DK44" s="23">
        <v>0</v>
      </c>
      <c r="DL44" s="23">
        <v>0</v>
      </c>
      <c r="DM44" s="23">
        <v>0</v>
      </c>
      <c r="DN44" s="23">
        <v>0</v>
      </c>
      <c r="DO44" s="23">
        <v>0</v>
      </c>
      <c r="DP44" s="23">
        <v>0</v>
      </c>
    </row>
    <row r="45" spans="1:120" ht="12" customHeight="1" x14ac:dyDescent="0.25">
      <c r="A45" s="21" t="s">
        <v>38</v>
      </c>
      <c r="B45" s="21" t="s">
        <v>70</v>
      </c>
      <c r="C45" s="22" t="s">
        <v>39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1157650235</v>
      </c>
      <c r="AE45" s="23">
        <v>0</v>
      </c>
      <c r="AF45" s="23">
        <v>0</v>
      </c>
      <c r="AG45" s="23">
        <v>0</v>
      </c>
      <c r="AH45" s="23">
        <v>2467047</v>
      </c>
      <c r="AI45" s="23">
        <v>64802734</v>
      </c>
      <c r="AJ45" s="23">
        <v>75318218</v>
      </c>
      <c r="AK45" s="23">
        <v>184063981</v>
      </c>
      <c r="AL45" s="23">
        <v>180525442</v>
      </c>
      <c r="AM45" s="23">
        <v>87010831</v>
      </c>
      <c r="AN45" s="23">
        <v>116635802</v>
      </c>
      <c r="AO45" s="23">
        <v>172102502</v>
      </c>
      <c r="AP45" s="23">
        <v>274723678</v>
      </c>
      <c r="AQ45" s="23">
        <v>2865820287</v>
      </c>
      <c r="AR45" s="23">
        <v>177628474</v>
      </c>
      <c r="AS45" s="23">
        <v>123625083</v>
      </c>
      <c r="AT45" s="23">
        <v>164557460</v>
      </c>
      <c r="AU45" s="23">
        <v>216852398</v>
      </c>
      <c r="AV45" s="23">
        <v>305831356</v>
      </c>
      <c r="AW45" s="23">
        <v>290615819</v>
      </c>
      <c r="AX45" s="23">
        <v>335418279</v>
      </c>
      <c r="AY45" s="23">
        <v>267339750</v>
      </c>
      <c r="AZ45" s="23">
        <v>106771666</v>
      </c>
      <c r="BA45" s="23">
        <v>225662752</v>
      </c>
      <c r="BB45" s="23">
        <v>274704641</v>
      </c>
      <c r="BC45" s="23">
        <v>376812609</v>
      </c>
      <c r="BD45" s="23">
        <v>3908618941</v>
      </c>
      <c r="BE45" s="23">
        <v>302451687</v>
      </c>
      <c r="BF45" s="23">
        <v>248778634</v>
      </c>
      <c r="BG45" s="23">
        <v>117898807</v>
      </c>
      <c r="BH45" s="23">
        <v>295673549</v>
      </c>
      <c r="BI45" s="23">
        <v>393429090</v>
      </c>
      <c r="BJ45" s="23">
        <v>366367788</v>
      </c>
      <c r="BK45" s="23">
        <v>392956371</v>
      </c>
      <c r="BL45" s="23">
        <v>264292646</v>
      </c>
      <c r="BM45" s="23">
        <v>290314702</v>
      </c>
      <c r="BN45" s="23">
        <v>419985494</v>
      </c>
      <c r="BO45" s="23">
        <v>407362878</v>
      </c>
      <c r="BP45" s="23">
        <v>409107295</v>
      </c>
      <c r="BQ45" s="23">
        <v>4410087933</v>
      </c>
      <c r="BR45" s="23">
        <v>427860782</v>
      </c>
      <c r="BS45" s="23">
        <v>368102753</v>
      </c>
      <c r="BT45" s="23">
        <v>242237557</v>
      </c>
      <c r="BU45" s="23">
        <v>248889003</v>
      </c>
      <c r="BV45" s="23">
        <v>256377438</v>
      </c>
      <c r="BW45" s="23">
        <v>257537432</v>
      </c>
      <c r="BX45" s="23">
        <v>538968071</v>
      </c>
      <c r="BY45" s="23">
        <v>522331728</v>
      </c>
      <c r="BZ45" s="23">
        <v>391926022</v>
      </c>
      <c r="CA45" s="23">
        <v>431448535</v>
      </c>
      <c r="CB45" s="23">
        <v>359762485</v>
      </c>
      <c r="CC45" s="23">
        <v>364646127</v>
      </c>
      <c r="CD45" s="23">
        <v>4531112606</v>
      </c>
      <c r="CE45" s="23">
        <v>296687640</v>
      </c>
      <c r="CF45" s="23">
        <v>377221012</v>
      </c>
      <c r="CG45" s="23">
        <v>353822115</v>
      </c>
      <c r="CH45" s="23">
        <v>155815182</v>
      </c>
      <c r="CI45" s="23">
        <v>434986958</v>
      </c>
      <c r="CJ45" s="23">
        <v>510863497</v>
      </c>
      <c r="CK45" s="23">
        <v>502256980</v>
      </c>
      <c r="CL45" s="23">
        <v>452594816</v>
      </c>
      <c r="CM45" s="23">
        <v>257644364</v>
      </c>
      <c r="CN45" s="23">
        <v>445582618</v>
      </c>
      <c r="CO45" s="23">
        <v>461909292</v>
      </c>
      <c r="CP45" s="23">
        <v>281728132</v>
      </c>
      <c r="CQ45" s="23">
        <v>5037432923</v>
      </c>
      <c r="CR45" s="23">
        <v>399077389</v>
      </c>
      <c r="CS45" s="23">
        <v>375748773</v>
      </c>
      <c r="CT45" s="23">
        <v>206920368</v>
      </c>
      <c r="CU45" s="23">
        <v>502875454</v>
      </c>
      <c r="CV45" s="23">
        <v>408211011</v>
      </c>
      <c r="CW45" s="23">
        <v>448111971</v>
      </c>
      <c r="CX45" s="23">
        <v>350243267</v>
      </c>
      <c r="CY45" s="23">
        <v>493607020</v>
      </c>
      <c r="CZ45" s="23">
        <v>395839788</v>
      </c>
      <c r="DA45" s="23">
        <v>440119169</v>
      </c>
      <c r="DB45" s="23">
        <v>496031520</v>
      </c>
      <c r="DC45" s="23">
        <v>520647193</v>
      </c>
      <c r="DD45" s="23">
        <v>861607449</v>
      </c>
      <c r="DE45" s="23">
        <v>506319112</v>
      </c>
      <c r="DF45" s="23">
        <v>355288337</v>
      </c>
      <c r="DG45" s="23">
        <v>0</v>
      </c>
      <c r="DH45" s="23">
        <v>0</v>
      </c>
      <c r="DI45" s="23">
        <v>0</v>
      </c>
      <c r="DJ45" s="23">
        <v>0</v>
      </c>
      <c r="DK45" s="23">
        <v>0</v>
      </c>
      <c r="DL45" s="23">
        <v>0</v>
      </c>
      <c r="DM45" s="23">
        <v>0</v>
      </c>
      <c r="DN45" s="23">
        <v>0</v>
      </c>
      <c r="DO45" s="23">
        <v>0</v>
      </c>
      <c r="DP45" s="23">
        <v>0</v>
      </c>
    </row>
    <row r="46" spans="1:120" ht="12" customHeight="1" x14ac:dyDescent="0.25">
      <c r="A46" s="21"/>
      <c r="B46" s="21" t="s">
        <v>70</v>
      </c>
      <c r="C46" s="22" t="s">
        <v>40</v>
      </c>
      <c r="D46" s="23">
        <v>21586398881</v>
      </c>
      <c r="E46" s="23">
        <v>1781450591</v>
      </c>
      <c r="F46" s="23">
        <v>1900009710</v>
      </c>
      <c r="G46" s="23">
        <v>2446255311</v>
      </c>
      <c r="H46" s="23">
        <v>2559372323</v>
      </c>
      <c r="I46" s="23">
        <v>2039619266</v>
      </c>
      <c r="J46" s="23">
        <v>1287380510</v>
      </c>
      <c r="K46" s="23">
        <v>2257959496</v>
      </c>
      <c r="L46" s="23">
        <v>2282688163</v>
      </c>
      <c r="M46" s="23">
        <v>2103298624</v>
      </c>
      <c r="N46" s="23">
        <v>962341151</v>
      </c>
      <c r="O46" s="23">
        <v>849151231</v>
      </c>
      <c r="P46" s="23">
        <v>1116872505</v>
      </c>
      <c r="Q46" s="23">
        <v>29848922585</v>
      </c>
      <c r="R46" s="23">
        <v>1209152106</v>
      </c>
      <c r="S46" s="23">
        <v>2250796735</v>
      </c>
      <c r="T46" s="23">
        <v>2692836335</v>
      </c>
      <c r="U46" s="23">
        <v>2489566054</v>
      </c>
      <c r="V46" s="23">
        <v>2360645036</v>
      </c>
      <c r="W46" s="23">
        <v>2356999059</v>
      </c>
      <c r="X46" s="23">
        <v>2720626342</v>
      </c>
      <c r="Y46" s="23">
        <v>2883548890</v>
      </c>
      <c r="Z46" s="23">
        <v>2677511429</v>
      </c>
      <c r="AA46" s="23">
        <v>2936783973</v>
      </c>
      <c r="AB46" s="23">
        <v>2738469771</v>
      </c>
      <c r="AC46" s="23">
        <v>2531986855</v>
      </c>
      <c r="AD46" s="23">
        <v>32758871534.989998</v>
      </c>
      <c r="AE46" s="23">
        <v>1556161428</v>
      </c>
      <c r="AF46" s="23">
        <v>2512380228</v>
      </c>
      <c r="AG46" s="23">
        <v>2916980948</v>
      </c>
      <c r="AH46" s="23">
        <v>2827789692</v>
      </c>
      <c r="AI46" s="23">
        <v>2175933693</v>
      </c>
      <c r="AJ46" s="23">
        <v>2591315036</v>
      </c>
      <c r="AK46" s="23">
        <v>3051850628</v>
      </c>
      <c r="AL46" s="23">
        <v>3239508225</v>
      </c>
      <c r="AM46" s="23">
        <v>3137575889</v>
      </c>
      <c r="AN46" s="23">
        <v>2695969821</v>
      </c>
      <c r="AO46" s="23">
        <v>3202736467</v>
      </c>
      <c r="AP46" s="23">
        <v>2850669479.9899998</v>
      </c>
      <c r="AQ46" s="23">
        <v>34695118621</v>
      </c>
      <c r="AR46" s="23">
        <v>2354081506</v>
      </c>
      <c r="AS46" s="23">
        <v>2335949626</v>
      </c>
      <c r="AT46" s="23">
        <v>3074830006</v>
      </c>
      <c r="AU46" s="23">
        <v>2650409847</v>
      </c>
      <c r="AV46" s="23">
        <v>2164329898</v>
      </c>
      <c r="AW46" s="23">
        <v>3400693380</v>
      </c>
      <c r="AX46" s="23">
        <v>3726297485</v>
      </c>
      <c r="AY46" s="23">
        <v>3453881204</v>
      </c>
      <c r="AZ46" s="23">
        <v>3199562045</v>
      </c>
      <c r="BA46" s="23">
        <v>3274771614</v>
      </c>
      <c r="BB46" s="23">
        <v>3337496660</v>
      </c>
      <c r="BC46" s="23">
        <v>1722815350</v>
      </c>
      <c r="BD46" s="23">
        <v>34848956116</v>
      </c>
      <c r="BE46" s="23">
        <v>1856357955</v>
      </c>
      <c r="BF46" s="23">
        <v>3117630520</v>
      </c>
      <c r="BG46" s="23">
        <v>2078722617</v>
      </c>
      <c r="BH46" s="23">
        <v>3253709401</v>
      </c>
      <c r="BI46" s="23">
        <v>3247219551</v>
      </c>
      <c r="BJ46" s="23">
        <v>3098512540</v>
      </c>
      <c r="BK46" s="23">
        <v>3652379870</v>
      </c>
      <c r="BL46" s="23">
        <v>3243539684</v>
      </c>
      <c r="BM46" s="23">
        <v>2955121558</v>
      </c>
      <c r="BN46" s="23">
        <v>2887485522</v>
      </c>
      <c r="BO46" s="23">
        <v>2632611316</v>
      </c>
      <c r="BP46" s="23">
        <v>2825665582</v>
      </c>
      <c r="BQ46" s="23">
        <v>35382904681</v>
      </c>
      <c r="BR46" s="23">
        <v>790107284</v>
      </c>
      <c r="BS46" s="23">
        <v>3356057981</v>
      </c>
      <c r="BT46" s="23">
        <v>3873438642</v>
      </c>
      <c r="BU46" s="23">
        <v>3597073870</v>
      </c>
      <c r="BV46" s="23">
        <v>3571904877</v>
      </c>
      <c r="BW46" s="23">
        <v>3157180764</v>
      </c>
      <c r="BX46" s="23">
        <v>3599556631</v>
      </c>
      <c r="BY46" s="23">
        <v>2661731699</v>
      </c>
      <c r="BZ46" s="23">
        <v>2025376871</v>
      </c>
      <c r="CA46" s="23">
        <v>2489299420</v>
      </c>
      <c r="CB46" s="23">
        <v>3067051123</v>
      </c>
      <c r="CC46" s="23">
        <v>3194125519</v>
      </c>
      <c r="CD46" s="23">
        <v>46266050616</v>
      </c>
      <c r="CE46" s="23">
        <v>3265549197</v>
      </c>
      <c r="CF46" s="23">
        <v>4099270624</v>
      </c>
      <c r="CG46" s="23">
        <v>4328103996</v>
      </c>
      <c r="CH46" s="23">
        <v>4203907537</v>
      </c>
      <c r="CI46" s="23">
        <v>3950581602</v>
      </c>
      <c r="CJ46" s="23">
        <v>3845270430</v>
      </c>
      <c r="CK46" s="23">
        <v>4256163086</v>
      </c>
      <c r="CL46" s="23">
        <v>3992218220</v>
      </c>
      <c r="CM46" s="23">
        <v>3915812825</v>
      </c>
      <c r="CN46" s="23">
        <v>3875680168</v>
      </c>
      <c r="CO46" s="23">
        <v>3285914472</v>
      </c>
      <c r="CP46" s="23">
        <v>3247578459</v>
      </c>
      <c r="CQ46" s="23">
        <v>47241450941</v>
      </c>
      <c r="CR46" s="23">
        <v>2088678925</v>
      </c>
      <c r="CS46" s="23">
        <v>3554936327</v>
      </c>
      <c r="CT46" s="23">
        <v>4284292764</v>
      </c>
      <c r="CU46" s="23">
        <v>4399629104</v>
      </c>
      <c r="CV46" s="23">
        <v>4067970436</v>
      </c>
      <c r="CW46" s="23">
        <v>4142418774</v>
      </c>
      <c r="CX46" s="23">
        <v>4263562937</v>
      </c>
      <c r="CY46" s="23">
        <v>4230653416</v>
      </c>
      <c r="CZ46" s="23">
        <v>4492308950</v>
      </c>
      <c r="DA46" s="23">
        <v>4088594923</v>
      </c>
      <c r="DB46" s="23">
        <v>3998000716</v>
      </c>
      <c r="DC46" s="23">
        <v>3630403669</v>
      </c>
      <c r="DD46" s="23">
        <v>5839605981</v>
      </c>
      <c r="DE46" s="23">
        <v>2206857689</v>
      </c>
      <c r="DF46" s="23">
        <v>3632748292</v>
      </c>
      <c r="DG46" s="23">
        <v>0</v>
      </c>
      <c r="DH46" s="23">
        <v>0</v>
      </c>
      <c r="DI46" s="23">
        <v>0</v>
      </c>
      <c r="DJ46" s="23">
        <v>0</v>
      </c>
      <c r="DK46" s="23">
        <v>0</v>
      </c>
      <c r="DL46" s="23">
        <v>0</v>
      </c>
      <c r="DM46" s="23">
        <v>0</v>
      </c>
      <c r="DN46" s="23">
        <v>0</v>
      </c>
      <c r="DO46" s="23">
        <v>0</v>
      </c>
      <c r="DP46" s="23">
        <v>0</v>
      </c>
    </row>
    <row r="47" spans="1:120" ht="12" customHeight="1" x14ac:dyDescent="0.2">
      <c r="A47" s="13" t="s">
        <v>97</v>
      </c>
      <c r="B47" s="13" t="s">
        <v>70</v>
      </c>
      <c r="C47" s="15" t="s">
        <v>41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 t="s">
        <v>42</v>
      </c>
      <c r="BS47" s="14" t="s">
        <v>42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</row>
    <row r="48" spans="1:120" ht="12" customHeight="1" x14ac:dyDescent="0.2">
      <c r="A48" s="13" t="s">
        <v>43</v>
      </c>
      <c r="B48" s="13" t="s">
        <v>70</v>
      </c>
      <c r="C48" s="15" t="s">
        <v>44</v>
      </c>
      <c r="D48" s="14">
        <v>4423007148</v>
      </c>
      <c r="E48" s="14">
        <v>193678377</v>
      </c>
      <c r="F48" s="14">
        <v>367783020</v>
      </c>
      <c r="G48" s="14">
        <v>448916552</v>
      </c>
      <c r="H48" s="14">
        <v>492667155</v>
      </c>
      <c r="I48" s="14">
        <v>489188134</v>
      </c>
      <c r="J48" s="14">
        <v>430945423</v>
      </c>
      <c r="K48" s="14">
        <v>318436351</v>
      </c>
      <c r="L48" s="14">
        <v>287095716</v>
      </c>
      <c r="M48" s="14">
        <v>288844467</v>
      </c>
      <c r="N48" s="14">
        <v>336430772</v>
      </c>
      <c r="O48" s="14">
        <v>393091784</v>
      </c>
      <c r="P48" s="14">
        <v>375929397</v>
      </c>
      <c r="Q48" s="14">
        <v>5478568850</v>
      </c>
      <c r="R48" s="14">
        <v>376936122</v>
      </c>
      <c r="S48" s="14">
        <v>383876280</v>
      </c>
      <c r="T48" s="14">
        <v>484933614</v>
      </c>
      <c r="U48" s="14">
        <v>552178829</v>
      </c>
      <c r="V48" s="14">
        <v>485317783</v>
      </c>
      <c r="W48" s="14">
        <v>407730849</v>
      </c>
      <c r="X48" s="14">
        <v>487181295</v>
      </c>
      <c r="Y48" s="14">
        <v>403707540</v>
      </c>
      <c r="Z48" s="14">
        <v>408604791</v>
      </c>
      <c r="AA48" s="14">
        <v>506955395</v>
      </c>
      <c r="AB48" s="14">
        <v>479734531</v>
      </c>
      <c r="AC48" s="14">
        <v>501411821</v>
      </c>
      <c r="AD48" s="14">
        <v>5842847376.9899998</v>
      </c>
      <c r="AE48" s="14">
        <v>411597834</v>
      </c>
      <c r="AF48" s="14">
        <v>487858802</v>
      </c>
      <c r="AG48" s="14">
        <v>541378769</v>
      </c>
      <c r="AH48" s="14">
        <v>587368580</v>
      </c>
      <c r="AI48" s="14">
        <v>448932085</v>
      </c>
      <c r="AJ48" s="14">
        <v>535740238</v>
      </c>
      <c r="AK48" s="14">
        <v>454516415</v>
      </c>
      <c r="AL48" s="14">
        <v>440809483</v>
      </c>
      <c r="AM48" s="14">
        <v>483767091</v>
      </c>
      <c r="AN48" s="14">
        <v>441058649</v>
      </c>
      <c r="AO48" s="14">
        <v>462549006</v>
      </c>
      <c r="AP48" s="14">
        <v>547270424.99000001</v>
      </c>
      <c r="AQ48" s="14">
        <v>6145134981</v>
      </c>
      <c r="AR48" s="14">
        <v>423338642</v>
      </c>
      <c r="AS48" s="14">
        <v>410199022</v>
      </c>
      <c r="AT48" s="14">
        <v>570301515</v>
      </c>
      <c r="AU48" s="14">
        <v>578448165</v>
      </c>
      <c r="AV48" s="14">
        <v>529770737</v>
      </c>
      <c r="AW48" s="14">
        <v>548136369</v>
      </c>
      <c r="AX48" s="14">
        <v>520453233</v>
      </c>
      <c r="AY48" s="14">
        <v>445081033</v>
      </c>
      <c r="AZ48" s="14">
        <v>474598482</v>
      </c>
      <c r="BA48" s="14">
        <v>510827643</v>
      </c>
      <c r="BB48" s="14">
        <v>590555140</v>
      </c>
      <c r="BC48" s="14">
        <v>543425000</v>
      </c>
      <c r="BD48" s="14">
        <v>6886159379</v>
      </c>
      <c r="BE48" s="14">
        <v>363276025</v>
      </c>
      <c r="BF48" s="14">
        <v>509029791</v>
      </c>
      <c r="BG48" s="14">
        <v>486277298</v>
      </c>
      <c r="BH48" s="14">
        <v>631979578</v>
      </c>
      <c r="BI48" s="14">
        <v>560637374</v>
      </c>
      <c r="BJ48" s="14">
        <v>593687312</v>
      </c>
      <c r="BK48" s="14">
        <v>634418399</v>
      </c>
      <c r="BL48" s="14">
        <v>648878840</v>
      </c>
      <c r="BM48" s="14">
        <v>589678251</v>
      </c>
      <c r="BN48" s="14">
        <v>650993694</v>
      </c>
      <c r="BO48" s="14">
        <v>569981060</v>
      </c>
      <c r="BP48" s="14">
        <v>647321757</v>
      </c>
      <c r="BQ48" s="14">
        <v>7777279887</v>
      </c>
      <c r="BR48" s="14">
        <v>420956546</v>
      </c>
      <c r="BS48" s="14">
        <v>585143809</v>
      </c>
      <c r="BT48" s="14">
        <v>646234334</v>
      </c>
      <c r="BU48" s="14">
        <v>714946179</v>
      </c>
      <c r="BV48" s="14">
        <v>681841556</v>
      </c>
      <c r="BW48" s="14">
        <v>749918903</v>
      </c>
      <c r="BX48" s="14">
        <v>776801909</v>
      </c>
      <c r="BY48" s="14">
        <v>668292667</v>
      </c>
      <c r="BZ48" s="14">
        <v>606388208</v>
      </c>
      <c r="CA48" s="14">
        <v>504978270</v>
      </c>
      <c r="CB48" s="14">
        <v>709671133</v>
      </c>
      <c r="CC48" s="14">
        <v>712106373</v>
      </c>
      <c r="CD48" s="14">
        <v>9295652963</v>
      </c>
      <c r="CE48" s="14">
        <v>616911704</v>
      </c>
      <c r="CF48" s="14">
        <v>681605462</v>
      </c>
      <c r="CG48" s="14">
        <v>842747164</v>
      </c>
      <c r="CH48" s="14">
        <v>888108494</v>
      </c>
      <c r="CI48" s="14">
        <v>818315855</v>
      </c>
      <c r="CJ48" s="14">
        <v>866045485</v>
      </c>
      <c r="CK48" s="14">
        <v>835618370</v>
      </c>
      <c r="CL48" s="14">
        <v>862066186</v>
      </c>
      <c r="CM48" s="14">
        <v>785575675</v>
      </c>
      <c r="CN48" s="14">
        <v>710596737</v>
      </c>
      <c r="CO48" s="14">
        <v>719603840</v>
      </c>
      <c r="CP48" s="14">
        <v>668457991</v>
      </c>
      <c r="CQ48" s="14">
        <v>9704917229</v>
      </c>
      <c r="CR48" s="14">
        <v>490361300</v>
      </c>
      <c r="CS48" s="14">
        <v>653151255</v>
      </c>
      <c r="CT48" s="14">
        <v>813099674</v>
      </c>
      <c r="CU48" s="14">
        <v>866998997</v>
      </c>
      <c r="CV48" s="14">
        <v>913908476</v>
      </c>
      <c r="CW48" s="14">
        <v>881714005</v>
      </c>
      <c r="CX48" s="14">
        <v>960596189</v>
      </c>
      <c r="CY48" s="14">
        <v>829695073</v>
      </c>
      <c r="CZ48" s="14">
        <v>886655113</v>
      </c>
      <c r="DA48" s="14">
        <v>715339225</v>
      </c>
      <c r="DB48" s="14">
        <v>805616837</v>
      </c>
      <c r="DC48" s="14">
        <v>887781085</v>
      </c>
      <c r="DD48" s="14">
        <v>1350994772</v>
      </c>
      <c r="DE48" s="14">
        <v>605019698</v>
      </c>
      <c r="DF48" s="14">
        <v>745975074</v>
      </c>
      <c r="DG48" s="14">
        <v>0</v>
      </c>
      <c r="DH48" s="14">
        <v>0</v>
      </c>
      <c r="DI48" s="14">
        <v>0</v>
      </c>
      <c r="DJ48" s="14">
        <v>0</v>
      </c>
      <c r="DK48" s="14">
        <v>0</v>
      </c>
      <c r="DL48" s="14">
        <v>0</v>
      </c>
      <c r="DM48" s="14">
        <v>0</v>
      </c>
      <c r="DN48" s="14">
        <v>0</v>
      </c>
      <c r="DO48" s="14">
        <v>0</v>
      </c>
      <c r="DP48" s="14">
        <v>0</v>
      </c>
    </row>
    <row r="49" spans="1:120" ht="12" customHeight="1" x14ac:dyDescent="0.2">
      <c r="A49" s="13" t="s">
        <v>97</v>
      </c>
      <c r="B49" s="13" t="s">
        <v>70</v>
      </c>
      <c r="C49" s="15" t="s">
        <v>45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>
        <v>20738520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20738520</v>
      </c>
      <c r="BD49" s="14">
        <v>18105539</v>
      </c>
      <c r="BE49" s="14">
        <v>18105539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 t="s">
        <v>42</v>
      </c>
      <c r="BS49" s="14" t="s">
        <v>42</v>
      </c>
      <c r="BT49" s="14">
        <v>0</v>
      </c>
      <c r="BU49" s="14">
        <v>0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>
        <v>0</v>
      </c>
      <c r="CQ49" s="14">
        <v>0</v>
      </c>
      <c r="CR49" s="14">
        <v>0</v>
      </c>
      <c r="CS49" s="14">
        <v>0</v>
      </c>
      <c r="CT49" s="14">
        <v>0</v>
      </c>
      <c r="CU49" s="14">
        <v>0</v>
      </c>
      <c r="CV49" s="14">
        <v>0</v>
      </c>
      <c r="CW49" s="14">
        <v>0</v>
      </c>
      <c r="CX49" s="14">
        <v>0</v>
      </c>
      <c r="CY49" s="14">
        <v>0</v>
      </c>
      <c r="CZ49" s="14">
        <v>0</v>
      </c>
      <c r="DA49" s="14">
        <v>0</v>
      </c>
      <c r="DB49" s="14">
        <v>0</v>
      </c>
      <c r="DC49" s="14">
        <v>0</v>
      </c>
      <c r="DD49" s="14">
        <v>0</v>
      </c>
      <c r="DE49" s="14">
        <v>0</v>
      </c>
      <c r="DF49" s="14">
        <v>0</v>
      </c>
      <c r="DG49" s="14">
        <v>0</v>
      </c>
      <c r="DH49" s="14">
        <v>0</v>
      </c>
      <c r="DI49" s="14">
        <v>0</v>
      </c>
      <c r="DJ49" s="14">
        <v>0</v>
      </c>
      <c r="DK49" s="14">
        <v>0</v>
      </c>
      <c r="DL49" s="14">
        <v>0</v>
      </c>
      <c r="DM49" s="14">
        <v>0</v>
      </c>
      <c r="DN49" s="14">
        <v>0</v>
      </c>
      <c r="DO49" s="14">
        <v>0</v>
      </c>
      <c r="DP49" s="14">
        <v>0</v>
      </c>
    </row>
    <row r="50" spans="1:120" ht="12" customHeight="1" x14ac:dyDescent="0.2">
      <c r="A50" s="13" t="s">
        <v>97</v>
      </c>
      <c r="B50" s="13" t="s">
        <v>70</v>
      </c>
      <c r="C50" s="15" t="s">
        <v>46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 t="s">
        <v>42</v>
      </c>
      <c r="BS50" s="14" t="s">
        <v>42</v>
      </c>
      <c r="BT50" s="14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14">
        <v>0</v>
      </c>
      <c r="CB50" s="14">
        <v>0</v>
      </c>
      <c r="CC50" s="14">
        <v>0</v>
      </c>
      <c r="CD50" s="14">
        <v>0</v>
      </c>
      <c r="CE50" s="14">
        <v>0</v>
      </c>
      <c r="CF50" s="14">
        <v>0</v>
      </c>
      <c r="CG50" s="14">
        <v>0</v>
      </c>
      <c r="CH50" s="14">
        <v>0</v>
      </c>
      <c r="CI50" s="14">
        <v>0</v>
      </c>
      <c r="CJ50" s="14">
        <v>0</v>
      </c>
      <c r="CK50" s="14">
        <v>0</v>
      </c>
      <c r="CL50" s="14">
        <v>0</v>
      </c>
      <c r="CM50" s="14">
        <v>0</v>
      </c>
      <c r="CN50" s="14">
        <v>0</v>
      </c>
      <c r="CO50" s="14">
        <v>0</v>
      </c>
      <c r="CP50" s="14">
        <v>0</v>
      </c>
      <c r="CQ50" s="14">
        <v>0</v>
      </c>
      <c r="CR50" s="14">
        <v>0</v>
      </c>
      <c r="CS50" s="14">
        <v>0</v>
      </c>
      <c r="CT50" s="14">
        <v>0</v>
      </c>
      <c r="CU50" s="14">
        <v>0</v>
      </c>
      <c r="CV50" s="14">
        <v>0</v>
      </c>
      <c r="CW50" s="14">
        <v>0</v>
      </c>
      <c r="CX50" s="14">
        <v>0</v>
      </c>
      <c r="CY50" s="14">
        <v>0</v>
      </c>
      <c r="CZ50" s="14">
        <v>0</v>
      </c>
      <c r="DA50" s="14">
        <v>0</v>
      </c>
      <c r="DB50" s="14">
        <v>0</v>
      </c>
      <c r="DC50" s="14">
        <v>0</v>
      </c>
      <c r="DD50" s="14">
        <v>0</v>
      </c>
      <c r="DE50" s="14">
        <v>0</v>
      </c>
      <c r="DF50" s="14">
        <v>0</v>
      </c>
      <c r="DG50" s="14">
        <v>0</v>
      </c>
      <c r="DH50" s="14">
        <v>0</v>
      </c>
      <c r="DI50" s="14">
        <v>0</v>
      </c>
      <c r="DJ50" s="14">
        <v>0</v>
      </c>
      <c r="DK50" s="14">
        <v>0</v>
      </c>
      <c r="DL50" s="14">
        <v>0</v>
      </c>
      <c r="DM50" s="14">
        <v>0</v>
      </c>
      <c r="DN50" s="14">
        <v>0</v>
      </c>
      <c r="DO50" s="14">
        <v>0</v>
      </c>
      <c r="DP50" s="14">
        <v>0</v>
      </c>
    </row>
    <row r="51" spans="1:120" ht="12" customHeight="1" x14ac:dyDescent="0.2">
      <c r="A51" s="13" t="s">
        <v>47</v>
      </c>
      <c r="B51" s="13" t="s">
        <v>70</v>
      </c>
      <c r="C51" s="15" t="s">
        <v>48</v>
      </c>
      <c r="D51" s="14">
        <v>9279823129</v>
      </c>
      <c r="E51" s="14">
        <v>1467549536</v>
      </c>
      <c r="F51" s="14">
        <v>83340510</v>
      </c>
      <c r="G51" s="14">
        <v>215911</v>
      </c>
      <c r="H51" s="14">
        <v>0</v>
      </c>
      <c r="I51" s="14">
        <v>0</v>
      </c>
      <c r="J51" s="14">
        <v>342919621</v>
      </c>
      <c r="K51" s="14">
        <v>1895258647</v>
      </c>
      <c r="L51" s="14">
        <v>1995592447</v>
      </c>
      <c r="M51" s="14">
        <v>1814454157</v>
      </c>
      <c r="N51" s="14">
        <v>625910379</v>
      </c>
      <c r="O51" s="14">
        <v>433792284</v>
      </c>
      <c r="P51" s="14">
        <v>620789637</v>
      </c>
      <c r="Q51" s="14">
        <v>14750410951</v>
      </c>
      <c r="R51" s="14">
        <v>95217816</v>
      </c>
      <c r="S51" s="14">
        <v>236173</v>
      </c>
      <c r="T51" s="14">
        <v>0</v>
      </c>
      <c r="U51" s="14">
        <v>0</v>
      </c>
      <c r="V51" s="14">
        <v>8570985</v>
      </c>
      <c r="W51" s="14">
        <v>1222626774</v>
      </c>
      <c r="X51" s="14">
        <v>2076879188</v>
      </c>
      <c r="Y51" s="14">
        <v>2358834525</v>
      </c>
      <c r="Z51" s="14">
        <v>2268906638</v>
      </c>
      <c r="AA51" s="14">
        <v>2429828578</v>
      </c>
      <c r="AB51" s="14">
        <v>2258735240</v>
      </c>
      <c r="AC51" s="14">
        <v>2030575034</v>
      </c>
      <c r="AD51" s="14">
        <v>15827199318</v>
      </c>
      <c r="AE51" s="14">
        <v>449726126</v>
      </c>
      <c r="AF51" s="14">
        <v>60345404</v>
      </c>
      <c r="AG51" s="14">
        <v>0</v>
      </c>
      <c r="AH51" s="14">
        <v>0</v>
      </c>
      <c r="AI51" s="14">
        <v>33263967</v>
      </c>
      <c r="AJ51" s="14">
        <v>327834185</v>
      </c>
      <c r="AK51" s="14">
        <v>2338284778</v>
      </c>
      <c r="AL51" s="14">
        <v>2729308960</v>
      </c>
      <c r="AM51" s="14">
        <v>2633316732</v>
      </c>
      <c r="AN51" s="14">
        <v>2236974232</v>
      </c>
      <c r="AO51" s="14">
        <v>2714745879</v>
      </c>
      <c r="AP51" s="14">
        <v>2303399055</v>
      </c>
      <c r="AQ51" s="14">
        <v>17200169987</v>
      </c>
      <c r="AR51" s="14">
        <v>311415483</v>
      </c>
      <c r="AS51" s="14">
        <v>0</v>
      </c>
      <c r="AT51" s="14">
        <v>0</v>
      </c>
      <c r="AU51" s="14">
        <v>0</v>
      </c>
      <c r="AV51" s="14">
        <v>73686267</v>
      </c>
      <c r="AW51" s="14">
        <v>2404180160</v>
      </c>
      <c r="AX51" s="14">
        <v>3047943378</v>
      </c>
      <c r="AY51" s="14">
        <v>2859489239</v>
      </c>
      <c r="AZ51" s="14">
        <v>2603795059</v>
      </c>
      <c r="BA51" s="14">
        <v>2501574468</v>
      </c>
      <c r="BB51" s="14">
        <v>2312322219</v>
      </c>
      <c r="BC51" s="14">
        <v>1085763714</v>
      </c>
      <c r="BD51" s="14">
        <v>15377221316</v>
      </c>
      <c r="BE51" s="14">
        <v>2202418</v>
      </c>
      <c r="BF51" s="14">
        <v>0</v>
      </c>
      <c r="BG51" s="14">
        <v>0</v>
      </c>
      <c r="BH51" s="14">
        <v>0</v>
      </c>
      <c r="BI51" s="14">
        <v>0</v>
      </c>
      <c r="BJ51" s="14">
        <v>1431483015</v>
      </c>
      <c r="BK51" s="14">
        <v>2655903322</v>
      </c>
      <c r="BL51" s="14">
        <v>2522561961</v>
      </c>
      <c r="BM51" s="14">
        <v>2287604691</v>
      </c>
      <c r="BN51" s="14">
        <v>2236491828</v>
      </c>
      <c r="BO51" s="14">
        <v>2062630256</v>
      </c>
      <c r="BP51" s="14">
        <v>2178343825</v>
      </c>
      <c r="BQ51" s="14">
        <v>12148339277</v>
      </c>
      <c r="BR51" s="14">
        <v>46987066</v>
      </c>
      <c r="BS51" s="14">
        <v>-4101496</v>
      </c>
      <c r="BT51" s="14">
        <v>0</v>
      </c>
      <c r="BU51" s="14">
        <v>0</v>
      </c>
      <c r="BV51" s="14">
        <v>0</v>
      </c>
      <c r="BW51" s="14">
        <v>507410742</v>
      </c>
      <c r="BX51" s="14">
        <v>2759041096</v>
      </c>
      <c r="BY51" s="14">
        <v>1917279679</v>
      </c>
      <c r="BZ51" s="14">
        <v>1271083418</v>
      </c>
      <c r="CA51" s="14">
        <v>1665927635</v>
      </c>
      <c r="CB51" s="14">
        <v>1765215891</v>
      </c>
      <c r="CC51" s="14">
        <v>2219495246</v>
      </c>
      <c r="CD51" s="14">
        <v>19129983640</v>
      </c>
      <c r="CE51" s="14">
        <v>902488451</v>
      </c>
      <c r="CF51" s="14">
        <v>68266851</v>
      </c>
      <c r="CG51" s="14">
        <v>0</v>
      </c>
      <c r="CH51" s="14">
        <v>212223158</v>
      </c>
      <c r="CI51" s="14">
        <v>74181371</v>
      </c>
      <c r="CJ51" s="14">
        <v>1148456042</v>
      </c>
      <c r="CK51" s="14">
        <v>3038412382</v>
      </c>
      <c r="CL51" s="14">
        <v>2646284197</v>
      </c>
      <c r="CM51" s="14">
        <v>2742257504</v>
      </c>
      <c r="CN51" s="14">
        <v>3151982584</v>
      </c>
      <c r="CO51" s="14">
        <v>2566310632</v>
      </c>
      <c r="CP51" s="14">
        <v>2579120468</v>
      </c>
      <c r="CQ51" s="14">
        <v>20185905988</v>
      </c>
      <c r="CR51" s="14">
        <v>671536128</v>
      </c>
      <c r="CS51" s="14">
        <v>0</v>
      </c>
      <c r="CT51" s="14">
        <v>0</v>
      </c>
      <c r="CU51" s="14">
        <v>0</v>
      </c>
      <c r="CV51" s="14">
        <v>127814379</v>
      </c>
      <c r="CW51" s="14">
        <v>380371097</v>
      </c>
      <c r="CX51" s="14">
        <v>2934707342</v>
      </c>
      <c r="CY51" s="14">
        <v>3210402864</v>
      </c>
      <c r="CZ51" s="14">
        <v>3562841070</v>
      </c>
      <c r="DA51" s="14">
        <v>3373255698</v>
      </c>
      <c r="DB51" s="14">
        <v>3192383879</v>
      </c>
      <c r="DC51" s="14">
        <v>2732593531</v>
      </c>
      <c r="DD51" s="14">
        <v>802010529</v>
      </c>
      <c r="DE51" s="14">
        <v>818134980</v>
      </c>
      <c r="DF51" s="14">
        <v>-16124451</v>
      </c>
      <c r="DG51" s="14">
        <v>0</v>
      </c>
      <c r="DH51" s="14">
        <v>0</v>
      </c>
      <c r="DI51" s="14">
        <v>0</v>
      </c>
      <c r="DJ51" s="14">
        <v>0</v>
      </c>
      <c r="DK51" s="14">
        <v>0</v>
      </c>
      <c r="DL51" s="14">
        <v>0</v>
      </c>
      <c r="DM51" s="14">
        <v>0</v>
      </c>
      <c r="DN51" s="14">
        <v>0</v>
      </c>
      <c r="DO51" s="14">
        <v>0</v>
      </c>
      <c r="DP51" s="14">
        <v>0</v>
      </c>
    </row>
    <row r="52" spans="1:120" ht="12" customHeight="1" x14ac:dyDescent="0.2">
      <c r="A52" s="13" t="s">
        <v>49</v>
      </c>
      <c r="B52" s="13" t="s">
        <v>70</v>
      </c>
      <c r="C52" s="15" t="s">
        <v>50</v>
      </c>
      <c r="D52" s="14">
        <v>7883568604</v>
      </c>
      <c r="E52" s="14">
        <v>120222678</v>
      </c>
      <c r="F52" s="14">
        <v>1448886180</v>
      </c>
      <c r="G52" s="14">
        <v>1997122848</v>
      </c>
      <c r="H52" s="14">
        <v>2066705168</v>
      </c>
      <c r="I52" s="14">
        <v>1550431132</v>
      </c>
      <c r="J52" s="14">
        <v>513515466</v>
      </c>
      <c r="K52" s="14">
        <v>44264498</v>
      </c>
      <c r="L52" s="14">
        <v>0</v>
      </c>
      <c r="M52" s="14">
        <v>0</v>
      </c>
      <c r="N52" s="14">
        <v>0</v>
      </c>
      <c r="O52" s="14">
        <v>22267163</v>
      </c>
      <c r="P52" s="14">
        <v>120153471</v>
      </c>
      <c r="Q52" s="14">
        <v>9619942784</v>
      </c>
      <c r="R52" s="14">
        <v>736998168</v>
      </c>
      <c r="S52" s="14">
        <v>1866684282</v>
      </c>
      <c r="T52" s="14">
        <v>2207902721</v>
      </c>
      <c r="U52" s="14">
        <v>1937387225</v>
      </c>
      <c r="V52" s="14">
        <v>1866756268</v>
      </c>
      <c r="W52" s="14">
        <v>726641436</v>
      </c>
      <c r="X52" s="14">
        <v>156565859</v>
      </c>
      <c r="Y52" s="14">
        <v>121006825</v>
      </c>
      <c r="Z52" s="14">
        <v>0</v>
      </c>
      <c r="AA52" s="14">
        <v>0</v>
      </c>
      <c r="AB52" s="14">
        <v>0</v>
      </c>
      <c r="AC52" s="14">
        <v>0</v>
      </c>
      <c r="AD52" s="14">
        <v>11088824840</v>
      </c>
      <c r="AE52" s="14">
        <v>694837468</v>
      </c>
      <c r="AF52" s="14">
        <v>1964176022</v>
      </c>
      <c r="AG52" s="14">
        <v>2375602179</v>
      </c>
      <c r="AH52" s="14">
        <v>2240421112</v>
      </c>
      <c r="AI52" s="14">
        <v>1693737641</v>
      </c>
      <c r="AJ52" s="14">
        <v>1727740613</v>
      </c>
      <c r="AK52" s="14">
        <v>259049435</v>
      </c>
      <c r="AL52" s="14">
        <v>69389782</v>
      </c>
      <c r="AM52" s="14">
        <v>20492066</v>
      </c>
      <c r="AN52" s="14">
        <v>17936940</v>
      </c>
      <c r="AO52" s="14">
        <v>25441582</v>
      </c>
      <c r="AP52" s="14">
        <v>0</v>
      </c>
      <c r="AQ52" s="14">
        <v>11329075133</v>
      </c>
      <c r="AR52" s="14">
        <v>1619327381</v>
      </c>
      <c r="AS52" s="14">
        <v>1925750604</v>
      </c>
      <c r="AT52" s="14">
        <v>2504528491</v>
      </c>
      <c r="AU52" s="14">
        <v>2071961682</v>
      </c>
      <c r="AV52" s="14">
        <v>1560872894</v>
      </c>
      <c r="AW52" s="14">
        <v>448376851</v>
      </c>
      <c r="AX52" s="14">
        <v>157900874</v>
      </c>
      <c r="AY52" s="14">
        <v>149310932</v>
      </c>
      <c r="AZ52" s="14">
        <v>121168504</v>
      </c>
      <c r="BA52" s="14">
        <v>262369503</v>
      </c>
      <c r="BB52" s="14">
        <v>434619301</v>
      </c>
      <c r="BC52" s="14">
        <v>72888116</v>
      </c>
      <c r="BD52" s="14">
        <v>12567469882</v>
      </c>
      <c r="BE52" s="14">
        <v>1472773973</v>
      </c>
      <c r="BF52" s="14">
        <v>2608600729</v>
      </c>
      <c r="BG52" s="14">
        <v>1592445319</v>
      </c>
      <c r="BH52" s="14">
        <v>2621729823</v>
      </c>
      <c r="BI52" s="14">
        <v>2686582177</v>
      </c>
      <c r="BJ52" s="14">
        <v>1073342213</v>
      </c>
      <c r="BK52" s="14">
        <v>362058149</v>
      </c>
      <c r="BL52" s="14">
        <v>72098883</v>
      </c>
      <c r="BM52" s="14">
        <v>77838616</v>
      </c>
      <c r="BN52" s="14">
        <v>0</v>
      </c>
      <c r="BO52" s="14">
        <v>0</v>
      </c>
      <c r="BP52" s="14">
        <v>0</v>
      </c>
      <c r="BQ52" s="14">
        <v>15457285517</v>
      </c>
      <c r="BR52" s="14">
        <v>322163672</v>
      </c>
      <c r="BS52" s="14">
        <v>2775015668</v>
      </c>
      <c r="BT52" s="14">
        <v>3227204308</v>
      </c>
      <c r="BU52" s="14">
        <v>2882127691</v>
      </c>
      <c r="BV52" s="14">
        <v>2890063321</v>
      </c>
      <c r="BW52" s="14">
        <v>1899851119</v>
      </c>
      <c r="BX52" s="14">
        <v>63713626</v>
      </c>
      <c r="BY52" s="14">
        <v>76159353</v>
      </c>
      <c r="BZ52" s="14">
        <v>147905245</v>
      </c>
      <c r="CA52" s="14">
        <v>318393515</v>
      </c>
      <c r="CB52" s="14">
        <v>592164099</v>
      </c>
      <c r="CC52" s="14">
        <v>262523900</v>
      </c>
      <c r="CD52" s="14">
        <v>17840414013</v>
      </c>
      <c r="CE52" s="14">
        <v>1746149042</v>
      </c>
      <c r="CF52" s="14">
        <v>3349398311</v>
      </c>
      <c r="CG52" s="14">
        <v>3485356832</v>
      </c>
      <c r="CH52" s="14">
        <v>3103575885</v>
      </c>
      <c r="CI52" s="14">
        <v>3058084376</v>
      </c>
      <c r="CJ52" s="14">
        <v>1830768903</v>
      </c>
      <c r="CK52" s="14">
        <v>382132334</v>
      </c>
      <c r="CL52" s="14">
        <v>483867837</v>
      </c>
      <c r="CM52" s="14">
        <v>387979646</v>
      </c>
      <c r="CN52" s="14">
        <v>13100847</v>
      </c>
      <c r="CO52" s="14">
        <v>0</v>
      </c>
      <c r="CP52" s="14">
        <v>0</v>
      </c>
      <c r="CQ52" s="14">
        <v>17350627724</v>
      </c>
      <c r="CR52" s="14">
        <v>926781497</v>
      </c>
      <c r="CS52" s="14">
        <v>2901785072</v>
      </c>
      <c r="CT52" s="14">
        <v>3471193090</v>
      </c>
      <c r="CU52" s="14">
        <v>3532630107</v>
      </c>
      <c r="CV52" s="14">
        <v>3026247581</v>
      </c>
      <c r="CW52" s="14">
        <v>2880333672</v>
      </c>
      <c r="CX52" s="14">
        <v>368259406</v>
      </c>
      <c r="CY52" s="14">
        <v>190555479</v>
      </c>
      <c r="CZ52" s="14">
        <v>42812767</v>
      </c>
      <c r="DA52" s="14">
        <v>0</v>
      </c>
      <c r="DB52" s="14">
        <v>0</v>
      </c>
      <c r="DC52" s="14">
        <v>10029053</v>
      </c>
      <c r="DD52" s="14">
        <v>3686600680</v>
      </c>
      <c r="DE52" s="14">
        <v>783703011</v>
      </c>
      <c r="DF52" s="14">
        <v>2902897669</v>
      </c>
      <c r="DG52" s="14">
        <v>0</v>
      </c>
      <c r="DH52" s="14">
        <v>0</v>
      </c>
      <c r="DI52" s="14">
        <v>0</v>
      </c>
      <c r="DJ52" s="14">
        <v>0</v>
      </c>
      <c r="DK52" s="14">
        <v>0</v>
      </c>
      <c r="DL52" s="14">
        <v>0</v>
      </c>
      <c r="DM52" s="14">
        <v>0</v>
      </c>
      <c r="DN52" s="14">
        <v>0</v>
      </c>
      <c r="DO52" s="14">
        <v>0</v>
      </c>
      <c r="DP52" s="14">
        <v>0</v>
      </c>
    </row>
    <row r="53" spans="1:120" ht="12" customHeight="1" x14ac:dyDescent="0.2">
      <c r="A53" s="13" t="s">
        <v>97</v>
      </c>
      <c r="B53" s="13" t="s">
        <v>70</v>
      </c>
      <c r="C53" s="15" t="s">
        <v>51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0</v>
      </c>
      <c r="BQ53" s="14">
        <v>0</v>
      </c>
      <c r="BR53" s="14" t="s">
        <v>42</v>
      </c>
      <c r="BS53" s="14" t="s">
        <v>42</v>
      </c>
      <c r="BT53" s="14">
        <v>0</v>
      </c>
      <c r="BU53" s="14">
        <v>0</v>
      </c>
      <c r="BV53" s="14">
        <v>0</v>
      </c>
      <c r="BW53" s="14">
        <v>0</v>
      </c>
      <c r="BX53" s="14">
        <v>0</v>
      </c>
      <c r="BY53" s="14">
        <v>0</v>
      </c>
      <c r="BZ53" s="14">
        <v>0</v>
      </c>
      <c r="CA53" s="14">
        <v>0</v>
      </c>
      <c r="CB53" s="14">
        <v>0</v>
      </c>
      <c r="CC53" s="14">
        <v>0</v>
      </c>
      <c r="CD53" s="14">
        <v>0</v>
      </c>
      <c r="CE53" s="14">
        <v>0</v>
      </c>
      <c r="CF53" s="14">
        <v>0</v>
      </c>
      <c r="CG53" s="14">
        <v>0</v>
      </c>
      <c r="CH53" s="14">
        <v>0</v>
      </c>
      <c r="CI53" s="14">
        <v>0</v>
      </c>
      <c r="CJ53" s="14">
        <v>0</v>
      </c>
      <c r="CK53" s="14">
        <v>0</v>
      </c>
      <c r="CL53" s="14">
        <v>0</v>
      </c>
      <c r="CM53" s="14">
        <v>0</v>
      </c>
      <c r="CN53" s="14">
        <v>0</v>
      </c>
      <c r="CO53" s="14">
        <v>0</v>
      </c>
      <c r="CP53" s="14">
        <v>0</v>
      </c>
      <c r="CQ53" s="14">
        <v>0</v>
      </c>
      <c r="CR53" s="14">
        <v>0</v>
      </c>
      <c r="CS53" s="14">
        <v>0</v>
      </c>
      <c r="CT53" s="14">
        <v>0</v>
      </c>
      <c r="CU53" s="14">
        <v>0</v>
      </c>
      <c r="CV53" s="14">
        <v>0</v>
      </c>
      <c r="CW53" s="14">
        <v>0</v>
      </c>
      <c r="CX53" s="14">
        <v>0</v>
      </c>
      <c r="CY53" s="14">
        <v>0</v>
      </c>
      <c r="CZ53" s="14">
        <v>0</v>
      </c>
      <c r="DA53" s="14">
        <v>0</v>
      </c>
      <c r="DB53" s="14">
        <v>0</v>
      </c>
      <c r="DC53" s="14">
        <v>0</v>
      </c>
      <c r="DD53" s="14">
        <v>0</v>
      </c>
      <c r="DE53" s="14">
        <v>0</v>
      </c>
      <c r="DF53" s="14">
        <v>0</v>
      </c>
      <c r="DG53" s="14">
        <v>0</v>
      </c>
      <c r="DH53" s="14">
        <v>0</v>
      </c>
      <c r="DI53" s="14">
        <v>0</v>
      </c>
      <c r="DJ53" s="14">
        <v>0</v>
      </c>
      <c r="DK53" s="14">
        <v>0</v>
      </c>
      <c r="DL53" s="14">
        <v>0</v>
      </c>
      <c r="DM53" s="14">
        <v>0</v>
      </c>
      <c r="DN53" s="14">
        <v>0</v>
      </c>
      <c r="DO53" s="14">
        <v>0</v>
      </c>
      <c r="DP53" s="14">
        <v>0</v>
      </c>
    </row>
    <row r="54" spans="1:120" ht="12" customHeight="1" x14ac:dyDescent="0.2">
      <c r="A54" s="13" t="s">
        <v>49</v>
      </c>
      <c r="B54" s="13" t="s">
        <v>70</v>
      </c>
      <c r="C54" s="15" t="s">
        <v>52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 t="s">
        <v>42</v>
      </c>
      <c r="BS54" s="14" t="s">
        <v>42</v>
      </c>
      <c r="BT54" s="14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0</v>
      </c>
      <c r="CJ54" s="14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>
        <v>0</v>
      </c>
      <c r="CQ54" s="14">
        <v>0</v>
      </c>
      <c r="CR54" s="14">
        <v>0</v>
      </c>
      <c r="CS54" s="14">
        <v>0</v>
      </c>
      <c r="CT54" s="14">
        <v>0</v>
      </c>
      <c r="CU54" s="14">
        <v>0</v>
      </c>
      <c r="CV54" s="14">
        <v>0</v>
      </c>
      <c r="CW54" s="14">
        <v>0</v>
      </c>
      <c r="CX54" s="14">
        <v>0</v>
      </c>
      <c r="CY54" s="14">
        <v>0</v>
      </c>
      <c r="CZ54" s="14">
        <v>0</v>
      </c>
      <c r="DA54" s="14">
        <v>0</v>
      </c>
      <c r="DB54" s="14">
        <v>0</v>
      </c>
      <c r="DC54" s="14">
        <v>0</v>
      </c>
      <c r="DD54" s="14">
        <v>0</v>
      </c>
      <c r="DE54" s="14">
        <v>0</v>
      </c>
      <c r="DF54" s="14">
        <v>0</v>
      </c>
      <c r="DG54" s="14">
        <v>0</v>
      </c>
      <c r="DH54" s="14">
        <v>0</v>
      </c>
      <c r="DI54" s="14">
        <v>0</v>
      </c>
      <c r="DJ54" s="14">
        <v>0</v>
      </c>
      <c r="DK54" s="14">
        <v>0</v>
      </c>
      <c r="DL54" s="14">
        <v>0</v>
      </c>
      <c r="DM54" s="14">
        <v>0</v>
      </c>
      <c r="DN54" s="14">
        <v>0</v>
      </c>
      <c r="DO54" s="14">
        <v>0</v>
      </c>
      <c r="DP54" s="14">
        <v>0</v>
      </c>
    </row>
    <row r="55" spans="1:120" ht="12" customHeight="1" x14ac:dyDescent="0.25">
      <c r="A55" s="21"/>
      <c r="B55" s="21" t="s">
        <v>70</v>
      </c>
      <c r="C55" s="22" t="s">
        <v>53</v>
      </c>
      <c r="D55" s="23">
        <v>29531823</v>
      </c>
      <c r="E55" s="23">
        <v>13831614</v>
      </c>
      <c r="F55" s="23">
        <v>14401249</v>
      </c>
      <c r="G55" s="23">
        <v>860898</v>
      </c>
      <c r="H55" s="23">
        <v>438062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168192431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28426654</v>
      </c>
      <c r="AB55" s="23">
        <v>62728277</v>
      </c>
      <c r="AC55" s="23">
        <v>77037500</v>
      </c>
      <c r="AD55" s="23">
        <v>1163357124</v>
      </c>
      <c r="AE55" s="23">
        <v>68292558</v>
      </c>
      <c r="AF55" s="23">
        <v>67976253</v>
      </c>
      <c r="AG55" s="23">
        <v>95264947</v>
      </c>
      <c r="AH55" s="23">
        <v>64045188</v>
      </c>
      <c r="AI55" s="23">
        <v>84316610</v>
      </c>
      <c r="AJ55" s="23">
        <v>95016535</v>
      </c>
      <c r="AK55" s="23">
        <v>95178266</v>
      </c>
      <c r="AL55" s="23">
        <v>118682862</v>
      </c>
      <c r="AM55" s="23">
        <v>108359282</v>
      </c>
      <c r="AN55" s="23">
        <v>121621164</v>
      </c>
      <c r="AO55" s="23">
        <v>121621165</v>
      </c>
      <c r="AP55" s="23">
        <v>122982294</v>
      </c>
      <c r="AQ55" s="23">
        <v>1457132603</v>
      </c>
      <c r="AR55" s="23">
        <v>117837067</v>
      </c>
      <c r="AS55" s="23">
        <v>87871504</v>
      </c>
      <c r="AT55" s="23">
        <v>120364590</v>
      </c>
      <c r="AU55" s="23">
        <v>127828508</v>
      </c>
      <c r="AV55" s="23">
        <v>123642793</v>
      </c>
      <c r="AW55" s="23">
        <v>111674753</v>
      </c>
      <c r="AX55" s="23">
        <v>117577907</v>
      </c>
      <c r="AY55" s="23">
        <v>111458707</v>
      </c>
      <c r="AZ55" s="23">
        <v>127326846</v>
      </c>
      <c r="BA55" s="23">
        <v>140121410</v>
      </c>
      <c r="BB55" s="23">
        <v>130965777</v>
      </c>
      <c r="BC55" s="23">
        <v>140462741</v>
      </c>
      <c r="BD55" s="23">
        <v>1802789349</v>
      </c>
      <c r="BE55" s="23">
        <v>139977246</v>
      </c>
      <c r="BF55" s="23">
        <v>136904676</v>
      </c>
      <c r="BG55" s="23">
        <v>128017390</v>
      </c>
      <c r="BH55" s="23">
        <v>149560624</v>
      </c>
      <c r="BI55" s="23">
        <v>166061583</v>
      </c>
      <c r="BJ55" s="23">
        <v>164224915</v>
      </c>
      <c r="BK55" s="23">
        <v>156265718</v>
      </c>
      <c r="BL55" s="23">
        <v>153533605</v>
      </c>
      <c r="BM55" s="23">
        <v>159924908</v>
      </c>
      <c r="BN55" s="23">
        <v>165670250</v>
      </c>
      <c r="BO55" s="23">
        <v>170801515</v>
      </c>
      <c r="BP55" s="23">
        <v>111846919</v>
      </c>
      <c r="BQ55" s="23">
        <v>1894613342</v>
      </c>
      <c r="BR55" s="23">
        <v>136881319</v>
      </c>
      <c r="BS55" s="23">
        <v>137533041</v>
      </c>
      <c r="BT55" s="23">
        <v>162453901</v>
      </c>
      <c r="BU55" s="23">
        <v>148107456</v>
      </c>
      <c r="BV55" s="23">
        <v>155138456</v>
      </c>
      <c r="BW55" s="23">
        <v>143425612</v>
      </c>
      <c r="BX55" s="23">
        <v>159019983</v>
      </c>
      <c r="BY55" s="23">
        <v>179663840</v>
      </c>
      <c r="BZ55" s="23">
        <v>166330686</v>
      </c>
      <c r="CA55" s="23">
        <v>178730335</v>
      </c>
      <c r="CB55" s="23">
        <v>166642053</v>
      </c>
      <c r="CC55" s="23">
        <v>160686660</v>
      </c>
      <c r="CD55" s="23">
        <v>2374112258</v>
      </c>
      <c r="CE55" s="23">
        <v>160615888</v>
      </c>
      <c r="CF55" s="23">
        <v>175461051</v>
      </c>
      <c r="CG55" s="23">
        <v>210273075</v>
      </c>
      <c r="CH55" s="23">
        <v>184502103</v>
      </c>
      <c r="CI55" s="23">
        <v>194994635</v>
      </c>
      <c r="CJ55" s="23">
        <v>215640297</v>
      </c>
      <c r="CK55" s="23">
        <v>206778120</v>
      </c>
      <c r="CL55" s="23">
        <v>217609904</v>
      </c>
      <c r="CM55" s="23">
        <v>210598033</v>
      </c>
      <c r="CN55" s="23">
        <v>212210185</v>
      </c>
      <c r="CO55" s="23">
        <v>199184838</v>
      </c>
      <c r="CP55" s="23">
        <v>186244129</v>
      </c>
      <c r="CQ55" s="23">
        <v>2130984671</v>
      </c>
      <c r="CR55" s="23">
        <v>141645310</v>
      </c>
      <c r="CS55" s="23">
        <v>181100876</v>
      </c>
      <c r="CT55" s="23">
        <v>218330505</v>
      </c>
      <c r="CU55" s="23">
        <v>218929593</v>
      </c>
      <c r="CV55" s="23">
        <v>206727423</v>
      </c>
      <c r="CW55" s="23">
        <v>169196573</v>
      </c>
      <c r="CX55" s="23">
        <v>101995277</v>
      </c>
      <c r="CY55" s="23">
        <v>154958009</v>
      </c>
      <c r="CZ55" s="23">
        <v>168402708</v>
      </c>
      <c r="DA55" s="23">
        <v>180891796</v>
      </c>
      <c r="DB55" s="23">
        <v>194976428</v>
      </c>
      <c r="DC55" s="23">
        <v>193830173</v>
      </c>
      <c r="DD55" s="23">
        <v>336132898</v>
      </c>
      <c r="DE55" s="23">
        <v>157052974</v>
      </c>
      <c r="DF55" s="23">
        <v>179079924</v>
      </c>
      <c r="DG55" s="23">
        <v>0</v>
      </c>
      <c r="DH55" s="23">
        <v>0</v>
      </c>
      <c r="DI55" s="23">
        <v>0</v>
      </c>
      <c r="DJ55" s="23">
        <v>0</v>
      </c>
      <c r="DK55" s="23">
        <v>0</v>
      </c>
      <c r="DL55" s="23">
        <v>0</v>
      </c>
      <c r="DM55" s="23">
        <v>0</v>
      </c>
      <c r="DN55" s="23">
        <v>0</v>
      </c>
      <c r="DO55" s="23">
        <v>0</v>
      </c>
      <c r="DP55" s="23">
        <v>0</v>
      </c>
    </row>
    <row r="56" spans="1:120" ht="12" customHeight="1" x14ac:dyDescent="0.2">
      <c r="A56" s="13" t="s">
        <v>54</v>
      </c>
      <c r="B56" s="13" t="s">
        <v>70</v>
      </c>
      <c r="C56" s="15" t="s">
        <v>55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 t="s">
        <v>42</v>
      </c>
      <c r="BS56" s="14" t="s">
        <v>42</v>
      </c>
      <c r="BT56" s="14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>
        <v>0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>
        <v>0</v>
      </c>
      <c r="CQ56" s="14">
        <v>0</v>
      </c>
      <c r="CR56" s="14">
        <v>0</v>
      </c>
      <c r="CS56" s="14">
        <v>0</v>
      </c>
      <c r="CT56" s="14">
        <v>0</v>
      </c>
      <c r="CU56" s="14">
        <v>0</v>
      </c>
      <c r="CV56" s="14">
        <v>0</v>
      </c>
      <c r="CW56" s="14">
        <v>0</v>
      </c>
      <c r="CX56" s="14">
        <v>0</v>
      </c>
      <c r="CY56" s="14">
        <v>0</v>
      </c>
      <c r="CZ56" s="14">
        <v>0</v>
      </c>
      <c r="DA56" s="14">
        <v>0</v>
      </c>
      <c r="DB56" s="14">
        <v>0</v>
      </c>
      <c r="DC56" s="14">
        <v>0</v>
      </c>
      <c r="DD56" s="14">
        <v>0</v>
      </c>
      <c r="DE56" s="14">
        <v>0</v>
      </c>
      <c r="DF56" s="14">
        <v>0</v>
      </c>
      <c r="DG56" s="14">
        <v>0</v>
      </c>
      <c r="DH56" s="14">
        <v>0</v>
      </c>
      <c r="DI56" s="14">
        <v>0</v>
      </c>
      <c r="DJ56" s="14">
        <v>0</v>
      </c>
      <c r="DK56" s="14">
        <v>0</v>
      </c>
      <c r="DL56" s="14">
        <v>0</v>
      </c>
      <c r="DM56" s="14">
        <v>0</v>
      </c>
      <c r="DN56" s="14">
        <v>0</v>
      </c>
      <c r="DO56" s="14">
        <v>0</v>
      </c>
      <c r="DP56" s="14">
        <v>0</v>
      </c>
    </row>
    <row r="57" spans="1:120" ht="12" customHeight="1" x14ac:dyDescent="0.2">
      <c r="A57" s="13" t="s">
        <v>54</v>
      </c>
      <c r="B57" s="13" t="s">
        <v>70</v>
      </c>
      <c r="C57" s="15" t="s">
        <v>56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 t="s">
        <v>42</v>
      </c>
      <c r="BS57" s="14" t="s">
        <v>42</v>
      </c>
      <c r="BT57" s="14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4">
        <v>0</v>
      </c>
      <c r="CC57" s="14">
        <v>0</v>
      </c>
      <c r="CD57" s="14">
        <v>0</v>
      </c>
      <c r="CE57" s="14">
        <v>0</v>
      </c>
      <c r="CF57" s="14">
        <v>0</v>
      </c>
      <c r="CG57" s="14">
        <v>0</v>
      </c>
      <c r="CH57" s="14">
        <v>0</v>
      </c>
      <c r="CI57" s="14">
        <v>0</v>
      </c>
      <c r="CJ57" s="14">
        <v>0</v>
      </c>
      <c r="CK57" s="14">
        <v>0</v>
      </c>
      <c r="CL57" s="14">
        <v>0</v>
      </c>
      <c r="CM57" s="14">
        <v>0</v>
      </c>
      <c r="CN57" s="14">
        <v>0</v>
      </c>
      <c r="CO57" s="14">
        <v>0</v>
      </c>
      <c r="CP57" s="14">
        <v>0</v>
      </c>
      <c r="CQ57" s="14">
        <v>0</v>
      </c>
      <c r="CR57" s="14">
        <v>0</v>
      </c>
      <c r="CS57" s="14">
        <v>0</v>
      </c>
      <c r="CT57" s="14">
        <v>0</v>
      </c>
      <c r="CU57" s="14">
        <v>0</v>
      </c>
      <c r="CV57" s="14">
        <v>0</v>
      </c>
      <c r="CW57" s="14">
        <v>0</v>
      </c>
      <c r="CX57" s="14">
        <v>0</v>
      </c>
      <c r="CY57" s="14">
        <v>0</v>
      </c>
      <c r="CZ57" s="14">
        <v>0</v>
      </c>
      <c r="DA57" s="14">
        <v>0</v>
      </c>
      <c r="DB57" s="14">
        <v>0</v>
      </c>
      <c r="DC57" s="14">
        <v>0</v>
      </c>
      <c r="DD57" s="14">
        <v>0</v>
      </c>
      <c r="DE57" s="14">
        <v>0</v>
      </c>
      <c r="DF57" s="14">
        <v>0</v>
      </c>
      <c r="DG57" s="14">
        <v>0</v>
      </c>
      <c r="DH57" s="14">
        <v>0</v>
      </c>
      <c r="DI57" s="14">
        <v>0</v>
      </c>
      <c r="DJ57" s="14">
        <v>0</v>
      </c>
      <c r="DK57" s="14">
        <v>0</v>
      </c>
      <c r="DL57" s="14">
        <v>0</v>
      </c>
      <c r="DM57" s="14">
        <v>0</v>
      </c>
      <c r="DN57" s="14">
        <v>0</v>
      </c>
      <c r="DO57" s="14">
        <v>0</v>
      </c>
      <c r="DP57" s="14">
        <v>0</v>
      </c>
    </row>
    <row r="58" spans="1:120" ht="12" customHeight="1" x14ac:dyDescent="0.2">
      <c r="A58" s="13" t="s">
        <v>54</v>
      </c>
      <c r="B58" s="13" t="s">
        <v>70</v>
      </c>
      <c r="C58" s="15" t="s">
        <v>57</v>
      </c>
      <c r="D58" s="14">
        <v>27736742</v>
      </c>
      <c r="E58" s="14">
        <v>13831614</v>
      </c>
      <c r="F58" s="14">
        <v>13905128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168192431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28426654</v>
      </c>
      <c r="AB58" s="14">
        <v>62728277</v>
      </c>
      <c r="AC58" s="14">
        <v>77037500</v>
      </c>
      <c r="AD58" s="14">
        <v>1163357124</v>
      </c>
      <c r="AE58" s="14">
        <v>68292558</v>
      </c>
      <c r="AF58" s="14">
        <v>67976253</v>
      </c>
      <c r="AG58" s="14">
        <v>95264947</v>
      </c>
      <c r="AH58" s="14">
        <v>64045188</v>
      </c>
      <c r="AI58" s="14">
        <v>84316610</v>
      </c>
      <c r="AJ58" s="14">
        <v>95016535</v>
      </c>
      <c r="AK58" s="14">
        <v>95178266</v>
      </c>
      <c r="AL58" s="14">
        <v>118682862</v>
      </c>
      <c r="AM58" s="14">
        <v>108359282</v>
      </c>
      <c r="AN58" s="14">
        <v>121621164</v>
      </c>
      <c r="AO58" s="14">
        <v>121621165</v>
      </c>
      <c r="AP58" s="14">
        <v>122982294</v>
      </c>
      <c r="AQ58" s="14">
        <v>1457132603</v>
      </c>
      <c r="AR58" s="14">
        <v>117837067</v>
      </c>
      <c r="AS58" s="14">
        <v>87871504</v>
      </c>
      <c r="AT58" s="14">
        <v>120364590</v>
      </c>
      <c r="AU58" s="14">
        <v>127828508</v>
      </c>
      <c r="AV58" s="14">
        <v>123642793</v>
      </c>
      <c r="AW58" s="14">
        <v>111674753</v>
      </c>
      <c r="AX58" s="14">
        <v>117577907</v>
      </c>
      <c r="AY58" s="14">
        <v>111458707</v>
      </c>
      <c r="AZ58" s="14">
        <v>127326846</v>
      </c>
      <c r="BA58" s="14">
        <v>140121410</v>
      </c>
      <c r="BB58" s="14">
        <v>130965777</v>
      </c>
      <c r="BC58" s="14">
        <v>140462741</v>
      </c>
      <c r="BD58" s="14">
        <v>1802789349</v>
      </c>
      <c r="BE58" s="14">
        <v>139977246</v>
      </c>
      <c r="BF58" s="14">
        <v>136904676</v>
      </c>
      <c r="BG58" s="14">
        <v>128017390</v>
      </c>
      <c r="BH58" s="14">
        <v>149560624</v>
      </c>
      <c r="BI58" s="14">
        <v>166061583</v>
      </c>
      <c r="BJ58" s="14">
        <v>164224915</v>
      </c>
      <c r="BK58" s="14">
        <v>156265718</v>
      </c>
      <c r="BL58" s="14">
        <v>153533605</v>
      </c>
      <c r="BM58" s="14">
        <v>159924908</v>
      </c>
      <c r="BN58" s="14">
        <v>165670250</v>
      </c>
      <c r="BO58" s="14">
        <v>170801515</v>
      </c>
      <c r="BP58" s="14">
        <v>111846919</v>
      </c>
      <c r="BQ58" s="14">
        <v>1894613342</v>
      </c>
      <c r="BR58" s="14">
        <v>136881319</v>
      </c>
      <c r="BS58" s="14">
        <v>137533041</v>
      </c>
      <c r="BT58" s="14">
        <v>162453901</v>
      </c>
      <c r="BU58" s="14">
        <v>148107456</v>
      </c>
      <c r="BV58" s="14">
        <v>155138456</v>
      </c>
      <c r="BW58" s="14">
        <v>143425612</v>
      </c>
      <c r="BX58" s="14">
        <v>159019983</v>
      </c>
      <c r="BY58" s="14">
        <v>179663840</v>
      </c>
      <c r="BZ58" s="14">
        <v>166330686</v>
      </c>
      <c r="CA58" s="14">
        <v>178730335</v>
      </c>
      <c r="CB58" s="14">
        <v>166642053</v>
      </c>
      <c r="CC58" s="14">
        <v>160686660</v>
      </c>
      <c r="CD58" s="14">
        <v>2374112258</v>
      </c>
      <c r="CE58" s="14">
        <v>160615888</v>
      </c>
      <c r="CF58" s="14">
        <v>175461051</v>
      </c>
      <c r="CG58" s="14">
        <v>210273075</v>
      </c>
      <c r="CH58" s="14">
        <v>184502103</v>
      </c>
      <c r="CI58" s="14">
        <v>194994635</v>
      </c>
      <c r="CJ58" s="14">
        <v>215640297</v>
      </c>
      <c r="CK58" s="14">
        <v>206778120</v>
      </c>
      <c r="CL58" s="14">
        <v>217609904</v>
      </c>
      <c r="CM58" s="14">
        <v>210598033</v>
      </c>
      <c r="CN58" s="14">
        <v>212210185</v>
      </c>
      <c r="CO58" s="14">
        <v>199184838</v>
      </c>
      <c r="CP58" s="14">
        <v>186244129</v>
      </c>
      <c r="CQ58" s="14">
        <v>2121327838</v>
      </c>
      <c r="CR58" s="14">
        <v>141645310</v>
      </c>
      <c r="CS58" s="14">
        <v>181100876</v>
      </c>
      <c r="CT58" s="14">
        <v>218330505</v>
      </c>
      <c r="CU58" s="14">
        <v>218929593</v>
      </c>
      <c r="CV58" s="14">
        <v>206727423</v>
      </c>
      <c r="CW58" s="14">
        <v>169196573</v>
      </c>
      <c r="CX58" s="14">
        <v>101995277</v>
      </c>
      <c r="CY58" s="14">
        <v>154958009</v>
      </c>
      <c r="CZ58" s="14">
        <v>168402708</v>
      </c>
      <c r="DA58" s="14">
        <v>180891796</v>
      </c>
      <c r="DB58" s="14">
        <v>194976428</v>
      </c>
      <c r="DC58" s="14">
        <v>184173340</v>
      </c>
      <c r="DD58" s="14">
        <v>336075337</v>
      </c>
      <c r="DE58" s="14">
        <v>156995413</v>
      </c>
      <c r="DF58" s="14">
        <v>179079924</v>
      </c>
      <c r="DG58" s="14">
        <v>0</v>
      </c>
      <c r="DH58" s="14">
        <v>0</v>
      </c>
      <c r="DI58" s="14">
        <v>0</v>
      </c>
      <c r="DJ58" s="14">
        <v>0</v>
      </c>
      <c r="DK58" s="14">
        <v>0</v>
      </c>
      <c r="DL58" s="14">
        <v>0</v>
      </c>
      <c r="DM58" s="14">
        <v>0</v>
      </c>
      <c r="DN58" s="14">
        <v>0</v>
      </c>
      <c r="DO58" s="14">
        <v>0</v>
      </c>
      <c r="DP58" s="14">
        <v>0</v>
      </c>
    </row>
    <row r="59" spans="1:120" ht="12" customHeight="1" x14ac:dyDescent="0.2">
      <c r="A59" s="13" t="s">
        <v>58</v>
      </c>
      <c r="B59" s="13" t="s">
        <v>70</v>
      </c>
      <c r="C59" s="15" t="s">
        <v>59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 t="s">
        <v>42</v>
      </c>
      <c r="BS59" s="14" t="s">
        <v>42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  <c r="DD59" s="14">
        <v>0</v>
      </c>
      <c r="DE59" s="14">
        <v>0</v>
      </c>
      <c r="DF59" s="14">
        <v>0</v>
      </c>
      <c r="DG59" s="14">
        <v>0</v>
      </c>
      <c r="DH59" s="14">
        <v>0</v>
      </c>
      <c r="DI59" s="14">
        <v>0</v>
      </c>
      <c r="DJ59" s="14">
        <v>0</v>
      </c>
      <c r="DK59" s="14">
        <v>0</v>
      </c>
      <c r="DL59" s="14">
        <v>0</v>
      </c>
      <c r="DM59" s="14">
        <v>0</v>
      </c>
      <c r="DN59" s="14">
        <v>0</v>
      </c>
      <c r="DO59" s="14">
        <v>0</v>
      </c>
      <c r="DP59" s="14">
        <v>0</v>
      </c>
    </row>
    <row r="60" spans="1:120" ht="12" customHeight="1" x14ac:dyDescent="0.2">
      <c r="A60" s="13" t="s">
        <v>58</v>
      </c>
      <c r="B60" s="13" t="s">
        <v>70</v>
      </c>
      <c r="C60" s="15" t="s">
        <v>60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 t="s">
        <v>42</v>
      </c>
      <c r="BS60" s="14" t="s">
        <v>42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  <c r="DD60" s="14">
        <v>0</v>
      </c>
      <c r="DE60" s="14">
        <v>0</v>
      </c>
      <c r="DF60" s="14">
        <v>0</v>
      </c>
      <c r="DG60" s="14">
        <v>0</v>
      </c>
      <c r="DH60" s="14">
        <v>0</v>
      </c>
      <c r="DI60" s="14">
        <v>0</v>
      </c>
      <c r="DJ60" s="14">
        <v>0</v>
      </c>
      <c r="DK60" s="14">
        <v>0</v>
      </c>
      <c r="DL60" s="14">
        <v>0</v>
      </c>
      <c r="DM60" s="14">
        <v>0</v>
      </c>
      <c r="DN60" s="14">
        <v>0</v>
      </c>
      <c r="DO60" s="14">
        <v>0</v>
      </c>
      <c r="DP60" s="14">
        <v>0</v>
      </c>
    </row>
    <row r="61" spans="1:120" ht="12" customHeight="1" x14ac:dyDescent="0.2">
      <c r="A61" s="13" t="s">
        <v>54</v>
      </c>
      <c r="B61" s="13" t="s">
        <v>70</v>
      </c>
      <c r="C61" s="15" t="s">
        <v>61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 t="s">
        <v>42</v>
      </c>
      <c r="BS61" s="14" t="s">
        <v>42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  <c r="DD61" s="14">
        <v>0</v>
      </c>
      <c r="DE61" s="14">
        <v>0</v>
      </c>
      <c r="DF61" s="14">
        <v>0</v>
      </c>
      <c r="DG61" s="14">
        <v>0</v>
      </c>
      <c r="DH61" s="14">
        <v>0</v>
      </c>
      <c r="DI61" s="14">
        <v>0</v>
      </c>
      <c r="DJ61" s="14">
        <v>0</v>
      </c>
      <c r="DK61" s="14">
        <v>0</v>
      </c>
      <c r="DL61" s="14">
        <v>0</v>
      </c>
      <c r="DM61" s="14">
        <v>0</v>
      </c>
      <c r="DN61" s="14">
        <v>0</v>
      </c>
      <c r="DO61" s="14">
        <v>0</v>
      </c>
      <c r="DP61" s="14">
        <v>0</v>
      </c>
    </row>
    <row r="62" spans="1:120" ht="12" customHeight="1" x14ac:dyDescent="0.2">
      <c r="A62" s="13" t="s">
        <v>62</v>
      </c>
      <c r="B62" s="13" t="s">
        <v>70</v>
      </c>
      <c r="C62" s="15" t="s">
        <v>63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 t="s">
        <v>42</v>
      </c>
      <c r="BS62" s="14" t="s">
        <v>42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>
        <v>0</v>
      </c>
      <c r="CR62" s="14">
        <v>0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  <c r="DD62" s="14">
        <v>0</v>
      </c>
      <c r="DE62" s="14">
        <v>0</v>
      </c>
      <c r="DF62" s="14">
        <v>0</v>
      </c>
      <c r="DG62" s="14">
        <v>0</v>
      </c>
      <c r="DH62" s="14">
        <v>0</v>
      </c>
      <c r="DI62" s="14">
        <v>0</v>
      </c>
      <c r="DJ62" s="14">
        <v>0</v>
      </c>
      <c r="DK62" s="14">
        <v>0</v>
      </c>
      <c r="DL62" s="14">
        <v>0</v>
      </c>
      <c r="DM62" s="14">
        <v>0</v>
      </c>
      <c r="DN62" s="14">
        <v>0</v>
      </c>
      <c r="DO62" s="14">
        <v>0</v>
      </c>
      <c r="DP62" s="14">
        <v>0</v>
      </c>
    </row>
    <row r="63" spans="1:120" ht="12" customHeight="1" x14ac:dyDescent="0.2">
      <c r="A63" s="13" t="s">
        <v>54</v>
      </c>
      <c r="B63" s="13" t="s">
        <v>70</v>
      </c>
      <c r="C63" s="15" t="s">
        <v>64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 t="s">
        <v>42</v>
      </c>
      <c r="BS63" s="14" t="s">
        <v>42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9656833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9656833</v>
      </c>
      <c r="DD63" s="14">
        <v>57561</v>
      </c>
      <c r="DE63" s="14">
        <v>57561</v>
      </c>
      <c r="DF63" s="14">
        <v>0</v>
      </c>
      <c r="DG63" s="14">
        <v>0</v>
      </c>
      <c r="DH63" s="14">
        <v>0</v>
      </c>
      <c r="DI63" s="14">
        <v>0</v>
      </c>
      <c r="DJ63" s="14">
        <v>0</v>
      </c>
      <c r="DK63" s="14">
        <v>0</v>
      </c>
      <c r="DL63" s="14">
        <v>0</v>
      </c>
      <c r="DM63" s="14">
        <v>0</v>
      </c>
      <c r="DN63" s="14">
        <v>0</v>
      </c>
      <c r="DO63" s="14">
        <v>0</v>
      </c>
      <c r="DP63" s="14">
        <v>0</v>
      </c>
    </row>
    <row r="64" spans="1:120" ht="12" customHeight="1" x14ac:dyDescent="0.2">
      <c r="A64" s="13" t="s">
        <v>54</v>
      </c>
      <c r="B64" s="13" t="s">
        <v>70</v>
      </c>
      <c r="C64" s="15" t="s">
        <v>65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 t="s">
        <v>42</v>
      </c>
      <c r="BS64" s="14" t="s">
        <v>42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4">
        <v>0</v>
      </c>
      <c r="CC64" s="14">
        <v>0</v>
      </c>
      <c r="CD64" s="14">
        <v>0</v>
      </c>
      <c r="CE64" s="14">
        <v>0</v>
      </c>
      <c r="CF64" s="14">
        <v>0</v>
      </c>
      <c r="CG64" s="14">
        <v>0</v>
      </c>
      <c r="CH64" s="14">
        <v>0</v>
      </c>
      <c r="CI64" s="14">
        <v>0</v>
      </c>
      <c r="CJ64" s="14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>
        <v>0</v>
      </c>
      <c r="CR64" s="14">
        <v>0</v>
      </c>
      <c r="CS64" s="14">
        <v>0</v>
      </c>
      <c r="CT64" s="14">
        <v>0</v>
      </c>
      <c r="CU64" s="14">
        <v>0</v>
      </c>
      <c r="CV64" s="14">
        <v>0</v>
      </c>
      <c r="CW64" s="14">
        <v>0</v>
      </c>
      <c r="CX64" s="14">
        <v>0</v>
      </c>
      <c r="CY64" s="14">
        <v>0</v>
      </c>
      <c r="CZ64" s="14">
        <v>0</v>
      </c>
      <c r="DA64" s="14">
        <v>0</v>
      </c>
      <c r="DB64" s="14">
        <v>0</v>
      </c>
      <c r="DC64" s="14">
        <v>0</v>
      </c>
      <c r="DD64" s="14">
        <v>0</v>
      </c>
      <c r="DE64" s="14">
        <v>0</v>
      </c>
      <c r="DF64" s="14">
        <v>0</v>
      </c>
      <c r="DG64" s="14">
        <v>0</v>
      </c>
      <c r="DH64" s="14">
        <v>0</v>
      </c>
      <c r="DI64" s="14">
        <v>0</v>
      </c>
      <c r="DJ64" s="14">
        <v>0</v>
      </c>
      <c r="DK64" s="14">
        <v>0</v>
      </c>
      <c r="DL64" s="14">
        <v>0</v>
      </c>
      <c r="DM64" s="14">
        <v>0</v>
      </c>
      <c r="DN64" s="14">
        <v>0</v>
      </c>
      <c r="DO64" s="14">
        <v>0</v>
      </c>
      <c r="DP64" s="14">
        <v>0</v>
      </c>
    </row>
    <row r="65" spans="1:120" ht="12" customHeight="1" x14ac:dyDescent="0.2">
      <c r="A65" s="13" t="s">
        <v>62</v>
      </c>
      <c r="B65" s="13" t="s">
        <v>70</v>
      </c>
      <c r="C65" s="15" t="s">
        <v>66</v>
      </c>
      <c r="D65" s="14">
        <v>1795081</v>
      </c>
      <c r="E65" s="14">
        <v>0</v>
      </c>
      <c r="F65" s="14">
        <v>496121</v>
      </c>
      <c r="G65" s="14">
        <v>860898</v>
      </c>
      <c r="H65" s="14">
        <v>438062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 t="s">
        <v>42</v>
      </c>
      <c r="BS65" s="14" t="s">
        <v>42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0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0</v>
      </c>
      <c r="DA65" s="14">
        <v>0</v>
      </c>
      <c r="DB65" s="14">
        <v>0</v>
      </c>
      <c r="DC65" s="14">
        <v>0</v>
      </c>
      <c r="DD65" s="14">
        <v>0</v>
      </c>
      <c r="DE65" s="14">
        <v>0</v>
      </c>
      <c r="DF65" s="14">
        <v>0</v>
      </c>
      <c r="DG65" s="14">
        <v>0</v>
      </c>
      <c r="DH65" s="14">
        <v>0</v>
      </c>
      <c r="DI65" s="14">
        <v>0</v>
      </c>
      <c r="DJ65" s="14">
        <v>0</v>
      </c>
      <c r="DK65" s="14">
        <v>0</v>
      </c>
      <c r="DL65" s="14">
        <v>0</v>
      </c>
      <c r="DM65" s="14">
        <v>0</v>
      </c>
      <c r="DN65" s="14">
        <v>0</v>
      </c>
      <c r="DO65" s="14">
        <v>0</v>
      </c>
      <c r="DP65" s="14">
        <v>0</v>
      </c>
    </row>
    <row r="66" spans="1:120" ht="12" customHeight="1" x14ac:dyDescent="0.25">
      <c r="A66" s="21" t="s">
        <v>67</v>
      </c>
      <c r="B66" s="21" t="s">
        <v>70</v>
      </c>
      <c r="C66" s="22" t="s">
        <v>68</v>
      </c>
      <c r="D66" s="23">
        <v>2322753793</v>
      </c>
      <c r="E66" s="23">
        <v>163501343</v>
      </c>
      <c r="F66" s="23">
        <v>155485991</v>
      </c>
      <c r="G66" s="23">
        <v>180905049</v>
      </c>
      <c r="H66" s="23">
        <v>174405860</v>
      </c>
      <c r="I66" s="23">
        <v>186595532</v>
      </c>
      <c r="J66" s="23">
        <v>205499932</v>
      </c>
      <c r="K66" s="23">
        <v>200243816</v>
      </c>
      <c r="L66" s="23">
        <v>217126683</v>
      </c>
      <c r="M66" s="23">
        <v>235692946</v>
      </c>
      <c r="N66" s="23">
        <v>228402137</v>
      </c>
      <c r="O66" s="23">
        <v>184006100</v>
      </c>
      <c r="P66" s="23">
        <v>190888404</v>
      </c>
      <c r="Q66" s="23">
        <v>2392575792</v>
      </c>
      <c r="R66" s="23">
        <v>216343811</v>
      </c>
      <c r="S66" s="23">
        <v>200280660</v>
      </c>
      <c r="T66" s="23">
        <v>209532830</v>
      </c>
      <c r="U66" s="23">
        <v>172577407</v>
      </c>
      <c r="V66" s="23">
        <v>187913776</v>
      </c>
      <c r="W66" s="23">
        <v>213543205</v>
      </c>
      <c r="X66" s="23">
        <v>213885738</v>
      </c>
      <c r="Y66" s="23">
        <v>213732363</v>
      </c>
      <c r="Z66" s="23">
        <v>186957479</v>
      </c>
      <c r="AA66" s="23">
        <v>231945735</v>
      </c>
      <c r="AB66" s="23">
        <v>171772472</v>
      </c>
      <c r="AC66" s="23">
        <v>174090316</v>
      </c>
      <c r="AD66" s="23">
        <v>2487241596</v>
      </c>
      <c r="AE66" s="23">
        <v>184661204</v>
      </c>
      <c r="AF66" s="23">
        <v>196613620</v>
      </c>
      <c r="AG66" s="23">
        <v>199541382</v>
      </c>
      <c r="AH66" s="23">
        <v>163413611</v>
      </c>
      <c r="AI66" s="23">
        <v>178578853</v>
      </c>
      <c r="AJ66" s="23">
        <v>250731968</v>
      </c>
      <c r="AK66" s="23">
        <v>247233567</v>
      </c>
      <c r="AL66" s="23">
        <v>220870920</v>
      </c>
      <c r="AM66" s="23">
        <v>224573791</v>
      </c>
      <c r="AN66" s="23">
        <v>210833372</v>
      </c>
      <c r="AO66" s="23">
        <v>206240374</v>
      </c>
      <c r="AP66" s="23">
        <v>203948934</v>
      </c>
      <c r="AQ66" s="23">
        <v>2394854043</v>
      </c>
      <c r="AR66" s="23">
        <v>214727624</v>
      </c>
      <c r="AS66" s="23">
        <v>190747151</v>
      </c>
      <c r="AT66" s="23">
        <v>186117944</v>
      </c>
      <c r="AU66" s="23">
        <v>161578410</v>
      </c>
      <c r="AV66" s="23">
        <v>188917056</v>
      </c>
      <c r="AW66" s="23">
        <v>207263095</v>
      </c>
      <c r="AX66" s="23">
        <v>223915068</v>
      </c>
      <c r="AY66" s="23">
        <v>217618050</v>
      </c>
      <c r="AZ66" s="23">
        <v>212127541</v>
      </c>
      <c r="BA66" s="23">
        <v>214960964</v>
      </c>
      <c r="BB66" s="23">
        <v>196630596</v>
      </c>
      <c r="BC66" s="23">
        <v>180250544</v>
      </c>
      <c r="BD66" s="23">
        <v>2623183988</v>
      </c>
      <c r="BE66" s="23">
        <v>199573998</v>
      </c>
      <c r="BF66" s="23">
        <v>204431127</v>
      </c>
      <c r="BG66" s="23">
        <v>180157173</v>
      </c>
      <c r="BH66" s="23">
        <v>86776951</v>
      </c>
      <c r="BI66" s="23">
        <v>212114092</v>
      </c>
      <c r="BJ66" s="23">
        <v>194238015</v>
      </c>
      <c r="BK66" s="23">
        <v>236819648</v>
      </c>
      <c r="BL66" s="23">
        <v>235783066</v>
      </c>
      <c r="BM66" s="23">
        <v>268569389</v>
      </c>
      <c r="BN66" s="23">
        <v>287460513</v>
      </c>
      <c r="BO66" s="23">
        <v>264057655</v>
      </c>
      <c r="BP66" s="23">
        <v>253202361</v>
      </c>
      <c r="BQ66" s="23">
        <v>3380856882</v>
      </c>
      <c r="BR66" s="23">
        <v>253806150</v>
      </c>
      <c r="BS66" s="23">
        <v>258481409</v>
      </c>
      <c r="BT66" s="23">
        <v>247419169</v>
      </c>
      <c r="BU66" s="23">
        <v>265066802</v>
      </c>
      <c r="BV66" s="23">
        <v>277627364</v>
      </c>
      <c r="BW66" s="23">
        <v>291846052</v>
      </c>
      <c r="BX66" s="23">
        <v>302546663</v>
      </c>
      <c r="BY66" s="23">
        <v>311746479</v>
      </c>
      <c r="BZ66" s="23">
        <v>302418391</v>
      </c>
      <c r="CA66" s="23">
        <v>314300673</v>
      </c>
      <c r="CB66" s="23">
        <v>265170361</v>
      </c>
      <c r="CC66" s="23">
        <v>290427369</v>
      </c>
      <c r="CD66" s="23">
        <v>3973228897</v>
      </c>
      <c r="CE66" s="23">
        <v>309632296</v>
      </c>
      <c r="CF66" s="23">
        <v>319696875</v>
      </c>
      <c r="CG66" s="23">
        <v>318014890</v>
      </c>
      <c r="CH66" s="23">
        <v>309102130</v>
      </c>
      <c r="CI66" s="23">
        <v>338833029</v>
      </c>
      <c r="CJ66" s="23">
        <v>341587057</v>
      </c>
      <c r="CK66" s="23">
        <v>376557643</v>
      </c>
      <c r="CL66" s="23">
        <v>361460904</v>
      </c>
      <c r="CM66" s="23">
        <v>334753111</v>
      </c>
      <c r="CN66" s="23">
        <v>355194303</v>
      </c>
      <c r="CO66" s="23">
        <v>318799975</v>
      </c>
      <c r="CP66" s="23">
        <v>289596684</v>
      </c>
      <c r="CQ66" s="23">
        <v>4320335422</v>
      </c>
      <c r="CR66" s="23">
        <v>218359441</v>
      </c>
      <c r="CS66" s="23">
        <v>332087416</v>
      </c>
      <c r="CT66" s="23">
        <v>313243060</v>
      </c>
      <c r="CU66" s="23">
        <v>301816307</v>
      </c>
      <c r="CV66" s="23">
        <v>345448849</v>
      </c>
      <c r="CW66" s="23">
        <v>385446035</v>
      </c>
      <c r="CX66" s="23">
        <v>371353676</v>
      </c>
      <c r="CY66" s="23">
        <v>425103687</v>
      </c>
      <c r="CZ66" s="23">
        <v>418819532</v>
      </c>
      <c r="DA66" s="23">
        <v>439747288</v>
      </c>
      <c r="DB66" s="23">
        <v>375488283</v>
      </c>
      <c r="DC66" s="23">
        <v>393421848</v>
      </c>
      <c r="DD66" s="23">
        <v>789617515</v>
      </c>
      <c r="DE66" s="23">
        <v>402207253</v>
      </c>
      <c r="DF66" s="23">
        <v>387410262</v>
      </c>
      <c r="DG66" s="23">
        <v>0</v>
      </c>
      <c r="DH66" s="23">
        <v>0</v>
      </c>
      <c r="DI66" s="23">
        <v>0</v>
      </c>
      <c r="DJ66" s="23">
        <v>0</v>
      </c>
      <c r="DK66" s="23">
        <v>0</v>
      </c>
      <c r="DL66" s="23">
        <v>0</v>
      </c>
      <c r="DM66" s="23">
        <v>0</v>
      </c>
      <c r="DN66" s="23">
        <v>0</v>
      </c>
      <c r="DO66" s="23">
        <v>0</v>
      </c>
      <c r="DP66" s="23">
        <v>0</v>
      </c>
    </row>
    <row r="67" spans="1:120" ht="12" customHeight="1" x14ac:dyDescent="0.25">
      <c r="A67" s="21"/>
      <c r="B67" s="21" t="s">
        <v>70</v>
      </c>
      <c r="C67" s="22" t="s">
        <v>69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>
        <v>1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1</v>
      </c>
      <c r="BD67" s="23">
        <v>23</v>
      </c>
      <c r="BE67" s="23">
        <v>1</v>
      </c>
      <c r="BF67" s="23">
        <v>2</v>
      </c>
      <c r="BG67" s="23">
        <v>2</v>
      </c>
      <c r="BH67" s="23">
        <v>2</v>
      </c>
      <c r="BI67" s="23">
        <v>2</v>
      </c>
      <c r="BJ67" s="23">
        <v>2</v>
      </c>
      <c r="BK67" s="23">
        <v>2</v>
      </c>
      <c r="BL67" s="23">
        <v>2</v>
      </c>
      <c r="BM67" s="23">
        <v>2</v>
      </c>
      <c r="BN67" s="23">
        <v>2</v>
      </c>
      <c r="BO67" s="23">
        <v>2</v>
      </c>
      <c r="BP67" s="23">
        <v>2</v>
      </c>
      <c r="BQ67" s="23">
        <v>22</v>
      </c>
      <c r="BR67" s="23">
        <v>5</v>
      </c>
      <c r="BS67" s="23">
        <v>3</v>
      </c>
      <c r="BT67" s="23">
        <v>3</v>
      </c>
      <c r="BU67" s="23">
        <v>2</v>
      </c>
      <c r="BV67" s="23">
        <v>2</v>
      </c>
      <c r="BW67" s="23">
        <v>1</v>
      </c>
      <c r="BX67" s="23">
        <v>1</v>
      </c>
      <c r="BY67" s="23">
        <v>1</v>
      </c>
      <c r="BZ67" s="23">
        <v>1</v>
      </c>
      <c r="CA67" s="23">
        <v>1</v>
      </c>
      <c r="CB67" s="23">
        <v>1</v>
      </c>
      <c r="CC67" s="23">
        <v>1</v>
      </c>
      <c r="CD67" s="23">
        <v>13</v>
      </c>
      <c r="CE67" s="23">
        <v>1</v>
      </c>
      <c r="CF67" s="23">
        <v>1</v>
      </c>
      <c r="CG67" s="23">
        <v>1</v>
      </c>
      <c r="CH67" s="23">
        <v>2</v>
      </c>
      <c r="CI67" s="23">
        <v>1</v>
      </c>
      <c r="CJ67" s="23">
        <v>1</v>
      </c>
      <c r="CK67" s="23">
        <v>1</v>
      </c>
      <c r="CL67" s="23">
        <v>1</v>
      </c>
      <c r="CM67" s="23">
        <v>1</v>
      </c>
      <c r="CN67" s="23">
        <v>1</v>
      </c>
      <c r="CO67" s="23">
        <v>1</v>
      </c>
      <c r="CP67" s="23">
        <v>1</v>
      </c>
      <c r="CQ67" s="23">
        <v>12</v>
      </c>
      <c r="CR67" s="23">
        <v>1</v>
      </c>
      <c r="CS67" s="23">
        <v>1</v>
      </c>
      <c r="CT67" s="23">
        <v>1</v>
      </c>
      <c r="CU67" s="23">
        <v>1</v>
      </c>
      <c r="CV67" s="23">
        <v>1</v>
      </c>
      <c r="CW67" s="23">
        <v>1</v>
      </c>
      <c r="CX67" s="23">
        <v>1</v>
      </c>
      <c r="CY67" s="23">
        <v>1</v>
      </c>
      <c r="CZ67" s="23">
        <v>1</v>
      </c>
      <c r="DA67" s="23">
        <v>1</v>
      </c>
      <c r="DB67" s="23">
        <v>1</v>
      </c>
      <c r="DC67" s="23">
        <v>1</v>
      </c>
      <c r="DD67" s="23">
        <v>2</v>
      </c>
      <c r="DE67" s="23">
        <v>1</v>
      </c>
      <c r="DF67" s="23">
        <v>1</v>
      </c>
      <c r="DG67" s="23">
        <v>0</v>
      </c>
      <c r="DH67" s="23">
        <v>0</v>
      </c>
      <c r="DI67" s="23">
        <v>0</v>
      </c>
      <c r="DJ67" s="23">
        <v>0</v>
      </c>
      <c r="DK67" s="23">
        <v>0</v>
      </c>
      <c r="DL67" s="23">
        <v>0</v>
      </c>
      <c r="DM67" s="23">
        <v>0</v>
      </c>
      <c r="DN67" s="23">
        <v>0</v>
      </c>
      <c r="DO67" s="23">
        <v>0</v>
      </c>
      <c r="DP67" s="23">
        <v>0</v>
      </c>
    </row>
    <row r="68" spans="1:120" ht="12" customHeight="1" x14ac:dyDescent="0.25">
      <c r="A68" s="19"/>
      <c r="B68" s="19" t="s">
        <v>71</v>
      </c>
      <c r="C68" s="19" t="s">
        <v>33</v>
      </c>
      <c r="D68" s="20">
        <v>12670375353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>
        <v>15202821718</v>
      </c>
      <c r="AR68" s="20">
        <v>993603519</v>
      </c>
      <c r="AS68" s="20">
        <v>1164187702</v>
      </c>
      <c r="AT68" s="20">
        <v>1273561267</v>
      </c>
      <c r="AU68" s="20">
        <v>1106518675</v>
      </c>
      <c r="AV68" s="20">
        <v>1152491820</v>
      </c>
      <c r="AW68" s="20">
        <v>1288020325</v>
      </c>
      <c r="AX68" s="20">
        <v>1511213711</v>
      </c>
      <c r="AY68" s="20">
        <v>1529218260</v>
      </c>
      <c r="AZ68" s="20">
        <v>1404597216</v>
      </c>
      <c r="BA68" s="20">
        <v>1460508034</v>
      </c>
      <c r="BB68" s="20">
        <v>1363211968</v>
      </c>
      <c r="BC68" s="20">
        <v>955689221</v>
      </c>
      <c r="BD68" s="20">
        <v>14530454094</v>
      </c>
      <c r="BE68" s="20">
        <v>753377028</v>
      </c>
      <c r="BF68" s="20">
        <v>908005890</v>
      </c>
      <c r="BG68" s="20">
        <v>1055600779</v>
      </c>
      <c r="BH68" s="20">
        <v>1190026112</v>
      </c>
      <c r="BI68" s="20">
        <v>1413109069</v>
      </c>
      <c r="BJ68" s="20">
        <v>1289932370</v>
      </c>
      <c r="BK68" s="20">
        <v>1406912234</v>
      </c>
      <c r="BL68" s="20">
        <v>1444681822</v>
      </c>
      <c r="BM68" s="20">
        <v>1387686801</v>
      </c>
      <c r="BN68" s="20">
        <v>1354485661</v>
      </c>
      <c r="BO68" s="20">
        <v>1330944527</v>
      </c>
      <c r="BP68" s="20">
        <v>995691801</v>
      </c>
      <c r="BQ68" s="20">
        <v>14214438241</v>
      </c>
      <c r="BR68" s="20">
        <v>677516791</v>
      </c>
      <c r="BS68" s="20">
        <v>745279463</v>
      </c>
      <c r="BT68" s="20">
        <v>1383842011</v>
      </c>
      <c r="BU68" s="20">
        <v>1389076881</v>
      </c>
      <c r="BV68" s="20">
        <v>1488224394</v>
      </c>
      <c r="BW68" s="20">
        <v>1359075632</v>
      </c>
      <c r="BX68" s="20">
        <v>1400007548</v>
      </c>
      <c r="BY68" s="20">
        <v>1216597491</v>
      </c>
      <c r="BZ68" s="20">
        <v>1243813882</v>
      </c>
      <c r="CA68" s="20">
        <v>1160317489</v>
      </c>
      <c r="CB68" s="20">
        <v>1073324087</v>
      </c>
      <c r="CC68" s="20">
        <v>1077362572</v>
      </c>
      <c r="CD68" s="20">
        <v>13338516631</v>
      </c>
      <c r="CE68" s="20">
        <v>876187346</v>
      </c>
      <c r="CF68" s="20">
        <v>961662272</v>
      </c>
      <c r="CG68" s="20">
        <v>1206974803</v>
      </c>
      <c r="CH68" s="20">
        <v>899032942</v>
      </c>
      <c r="CI68" s="20">
        <v>932816326</v>
      </c>
      <c r="CJ68" s="20">
        <v>1115290009</v>
      </c>
      <c r="CK68" s="20">
        <v>1310470905</v>
      </c>
      <c r="CL68" s="20">
        <v>1312054243</v>
      </c>
      <c r="CM68" s="20">
        <v>1289663480</v>
      </c>
      <c r="CN68" s="20">
        <v>1258757102</v>
      </c>
      <c r="CO68" s="20">
        <v>1208103401</v>
      </c>
      <c r="CP68" s="20">
        <v>967503802</v>
      </c>
      <c r="CQ68" s="20">
        <v>13837516123</v>
      </c>
      <c r="CR68" s="20">
        <v>933058190</v>
      </c>
      <c r="CS68" s="20">
        <v>920434040</v>
      </c>
      <c r="CT68" s="20">
        <v>1138666078</v>
      </c>
      <c r="CU68" s="20">
        <v>1188338995</v>
      </c>
      <c r="CV68" s="20">
        <v>1244050747</v>
      </c>
      <c r="CW68" s="20">
        <v>1238937853</v>
      </c>
      <c r="CX68" s="20">
        <v>1299045258</v>
      </c>
      <c r="CY68" s="20">
        <v>1297796597</v>
      </c>
      <c r="CZ68" s="20">
        <v>1275690572</v>
      </c>
      <c r="DA68" s="20">
        <v>1200670091</v>
      </c>
      <c r="DB68" s="20">
        <v>1093633956</v>
      </c>
      <c r="DC68" s="20">
        <v>1007193746</v>
      </c>
      <c r="DD68" s="20">
        <v>2163077853</v>
      </c>
      <c r="DE68" s="20">
        <v>1071601345</v>
      </c>
      <c r="DF68" s="20">
        <v>1091476508</v>
      </c>
      <c r="DG68" s="20">
        <v>0</v>
      </c>
      <c r="DH68" s="20">
        <v>0</v>
      </c>
      <c r="DI68" s="20">
        <v>0</v>
      </c>
      <c r="DJ68" s="20">
        <v>0</v>
      </c>
      <c r="DK68" s="20">
        <v>0</v>
      </c>
      <c r="DL68" s="20">
        <v>0</v>
      </c>
      <c r="DM68" s="20">
        <v>0</v>
      </c>
      <c r="DN68" s="20">
        <v>0</v>
      </c>
      <c r="DO68" s="20">
        <v>0</v>
      </c>
      <c r="DP68" s="20">
        <v>0</v>
      </c>
    </row>
    <row r="69" spans="1:120" ht="12" customHeight="1" x14ac:dyDescent="0.25">
      <c r="A69" s="21" t="s">
        <v>34</v>
      </c>
      <c r="B69" s="21" t="s">
        <v>71</v>
      </c>
      <c r="C69" s="22" t="s">
        <v>35</v>
      </c>
      <c r="D69" s="23">
        <v>2619157020</v>
      </c>
      <c r="E69" s="23">
        <v>120293853</v>
      </c>
      <c r="F69" s="23">
        <v>26733607</v>
      </c>
      <c r="G69" s="23">
        <v>75820767</v>
      </c>
      <c r="H69" s="23">
        <v>120672378</v>
      </c>
      <c r="I69" s="23">
        <v>193209423</v>
      </c>
      <c r="J69" s="23">
        <v>229121332</v>
      </c>
      <c r="K69" s="23">
        <v>300252283</v>
      </c>
      <c r="L69" s="23">
        <v>343146511</v>
      </c>
      <c r="M69" s="23">
        <v>345067545</v>
      </c>
      <c r="N69" s="23">
        <v>295015152</v>
      </c>
      <c r="O69" s="23">
        <v>258546722</v>
      </c>
      <c r="P69" s="23">
        <v>311277447</v>
      </c>
      <c r="Q69" s="23">
        <v>2434752277</v>
      </c>
      <c r="R69" s="23">
        <v>104562251</v>
      </c>
      <c r="S69" s="23">
        <v>49086455</v>
      </c>
      <c r="T69" s="23">
        <v>62909755</v>
      </c>
      <c r="U69" s="23">
        <v>126234077</v>
      </c>
      <c r="V69" s="23">
        <v>251547555</v>
      </c>
      <c r="W69" s="23">
        <v>252217291</v>
      </c>
      <c r="X69" s="23">
        <v>301191756</v>
      </c>
      <c r="Y69" s="23">
        <v>299776980</v>
      </c>
      <c r="Z69" s="23">
        <v>303588627</v>
      </c>
      <c r="AA69" s="23">
        <v>273692384</v>
      </c>
      <c r="AB69" s="23">
        <v>262142833</v>
      </c>
      <c r="AC69" s="23">
        <v>147802313</v>
      </c>
      <c r="AD69" s="23">
        <v>1788325456</v>
      </c>
      <c r="AE69" s="23">
        <v>60676674</v>
      </c>
      <c r="AF69" s="23">
        <v>64822328</v>
      </c>
      <c r="AG69" s="23">
        <v>39060700</v>
      </c>
      <c r="AH69" s="23">
        <v>90592958</v>
      </c>
      <c r="AI69" s="23">
        <v>189419363</v>
      </c>
      <c r="AJ69" s="23">
        <v>210492326</v>
      </c>
      <c r="AK69" s="23">
        <v>207163869</v>
      </c>
      <c r="AL69" s="23">
        <v>222348948</v>
      </c>
      <c r="AM69" s="23">
        <v>207264568</v>
      </c>
      <c r="AN69" s="23">
        <v>212209473</v>
      </c>
      <c r="AO69" s="23">
        <v>121847746</v>
      </c>
      <c r="AP69" s="23">
        <v>162426503</v>
      </c>
      <c r="AQ69" s="23">
        <v>1414900647</v>
      </c>
      <c r="AR69" s="23">
        <v>31659285</v>
      </c>
      <c r="AS69" s="23">
        <v>31551186</v>
      </c>
      <c r="AT69" s="23">
        <v>28254327</v>
      </c>
      <c r="AU69" s="23">
        <v>85080897</v>
      </c>
      <c r="AV69" s="23">
        <v>138414598</v>
      </c>
      <c r="AW69" s="23">
        <v>156148160</v>
      </c>
      <c r="AX69" s="23">
        <v>210091945</v>
      </c>
      <c r="AY69" s="23">
        <v>163188221</v>
      </c>
      <c r="AZ69" s="23">
        <v>146524869</v>
      </c>
      <c r="BA69" s="23">
        <v>142173715</v>
      </c>
      <c r="BB69" s="23">
        <v>196391263</v>
      </c>
      <c r="BC69" s="23">
        <v>85422181</v>
      </c>
      <c r="BD69" s="23">
        <v>2331907174</v>
      </c>
      <c r="BE69" s="23">
        <v>86209055</v>
      </c>
      <c r="BF69" s="23">
        <v>45179594</v>
      </c>
      <c r="BG69" s="23">
        <v>59996580</v>
      </c>
      <c r="BH69" s="23">
        <v>119210742</v>
      </c>
      <c r="BI69" s="23">
        <v>236809853</v>
      </c>
      <c r="BJ69" s="23">
        <v>207656864</v>
      </c>
      <c r="BK69" s="23">
        <v>206828320</v>
      </c>
      <c r="BL69" s="23">
        <v>232221494</v>
      </c>
      <c r="BM69" s="23">
        <v>312171925</v>
      </c>
      <c r="BN69" s="23">
        <v>307485698</v>
      </c>
      <c r="BO69" s="23">
        <v>290298645</v>
      </c>
      <c r="BP69" s="23">
        <v>227838404</v>
      </c>
      <c r="BQ69" s="23">
        <v>2400676070</v>
      </c>
      <c r="BR69" s="23">
        <v>124338126</v>
      </c>
      <c r="BS69" s="23">
        <v>65841560</v>
      </c>
      <c r="BT69" s="23">
        <v>98681636</v>
      </c>
      <c r="BU69" s="23">
        <v>115143611</v>
      </c>
      <c r="BV69" s="23">
        <v>259411943</v>
      </c>
      <c r="BW69" s="23">
        <v>350267076</v>
      </c>
      <c r="BX69" s="23">
        <v>227935144</v>
      </c>
      <c r="BY69" s="23">
        <v>206643225</v>
      </c>
      <c r="BZ69" s="23">
        <v>324431396</v>
      </c>
      <c r="CA69" s="23">
        <v>278001031</v>
      </c>
      <c r="CB69" s="23">
        <v>216084139</v>
      </c>
      <c r="CC69" s="23">
        <v>133897183</v>
      </c>
      <c r="CD69" s="23">
        <v>2456586587</v>
      </c>
      <c r="CE69" s="23">
        <v>89617211</v>
      </c>
      <c r="CF69" s="23">
        <v>43413500</v>
      </c>
      <c r="CG69" s="23">
        <v>39997897</v>
      </c>
      <c r="CH69" s="23">
        <v>69821130</v>
      </c>
      <c r="CI69" s="23">
        <v>235748776</v>
      </c>
      <c r="CJ69" s="23">
        <v>241801654</v>
      </c>
      <c r="CK69" s="23">
        <v>328238861</v>
      </c>
      <c r="CL69" s="23">
        <v>294468755</v>
      </c>
      <c r="CM69" s="23">
        <v>324642861</v>
      </c>
      <c r="CN69" s="23">
        <v>287430242</v>
      </c>
      <c r="CO69" s="23">
        <v>293474842</v>
      </c>
      <c r="CP69" s="23">
        <v>207930858</v>
      </c>
      <c r="CQ69" s="23">
        <v>2802915190</v>
      </c>
      <c r="CR69" s="23">
        <v>142740337</v>
      </c>
      <c r="CS69" s="23">
        <v>100718772</v>
      </c>
      <c r="CT69" s="23">
        <v>44976956</v>
      </c>
      <c r="CU69" s="23">
        <v>137081845</v>
      </c>
      <c r="CV69" s="23">
        <v>249721938</v>
      </c>
      <c r="CW69" s="23">
        <v>282280588</v>
      </c>
      <c r="CX69" s="23">
        <v>359303954</v>
      </c>
      <c r="CY69" s="23">
        <v>309418302</v>
      </c>
      <c r="CZ69" s="23">
        <v>330029294</v>
      </c>
      <c r="DA69" s="23">
        <v>293774263</v>
      </c>
      <c r="DB69" s="23">
        <v>301011747</v>
      </c>
      <c r="DC69" s="23">
        <v>251857194</v>
      </c>
      <c r="DD69" s="23">
        <v>386416922</v>
      </c>
      <c r="DE69" s="23">
        <v>204052159</v>
      </c>
      <c r="DF69" s="23">
        <v>182364763</v>
      </c>
      <c r="DG69" s="23">
        <v>0</v>
      </c>
      <c r="DH69" s="23">
        <v>0</v>
      </c>
      <c r="DI69" s="23">
        <v>0</v>
      </c>
      <c r="DJ69" s="23">
        <v>0</v>
      </c>
      <c r="DK69" s="23">
        <v>0</v>
      </c>
      <c r="DL69" s="23">
        <v>0</v>
      </c>
      <c r="DM69" s="23">
        <v>0</v>
      </c>
      <c r="DN69" s="23">
        <v>0</v>
      </c>
      <c r="DO69" s="23">
        <v>0</v>
      </c>
      <c r="DP69" s="23">
        <v>0</v>
      </c>
    </row>
    <row r="70" spans="1:120" ht="12" customHeight="1" x14ac:dyDescent="0.25">
      <c r="A70" s="21" t="s">
        <v>36</v>
      </c>
      <c r="B70" s="21" t="s">
        <v>71</v>
      </c>
      <c r="C70" s="22" t="s">
        <v>37</v>
      </c>
      <c r="D70" s="23">
        <v>631723930</v>
      </c>
      <c r="E70" s="23">
        <v>50653873</v>
      </c>
      <c r="F70" s="23">
        <v>58678363</v>
      </c>
      <c r="G70" s="23">
        <v>65520111</v>
      </c>
      <c r="H70" s="23">
        <v>64679544</v>
      </c>
      <c r="I70" s="23">
        <v>57983925</v>
      </c>
      <c r="J70" s="23">
        <v>61572875</v>
      </c>
      <c r="K70" s="23">
        <v>48561618</v>
      </c>
      <c r="L70" s="23">
        <v>48688919</v>
      </c>
      <c r="M70" s="23">
        <v>48451738</v>
      </c>
      <c r="N70" s="23">
        <v>46574927</v>
      </c>
      <c r="O70" s="23">
        <v>42185833</v>
      </c>
      <c r="P70" s="23">
        <v>38172204</v>
      </c>
      <c r="Q70" s="23">
        <v>474039635</v>
      </c>
      <c r="R70" s="23">
        <v>43516576</v>
      </c>
      <c r="S70" s="23">
        <v>39319431</v>
      </c>
      <c r="T70" s="23">
        <v>48893445</v>
      </c>
      <c r="U70" s="23">
        <v>38081878</v>
      </c>
      <c r="V70" s="23">
        <v>42358692</v>
      </c>
      <c r="W70" s="23">
        <v>42385509</v>
      </c>
      <c r="X70" s="23">
        <v>40273501</v>
      </c>
      <c r="Y70" s="23">
        <v>45062682</v>
      </c>
      <c r="Z70" s="23">
        <v>35134611</v>
      </c>
      <c r="AA70" s="23">
        <v>34421081</v>
      </c>
      <c r="AB70" s="23">
        <v>29817316</v>
      </c>
      <c r="AC70" s="23">
        <v>34774913</v>
      </c>
      <c r="AD70" s="23">
        <v>573284673</v>
      </c>
      <c r="AE70" s="23">
        <v>29603095</v>
      </c>
      <c r="AF70" s="23">
        <v>39473430</v>
      </c>
      <c r="AG70" s="23">
        <v>43525417</v>
      </c>
      <c r="AH70" s="23">
        <v>47937315</v>
      </c>
      <c r="AI70" s="23">
        <v>39913617</v>
      </c>
      <c r="AJ70" s="23">
        <v>50240031</v>
      </c>
      <c r="AK70" s="23">
        <v>52476263</v>
      </c>
      <c r="AL70" s="23">
        <v>54547399</v>
      </c>
      <c r="AM70" s="23">
        <v>54147602</v>
      </c>
      <c r="AN70" s="23">
        <v>55903395</v>
      </c>
      <c r="AO70" s="23">
        <v>52416510</v>
      </c>
      <c r="AP70" s="23">
        <v>53100599</v>
      </c>
      <c r="AQ70" s="23">
        <v>718081766</v>
      </c>
      <c r="AR70" s="23">
        <v>50731259</v>
      </c>
      <c r="AS70" s="23">
        <v>49206107</v>
      </c>
      <c r="AT70" s="23">
        <v>56186679</v>
      </c>
      <c r="AU70" s="23">
        <v>56894692</v>
      </c>
      <c r="AV70" s="23">
        <v>59538119</v>
      </c>
      <c r="AW70" s="23">
        <v>58457293</v>
      </c>
      <c r="AX70" s="23">
        <v>64026665</v>
      </c>
      <c r="AY70" s="23">
        <v>67365781</v>
      </c>
      <c r="AZ70" s="23">
        <v>71301328</v>
      </c>
      <c r="BA70" s="23">
        <v>63691011</v>
      </c>
      <c r="BB70" s="23">
        <v>62699147</v>
      </c>
      <c r="BC70" s="23">
        <v>57983685</v>
      </c>
      <c r="BD70" s="23">
        <v>890743581</v>
      </c>
      <c r="BE70" s="23">
        <v>63577574</v>
      </c>
      <c r="BF70" s="23">
        <v>62719521</v>
      </c>
      <c r="BG70" s="23">
        <v>60617430</v>
      </c>
      <c r="BH70" s="23">
        <v>74631833</v>
      </c>
      <c r="BI70" s="23">
        <v>76715235</v>
      </c>
      <c r="BJ70" s="23">
        <v>81775490</v>
      </c>
      <c r="BK70" s="23">
        <v>84424302</v>
      </c>
      <c r="BL70" s="23">
        <v>79692530</v>
      </c>
      <c r="BM70" s="23">
        <v>79207929</v>
      </c>
      <c r="BN70" s="23">
        <v>80026895</v>
      </c>
      <c r="BO70" s="23">
        <v>78185827</v>
      </c>
      <c r="BP70" s="23">
        <v>69169015</v>
      </c>
      <c r="BQ70" s="23">
        <v>831717610</v>
      </c>
      <c r="BR70" s="23">
        <v>71761609</v>
      </c>
      <c r="BS70" s="23">
        <v>79964935</v>
      </c>
      <c r="BT70" s="23">
        <v>74866251</v>
      </c>
      <c r="BU70" s="23">
        <v>80125343</v>
      </c>
      <c r="BV70" s="23">
        <v>76592073</v>
      </c>
      <c r="BW70" s="23">
        <v>70037726</v>
      </c>
      <c r="BX70" s="23">
        <v>71624945</v>
      </c>
      <c r="BY70" s="23">
        <v>66443760</v>
      </c>
      <c r="BZ70" s="23">
        <v>57244092</v>
      </c>
      <c r="CA70" s="23">
        <v>59003812</v>
      </c>
      <c r="CB70" s="23">
        <v>61449130</v>
      </c>
      <c r="CC70" s="23">
        <v>62603934</v>
      </c>
      <c r="CD70" s="23">
        <v>1021533090</v>
      </c>
      <c r="CE70" s="23">
        <v>76499689</v>
      </c>
      <c r="CF70" s="23">
        <v>79542843</v>
      </c>
      <c r="CG70" s="23">
        <v>83331629</v>
      </c>
      <c r="CH70" s="23">
        <v>87451540</v>
      </c>
      <c r="CI70" s="23">
        <v>91258867</v>
      </c>
      <c r="CJ70" s="23">
        <v>92116501</v>
      </c>
      <c r="CK70" s="23">
        <v>94227518</v>
      </c>
      <c r="CL70" s="23">
        <v>92337904</v>
      </c>
      <c r="CM70" s="23">
        <v>84457627</v>
      </c>
      <c r="CN70" s="23">
        <v>81823678</v>
      </c>
      <c r="CO70" s="23">
        <v>76035071</v>
      </c>
      <c r="CP70" s="23">
        <v>82450223</v>
      </c>
      <c r="CQ70" s="23">
        <v>1048078708</v>
      </c>
      <c r="CR70" s="23">
        <v>90115943</v>
      </c>
      <c r="CS70" s="23">
        <v>71294976</v>
      </c>
      <c r="CT70" s="23">
        <v>95549611</v>
      </c>
      <c r="CU70" s="23">
        <v>92876365</v>
      </c>
      <c r="CV70" s="23">
        <v>93951350</v>
      </c>
      <c r="CW70" s="23">
        <v>90825612</v>
      </c>
      <c r="CX70" s="23">
        <v>92115273</v>
      </c>
      <c r="CY70" s="23">
        <v>90593764</v>
      </c>
      <c r="CZ70" s="23">
        <v>89911237</v>
      </c>
      <c r="DA70" s="23">
        <v>81018701</v>
      </c>
      <c r="DB70" s="23">
        <v>73550841</v>
      </c>
      <c r="DC70" s="23">
        <v>86275035</v>
      </c>
      <c r="DD70" s="23">
        <v>173668453</v>
      </c>
      <c r="DE70" s="23">
        <v>89145488</v>
      </c>
      <c r="DF70" s="23">
        <v>84522965</v>
      </c>
      <c r="DG70" s="23">
        <v>0</v>
      </c>
      <c r="DH70" s="23">
        <v>0</v>
      </c>
      <c r="DI70" s="23">
        <v>0</v>
      </c>
      <c r="DJ70" s="23">
        <v>0</v>
      </c>
      <c r="DK70" s="23">
        <v>0</v>
      </c>
      <c r="DL70" s="23">
        <v>0</v>
      </c>
      <c r="DM70" s="23">
        <v>0</v>
      </c>
      <c r="DN70" s="23">
        <v>0</v>
      </c>
      <c r="DO70" s="23">
        <v>0</v>
      </c>
      <c r="DP70" s="23">
        <v>0</v>
      </c>
    </row>
    <row r="71" spans="1:120" ht="12" customHeight="1" x14ac:dyDescent="0.25">
      <c r="A71" s="21" t="s">
        <v>38</v>
      </c>
      <c r="B71" s="21" t="s">
        <v>71</v>
      </c>
      <c r="C71" s="22" t="s">
        <v>39</v>
      </c>
      <c r="D71" s="23">
        <v>814939100</v>
      </c>
      <c r="E71" s="23">
        <v>28277886</v>
      </c>
      <c r="F71" s="23">
        <v>17986273</v>
      </c>
      <c r="G71" s="23">
        <v>20430346</v>
      </c>
      <c r="H71" s="23">
        <v>22496891</v>
      </c>
      <c r="I71" s="23">
        <v>61922969</v>
      </c>
      <c r="J71" s="23">
        <v>79419138</v>
      </c>
      <c r="K71" s="23">
        <v>91515181</v>
      </c>
      <c r="L71" s="23">
        <v>95034592</v>
      </c>
      <c r="M71" s="23">
        <v>123820635</v>
      </c>
      <c r="N71" s="23">
        <v>98535259</v>
      </c>
      <c r="O71" s="23">
        <v>98943488</v>
      </c>
      <c r="P71" s="23">
        <v>76556442</v>
      </c>
      <c r="Q71" s="23">
        <v>683653693</v>
      </c>
      <c r="R71" s="23">
        <v>67081150</v>
      </c>
      <c r="S71" s="23">
        <v>37347427</v>
      </c>
      <c r="T71" s="23">
        <v>30187374</v>
      </c>
      <c r="U71" s="23">
        <v>69954742</v>
      </c>
      <c r="V71" s="23">
        <v>69651088</v>
      </c>
      <c r="W71" s="23">
        <v>49094098</v>
      </c>
      <c r="X71" s="23">
        <v>51279952</v>
      </c>
      <c r="Y71" s="23">
        <v>55388520</v>
      </c>
      <c r="Z71" s="23">
        <v>60182641</v>
      </c>
      <c r="AA71" s="23">
        <v>70693725</v>
      </c>
      <c r="AB71" s="23">
        <v>63823446</v>
      </c>
      <c r="AC71" s="23">
        <v>58969530</v>
      </c>
      <c r="AD71" s="23">
        <v>703952816</v>
      </c>
      <c r="AE71" s="23">
        <v>67919034</v>
      </c>
      <c r="AF71" s="23">
        <v>48889296</v>
      </c>
      <c r="AG71" s="23">
        <v>34909110</v>
      </c>
      <c r="AH71" s="23">
        <v>46184304</v>
      </c>
      <c r="AI71" s="23">
        <v>46967555</v>
      </c>
      <c r="AJ71" s="23">
        <v>62576874</v>
      </c>
      <c r="AK71" s="23">
        <v>64986689</v>
      </c>
      <c r="AL71" s="23">
        <v>70255047</v>
      </c>
      <c r="AM71" s="23">
        <v>64720101</v>
      </c>
      <c r="AN71" s="23">
        <v>56299767</v>
      </c>
      <c r="AO71" s="23">
        <v>77220560</v>
      </c>
      <c r="AP71" s="23">
        <v>63024479</v>
      </c>
      <c r="AQ71" s="23">
        <v>671293484</v>
      </c>
      <c r="AR71" s="23">
        <v>86707383</v>
      </c>
      <c r="AS71" s="23">
        <v>43116118</v>
      </c>
      <c r="AT71" s="23">
        <v>30368772</v>
      </c>
      <c r="AU71" s="23">
        <v>31266365</v>
      </c>
      <c r="AV71" s="23">
        <v>63116757</v>
      </c>
      <c r="AW71" s="23">
        <v>61511866</v>
      </c>
      <c r="AX71" s="23">
        <v>65124579</v>
      </c>
      <c r="AY71" s="23">
        <v>60439183</v>
      </c>
      <c r="AZ71" s="23">
        <v>74380338</v>
      </c>
      <c r="BA71" s="23">
        <v>55555972</v>
      </c>
      <c r="BB71" s="23">
        <v>56552372</v>
      </c>
      <c r="BC71" s="23">
        <v>43153779</v>
      </c>
      <c r="BD71" s="23">
        <v>555910902</v>
      </c>
      <c r="BE71" s="23">
        <v>64598429</v>
      </c>
      <c r="BF71" s="23">
        <v>48203579</v>
      </c>
      <c r="BG71" s="23">
        <v>17727727</v>
      </c>
      <c r="BH71" s="23">
        <v>44324475</v>
      </c>
      <c r="BI71" s="23">
        <v>48827144</v>
      </c>
      <c r="BJ71" s="23">
        <v>42473880</v>
      </c>
      <c r="BK71" s="23">
        <v>48914628</v>
      </c>
      <c r="BL71" s="23">
        <v>44102089</v>
      </c>
      <c r="BM71" s="23">
        <v>44816847</v>
      </c>
      <c r="BN71" s="23">
        <v>52420682</v>
      </c>
      <c r="BO71" s="23">
        <v>57102867</v>
      </c>
      <c r="BP71" s="23">
        <v>42398555</v>
      </c>
      <c r="BQ71" s="23">
        <v>598208921</v>
      </c>
      <c r="BR71" s="23">
        <v>57805561</v>
      </c>
      <c r="BS71" s="23">
        <v>43193843</v>
      </c>
      <c r="BT71" s="23">
        <v>6056070</v>
      </c>
      <c r="BU71" s="23">
        <v>23393469</v>
      </c>
      <c r="BV71" s="23">
        <v>39573596</v>
      </c>
      <c r="BW71" s="23">
        <v>56207516</v>
      </c>
      <c r="BX71" s="23">
        <v>61475788</v>
      </c>
      <c r="BY71" s="23">
        <v>87308955</v>
      </c>
      <c r="BZ71" s="23">
        <v>69723346</v>
      </c>
      <c r="CA71" s="23">
        <v>62420209</v>
      </c>
      <c r="CB71" s="23">
        <v>51259219</v>
      </c>
      <c r="CC71" s="23">
        <v>39791349</v>
      </c>
      <c r="CD71" s="23">
        <v>402075377</v>
      </c>
      <c r="CE71" s="23">
        <v>48106422</v>
      </c>
      <c r="CF71" s="23">
        <v>59060835</v>
      </c>
      <c r="CG71" s="23">
        <v>35789254</v>
      </c>
      <c r="CH71" s="23">
        <v>29916379</v>
      </c>
      <c r="CI71" s="23">
        <v>48948958</v>
      </c>
      <c r="CJ71" s="23">
        <v>35781478</v>
      </c>
      <c r="CK71" s="23">
        <v>24988041</v>
      </c>
      <c r="CL71" s="23">
        <v>28455752</v>
      </c>
      <c r="CM71" s="23">
        <v>30254716</v>
      </c>
      <c r="CN71" s="23">
        <v>32099214</v>
      </c>
      <c r="CO71" s="23">
        <v>18570367</v>
      </c>
      <c r="CP71" s="23">
        <v>10103961</v>
      </c>
      <c r="CQ71" s="23">
        <v>244786388</v>
      </c>
      <c r="CR71" s="23">
        <v>15080845</v>
      </c>
      <c r="CS71" s="23">
        <v>10726870</v>
      </c>
      <c r="CT71" s="23">
        <v>5901145</v>
      </c>
      <c r="CU71" s="23">
        <v>29061518</v>
      </c>
      <c r="CV71" s="23">
        <v>29211917</v>
      </c>
      <c r="CW71" s="23">
        <v>25283206</v>
      </c>
      <c r="CX71" s="23">
        <v>19027974</v>
      </c>
      <c r="CY71" s="23">
        <v>25067964</v>
      </c>
      <c r="CZ71" s="23">
        <v>20236699</v>
      </c>
      <c r="DA71" s="23">
        <v>17549085</v>
      </c>
      <c r="DB71" s="23">
        <v>26211748</v>
      </c>
      <c r="DC71" s="23">
        <v>21427417</v>
      </c>
      <c r="DD71" s="23">
        <v>41539041</v>
      </c>
      <c r="DE71" s="23">
        <v>22159741</v>
      </c>
      <c r="DF71" s="23">
        <v>19379300</v>
      </c>
      <c r="DG71" s="23">
        <v>0</v>
      </c>
      <c r="DH71" s="23">
        <v>0</v>
      </c>
      <c r="DI71" s="23">
        <v>0</v>
      </c>
      <c r="DJ71" s="23">
        <v>0</v>
      </c>
      <c r="DK71" s="23">
        <v>0</v>
      </c>
      <c r="DL71" s="23">
        <v>0</v>
      </c>
      <c r="DM71" s="23">
        <v>0</v>
      </c>
      <c r="DN71" s="23">
        <v>0</v>
      </c>
      <c r="DO71" s="23">
        <v>0</v>
      </c>
      <c r="DP71" s="23">
        <v>0</v>
      </c>
    </row>
    <row r="72" spans="1:120" ht="12" customHeight="1" x14ac:dyDescent="0.25">
      <c r="A72" s="21"/>
      <c r="B72" s="21" t="s">
        <v>71</v>
      </c>
      <c r="C72" s="22" t="s">
        <v>40</v>
      </c>
      <c r="D72" s="23">
        <v>4936195759</v>
      </c>
      <c r="E72" s="23">
        <v>354947558</v>
      </c>
      <c r="F72" s="23">
        <v>554687577</v>
      </c>
      <c r="G72" s="23">
        <v>661632722</v>
      </c>
      <c r="H72" s="23">
        <v>625772664</v>
      </c>
      <c r="I72" s="23">
        <v>542518583</v>
      </c>
      <c r="J72" s="23">
        <v>476353708</v>
      </c>
      <c r="K72" s="23">
        <v>435782296</v>
      </c>
      <c r="L72" s="23">
        <v>447051847</v>
      </c>
      <c r="M72" s="23">
        <v>294446094</v>
      </c>
      <c r="N72" s="23">
        <v>217847630</v>
      </c>
      <c r="O72" s="23">
        <v>172353920</v>
      </c>
      <c r="P72" s="23">
        <v>152801160</v>
      </c>
      <c r="Q72" s="23">
        <v>6952601521</v>
      </c>
      <c r="R72" s="23">
        <v>207582030</v>
      </c>
      <c r="S72" s="23">
        <v>502473019</v>
      </c>
      <c r="T72" s="23">
        <v>717073322</v>
      </c>
      <c r="U72" s="23">
        <v>613872658</v>
      </c>
      <c r="V72" s="23">
        <v>580946915</v>
      </c>
      <c r="W72" s="23">
        <v>588153344</v>
      </c>
      <c r="X72" s="23">
        <v>676294534</v>
      </c>
      <c r="Y72" s="23">
        <v>709887393</v>
      </c>
      <c r="Z72" s="23">
        <v>706615526</v>
      </c>
      <c r="AA72" s="23">
        <v>589080736</v>
      </c>
      <c r="AB72" s="23">
        <v>516608986</v>
      </c>
      <c r="AC72" s="23">
        <v>544013058</v>
      </c>
      <c r="AD72" s="23">
        <v>8300394869</v>
      </c>
      <c r="AE72" s="23">
        <v>452523565</v>
      </c>
      <c r="AF72" s="23">
        <v>541257209</v>
      </c>
      <c r="AG72" s="23">
        <v>838413478</v>
      </c>
      <c r="AH72" s="23">
        <v>805319304</v>
      </c>
      <c r="AI72" s="23">
        <v>728441992</v>
      </c>
      <c r="AJ72" s="23">
        <v>718967879</v>
      </c>
      <c r="AK72" s="23">
        <v>765153289</v>
      </c>
      <c r="AL72" s="23">
        <v>784931443</v>
      </c>
      <c r="AM72" s="23">
        <v>731038227</v>
      </c>
      <c r="AN72" s="23">
        <v>719596070</v>
      </c>
      <c r="AO72" s="23">
        <v>685519956</v>
      </c>
      <c r="AP72" s="23">
        <v>529232457</v>
      </c>
      <c r="AQ72" s="23">
        <v>8253326729</v>
      </c>
      <c r="AR72" s="23">
        <v>495234084</v>
      </c>
      <c r="AS72" s="23">
        <v>721112879</v>
      </c>
      <c r="AT72" s="23">
        <v>830646326</v>
      </c>
      <c r="AU72" s="23">
        <v>614760930</v>
      </c>
      <c r="AV72" s="23">
        <v>547898319</v>
      </c>
      <c r="AW72" s="23">
        <v>657618980</v>
      </c>
      <c r="AX72" s="23">
        <v>801211937</v>
      </c>
      <c r="AY72" s="23">
        <v>836545427</v>
      </c>
      <c r="AZ72" s="23">
        <v>739789217</v>
      </c>
      <c r="BA72" s="23">
        <v>815914292</v>
      </c>
      <c r="BB72" s="23">
        <v>721238843</v>
      </c>
      <c r="BC72" s="23">
        <v>471355495</v>
      </c>
      <c r="BD72" s="23">
        <v>7505845004</v>
      </c>
      <c r="BE72" s="23">
        <v>233258302</v>
      </c>
      <c r="BF72" s="23">
        <v>493383706</v>
      </c>
      <c r="BG72" s="23">
        <v>728483914</v>
      </c>
      <c r="BH72" s="23">
        <v>746813604</v>
      </c>
      <c r="BI72" s="23">
        <v>810618751</v>
      </c>
      <c r="BJ72" s="23">
        <v>716846243</v>
      </c>
      <c r="BK72" s="23">
        <v>776714351</v>
      </c>
      <c r="BL72" s="23">
        <v>784881546</v>
      </c>
      <c r="BM72" s="23">
        <v>635245688</v>
      </c>
      <c r="BN72" s="23">
        <v>594626584</v>
      </c>
      <c r="BO72" s="23">
        <v>596876740</v>
      </c>
      <c r="BP72" s="23">
        <v>388095575</v>
      </c>
      <c r="BQ72" s="23">
        <v>6741539697</v>
      </c>
      <c r="BR72" s="23">
        <v>118188630</v>
      </c>
      <c r="BS72" s="23">
        <v>260733594</v>
      </c>
      <c r="BT72" s="23">
        <v>874122256</v>
      </c>
      <c r="BU72" s="23">
        <v>859181040</v>
      </c>
      <c r="BV72" s="23">
        <v>773398736</v>
      </c>
      <c r="BW72" s="23">
        <v>571328995</v>
      </c>
      <c r="BX72" s="23">
        <v>729446171</v>
      </c>
      <c r="BY72" s="23">
        <v>534964433</v>
      </c>
      <c r="BZ72" s="23">
        <v>497003155</v>
      </c>
      <c r="CA72" s="23">
        <v>469466135</v>
      </c>
      <c r="CB72" s="23">
        <v>467569570</v>
      </c>
      <c r="CC72" s="23">
        <v>586136982</v>
      </c>
      <c r="CD72" s="23">
        <v>6314103092</v>
      </c>
      <c r="CE72" s="23">
        <v>411393054</v>
      </c>
      <c r="CF72" s="23">
        <v>565772142</v>
      </c>
      <c r="CG72" s="23">
        <v>778175290</v>
      </c>
      <c r="CH72" s="23">
        <v>464676439</v>
      </c>
      <c r="CI72" s="23">
        <v>272371358</v>
      </c>
      <c r="CJ72" s="23">
        <v>473353572</v>
      </c>
      <c r="CK72" s="23">
        <v>578316319</v>
      </c>
      <c r="CL72" s="23">
        <v>602759711</v>
      </c>
      <c r="CM72" s="23">
        <v>581289809</v>
      </c>
      <c r="CN72" s="23">
        <v>588494210</v>
      </c>
      <c r="CO72" s="23">
        <v>562578557</v>
      </c>
      <c r="CP72" s="23">
        <v>434922631</v>
      </c>
      <c r="CQ72" s="23">
        <v>7121420656</v>
      </c>
      <c r="CR72" s="23">
        <v>470901340</v>
      </c>
      <c r="CS72" s="23">
        <v>529744500</v>
      </c>
      <c r="CT72" s="23">
        <v>749677472</v>
      </c>
      <c r="CU72" s="23">
        <v>741818962</v>
      </c>
      <c r="CV72" s="23">
        <v>635338194</v>
      </c>
      <c r="CW72" s="23">
        <v>591436800</v>
      </c>
      <c r="CX72" s="23">
        <v>572687897</v>
      </c>
      <c r="CY72" s="23">
        <v>616615337</v>
      </c>
      <c r="CZ72" s="23">
        <v>597745523</v>
      </c>
      <c r="DA72" s="23">
        <v>581532687</v>
      </c>
      <c r="DB72" s="23">
        <v>539867697</v>
      </c>
      <c r="DC72" s="23">
        <v>494054247</v>
      </c>
      <c r="DD72" s="23">
        <v>1129502335</v>
      </c>
      <c r="DE72" s="23">
        <v>542397792</v>
      </c>
      <c r="DF72" s="23">
        <v>587104543</v>
      </c>
      <c r="DG72" s="23">
        <v>0</v>
      </c>
      <c r="DH72" s="23">
        <v>0</v>
      </c>
      <c r="DI72" s="23">
        <v>0</v>
      </c>
      <c r="DJ72" s="23">
        <v>0</v>
      </c>
      <c r="DK72" s="23">
        <v>0</v>
      </c>
      <c r="DL72" s="23">
        <v>0</v>
      </c>
      <c r="DM72" s="23">
        <v>0</v>
      </c>
      <c r="DN72" s="23">
        <v>0</v>
      </c>
      <c r="DO72" s="23">
        <v>0</v>
      </c>
      <c r="DP72" s="23">
        <v>0</v>
      </c>
    </row>
    <row r="73" spans="1:120" ht="12" customHeight="1" x14ac:dyDescent="0.2">
      <c r="A73" s="13" t="s">
        <v>97</v>
      </c>
      <c r="B73" s="13" t="s">
        <v>71</v>
      </c>
      <c r="C73" s="15" t="s">
        <v>41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 t="s">
        <v>42</v>
      </c>
      <c r="BS73" s="14" t="s">
        <v>42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0</v>
      </c>
      <c r="CD73" s="14">
        <v>9331035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9331035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4">
        <v>0</v>
      </c>
      <c r="CT73" s="14">
        <v>0</v>
      </c>
      <c r="CU73" s="14">
        <v>0</v>
      </c>
      <c r="CV73" s="14">
        <v>0</v>
      </c>
      <c r="CW73" s="14">
        <v>0</v>
      </c>
      <c r="CX73" s="14">
        <v>0</v>
      </c>
      <c r="CY73" s="14">
        <v>0</v>
      </c>
      <c r="CZ73" s="14">
        <v>0</v>
      </c>
      <c r="DA73" s="14">
        <v>0</v>
      </c>
      <c r="DB73" s="14">
        <v>0</v>
      </c>
      <c r="DC73" s="14">
        <v>0</v>
      </c>
      <c r="DD73" s="14">
        <v>0</v>
      </c>
      <c r="DE73" s="14">
        <v>0</v>
      </c>
      <c r="DF73" s="14">
        <v>0</v>
      </c>
      <c r="DG73" s="14">
        <v>0</v>
      </c>
      <c r="DH73" s="14">
        <v>0</v>
      </c>
      <c r="DI73" s="14">
        <v>0</v>
      </c>
      <c r="DJ73" s="14">
        <v>0</v>
      </c>
      <c r="DK73" s="14">
        <v>0</v>
      </c>
      <c r="DL73" s="14">
        <v>0</v>
      </c>
      <c r="DM73" s="14">
        <v>0</v>
      </c>
      <c r="DN73" s="14">
        <v>0</v>
      </c>
      <c r="DO73" s="14">
        <v>0</v>
      </c>
      <c r="DP73" s="14">
        <v>0</v>
      </c>
    </row>
    <row r="74" spans="1:120" ht="12" customHeight="1" x14ac:dyDescent="0.2">
      <c r="A74" s="13" t="s">
        <v>43</v>
      </c>
      <c r="B74" s="13" t="s">
        <v>71</v>
      </c>
      <c r="C74" s="15" t="s">
        <v>44</v>
      </c>
      <c r="D74" s="14">
        <v>425732797</v>
      </c>
      <c r="E74" s="14">
        <v>22585139</v>
      </c>
      <c r="F74" s="14">
        <v>27253985</v>
      </c>
      <c r="G74" s="14">
        <v>38939645</v>
      </c>
      <c r="H74" s="14">
        <v>42599338</v>
      </c>
      <c r="I74" s="14">
        <v>37227481</v>
      </c>
      <c r="J74" s="14">
        <v>42020554</v>
      </c>
      <c r="K74" s="14">
        <v>35790398</v>
      </c>
      <c r="L74" s="14">
        <v>29212686</v>
      </c>
      <c r="M74" s="14">
        <v>33941998</v>
      </c>
      <c r="N74" s="14">
        <v>41330552</v>
      </c>
      <c r="O74" s="14">
        <v>45895745</v>
      </c>
      <c r="P74" s="14">
        <v>28935276</v>
      </c>
      <c r="Q74" s="14">
        <v>344576107</v>
      </c>
      <c r="R74" s="14">
        <v>25726133</v>
      </c>
      <c r="S74" s="14">
        <v>23371234</v>
      </c>
      <c r="T74" s="14">
        <v>33055447</v>
      </c>
      <c r="U74" s="14">
        <v>36291561</v>
      </c>
      <c r="V74" s="14">
        <v>34637471</v>
      </c>
      <c r="W74" s="14">
        <v>30142350</v>
      </c>
      <c r="X74" s="14">
        <v>33622656</v>
      </c>
      <c r="Y74" s="14">
        <v>25109132</v>
      </c>
      <c r="Z74" s="14">
        <v>25814255</v>
      </c>
      <c r="AA74" s="14">
        <v>22813295</v>
      </c>
      <c r="AB74" s="14">
        <v>26348351</v>
      </c>
      <c r="AC74" s="14">
        <v>27644222</v>
      </c>
      <c r="AD74" s="14">
        <v>528722084</v>
      </c>
      <c r="AE74" s="14">
        <v>34667282</v>
      </c>
      <c r="AF74" s="14">
        <v>27340376</v>
      </c>
      <c r="AG74" s="14">
        <v>37083433</v>
      </c>
      <c r="AH74" s="14">
        <v>44805670</v>
      </c>
      <c r="AI74" s="14">
        <v>50747231</v>
      </c>
      <c r="AJ74" s="14">
        <v>48932203</v>
      </c>
      <c r="AK74" s="14">
        <v>55155977</v>
      </c>
      <c r="AL74" s="14">
        <v>45404408</v>
      </c>
      <c r="AM74" s="14">
        <v>40653373</v>
      </c>
      <c r="AN74" s="14">
        <v>34549921</v>
      </c>
      <c r="AO74" s="14">
        <v>53257155</v>
      </c>
      <c r="AP74" s="14">
        <v>56125055</v>
      </c>
      <c r="AQ74" s="14">
        <v>715899772</v>
      </c>
      <c r="AR74" s="14">
        <v>37872918</v>
      </c>
      <c r="AS74" s="14">
        <v>36030687</v>
      </c>
      <c r="AT74" s="14">
        <v>51921366</v>
      </c>
      <c r="AU74" s="14">
        <v>53452487</v>
      </c>
      <c r="AV74" s="14">
        <v>49568281</v>
      </c>
      <c r="AW74" s="14">
        <v>81832305</v>
      </c>
      <c r="AX74" s="14">
        <v>77417070</v>
      </c>
      <c r="AY74" s="14">
        <v>49447999</v>
      </c>
      <c r="AZ74" s="14">
        <v>68021610</v>
      </c>
      <c r="BA74" s="14">
        <v>82493911</v>
      </c>
      <c r="BB74" s="14">
        <v>74181278</v>
      </c>
      <c r="BC74" s="14">
        <v>53659860</v>
      </c>
      <c r="BD74" s="14">
        <v>643811267</v>
      </c>
      <c r="BE74" s="14">
        <v>39104826</v>
      </c>
      <c r="BF74" s="14">
        <v>31946692</v>
      </c>
      <c r="BG74" s="14">
        <v>75683286</v>
      </c>
      <c r="BH74" s="14">
        <v>31554860</v>
      </c>
      <c r="BI74" s="14">
        <v>71127644</v>
      </c>
      <c r="BJ74" s="14">
        <v>55672431</v>
      </c>
      <c r="BK74" s="14">
        <v>72948113</v>
      </c>
      <c r="BL74" s="14">
        <v>61470131</v>
      </c>
      <c r="BM74" s="14">
        <v>71912588</v>
      </c>
      <c r="BN74" s="14">
        <v>61147982</v>
      </c>
      <c r="BO74" s="14">
        <v>44395409</v>
      </c>
      <c r="BP74" s="14">
        <v>26847305</v>
      </c>
      <c r="BQ74" s="14">
        <v>734522935</v>
      </c>
      <c r="BR74" s="14">
        <v>24034062</v>
      </c>
      <c r="BS74" s="14">
        <v>17803749</v>
      </c>
      <c r="BT74" s="14">
        <v>58240446</v>
      </c>
      <c r="BU74" s="14">
        <v>71722392</v>
      </c>
      <c r="BV74" s="14">
        <v>74144558</v>
      </c>
      <c r="BW74" s="14">
        <v>76939861</v>
      </c>
      <c r="BX74" s="14">
        <v>64156571</v>
      </c>
      <c r="BY74" s="14">
        <v>76500015</v>
      </c>
      <c r="BZ74" s="14">
        <v>81550635</v>
      </c>
      <c r="CA74" s="14">
        <v>82386434</v>
      </c>
      <c r="CB74" s="14">
        <v>56700791</v>
      </c>
      <c r="CC74" s="14">
        <v>50343421</v>
      </c>
      <c r="CD74" s="14">
        <v>724064069</v>
      </c>
      <c r="CE74" s="14">
        <v>43337871</v>
      </c>
      <c r="CF74" s="14">
        <v>42161555</v>
      </c>
      <c r="CG74" s="14">
        <v>79061310</v>
      </c>
      <c r="CH74" s="14">
        <v>80220908</v>
      </c>
      <c r="CI74" s="14">
        <v>70802291</v>
      </c>
      <c r="CJ74" s="14">
        <v>66665804</v>
      </c>
      <c r="CK74" s="14">
        <v>59371383</v>
      </c>
      <c r="CL74" s="14">
        <v>65232346</v>
      </c>
      <c r="CM74" s="14">
        <v>65448367</v>
      </c>
      <c r="CN74" s="14">
        <v>53999962</v>
      </c>
      <c r="CO74" s="14">
        <v>48501905</v>
      </c>
      <c r="CP74" s="14">
        <v>49260367</v>
      </c>
      <c r="CQ74" s="14">
        <v>790787306</v>
      </c>
      <c r="CR74" s="14">
        <v>52577354</v>
      </c>
      <c r="CS74" s="14">
        <v>76912713</v>
      </c>
      <c r="CT74" s="14">
        <v>68998346</v>
      </c>
      <c r="CU74" s="14">
        <v>71688120</v>
      </c>
      <c r="CV74" s="14">
        <v>62046057</v>
      </c>
      <c r="CW74" s="14">
        <v>65269342</v>
      </c>
      <c r="CX74" s="14">
        <v>74499754</v>
      </c>
      <c r="CY74" s="14">
        <v>69383741</v>
      </c>
      <c r="CZ74" s="14">
        <v>61325993</v>
      </c>
      <c r="DA74" s="14">
        <v>71249261</v>
      </c>
      <c r="DB74" s="14">
        <v>63839684</v>
      </c>
      <c r="DC74" s="14">
        <v>52996941</v>
      </c>
      <c r="DD74" s="14">
        <v>118225064</v>
      </c>
      <c r="DE74" s="14">
        <v>51789092</v>
      </c>
      <c r="DF74" s="14">
        <v>66435972</v>
      </c>
      <c r="DG74" s="14">
        <v>0</v>
      </c>
      <c r="DH74" s="14">
        <v>0</v>
      </c>
      <c r="DI74" s="14">
        <v>0</v>
      </c>
      <c r="DJ74" s="14">
        <v>0</v>
      </c>
      <c r="DK74" s="14">
        <v>0</v>
      </c>
      <c r="DL74" s="14">
        <v>0</v>
      </c>
      <c r="DM74" s="14">
        <v>0</v>
      </c>
      <c r="DN74" s="14">
        <v>0</v>
      </c>
      <c r="DO74" s="14">
        <v>0</v>
      </c>
      <c r="DP74" s="14">
        <v>0</v>
      </c>
    </row>
    <row r="75" spans="1:120" ht="12" customHeight="1" x14ac:dyDescent="0.2">
      <c r="A75" s="13" t="s">
        <v>97</v>
      </c>
      <c r="B75" s="13" t="s">
        <v>71</v>
      </c>
      <c r="C75" s="15" t="s">
        <v>45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/>
      <c r="BR75" s="14" t="s">
        <v>42</v>
      </c>
      <c r="BS75" s="14" t="s">
        <v>42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/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/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  <c r="DD75" s="14"/>
      <c r="DE75" s="14">
        <v>0</v>
      </c>
      <c r="DF75" s="14">
        <v>0</v>
      </c>
      <c r="DG75" s="14">
        <v>0</v>
      </c>
      <c r="DH75" s="14">
        <v>0</v>
      </c>
      <c r="DI75" s="14">
        <v>0</v>
      </c>
      <c r="DJ75" s="14">
        <v>0</v>
      </c>
      <c r="DK75" s="14">
        <v>0</v>
      </c>
      <c r="DL75" s="14">
        <v>0</v>
      </c>
      <c r="DM75" s="14">
        <v>0</v>
      </c>
      <c r="DN75" s="14">
        <v>0</v>
      </c>
      <c r="DO75" s="14">
        <v>0</v>
      </c>
      <c r="DP75" s="14">
        <v>0</v>
      </c>
    </row>
    <row r="76" spans="1:120" ht="12" customHeight="1" x14ac:dyDescent="0.2">
      <c r="A76" s="13" t="s">
        <v>97</v>
      </c>
      <c r="B76" s="13" t="s">
        <v>71</v>
      </c>
      <c r="C76" s="15" t="s">
        <v>46</v>
      </c>
      <c r="D76" s="14">
        <v>1118223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1118223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 t="s">
        <v>42</v>
      </c>
      <c r="BS76" s="14" t="s">
        <v>42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14">
        <v>0</v>
      </c>
      <c r="CD76" s="14">
        <v>0</v>
      </c>
      <c r="CE76" s="14">
        <v>0</v>
      </c>
      <c r="CF76" s="14">
        <v>0</v>
      </c>
      <c r="CG76" s="14">
        <v>0</v>
      </c>
      <c r="CH76" s="14">
        <v>0</v>
      </c>
      <c r="CI76" s="14">
        <v>0</v>
      </c>
      <c r="CJ76" s="14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</v>
      </c>
      <c r="CU76" s="14">
        <v>0</v>
      </c>
      <c r="CV76" s="14">
        <v>0</v>
      </c>
      <c r="CW76" s="14">
        <v>0</v>
      </c>
      <c r="CX76" s="14">
        <v>0</v>
      </c>
      <c r="CY76" s="14">
        <v>0</v>
      </c>
      <c r="CZ76" s="14">
        <v>0</v>
      </c>
      <c r="DA76" s="14">
        <v>0</v>
      </c>
      <c r="DB76" s="14">
        <v>0</v>
      </c>
      <c r="DC76" s="14">
        <v>0</v>
      </c>
      <c r="DD76" s="14">
        <v>0</v>
      </c>
      <c r="DE76" s="14">
        <v>0</v>
      </c>
      <c r="DF76" s="14">
        <v>0</v>
      </c>
      <c r="DG76" s="14">
        <v>0</v>
      </c>
      <c r="DH76" s="14">
        <v>0</v>
      </c>
      <c r="DI76" s="14">
        <v>0</v>
      </c>
      <c r="DJ76" s="14">
        <v>0</v>
      </c>
      <c r="DK76" s="14">
        <v>0</v>
      </c>
      <c r="DL76" s="14">
        <v>0</v>
      </c>
      <c r="DM76" s="14">
        <v>0</v>
      </c>
      <c r="DN76" s="14">
        <v>0</v>
      </c>
      <c r="DO76" s="14">
        <v>0</v>
      </c>
      <c r="DP76" s="14">
        <v>0</v>
      </c>
    </row>
    <row r="77" spans="1:120" ht="12" customHeight="1" x14ac:dyDescent="0.2">
      <c r="A77" s="13" t="s">
        <v>47</v>
      </c>
      <c r="B77" s="13" t="s">
        <v>71</v>
      </c>
      <c r="C77" s="15" t="s">
        <v>48</v>
      </c>
      <c r="D77" s="14">
        <v>935574202</v>
      </c>
      <c r="E77" s="14">
        <v>240975804</v>
      </c>
      <c r="F77" s="14">
        <v>63792640</v>
      </c>
      <c r="G77" s="14">
        <v>1228532</v>
      </c>
      <c r="H77" s="14">
        <v>0</v>
      </c>
      <c r="I77" s="14">
        <v>0</v>
      </c>
      <c r="J77" s="14">
        <v>306374</v>
      </c>
      <c r="K77" s="14">
        <v>83198401</v>
      </c>
      <c r="L77" s="14">
        <v>235058510</v>
      </c>
      <c r="M77" s="14">
        <v>130384844</v>
      </c>
      <c r="N77" s="14">
        <v>80026790</v>
      </c>
      <c r="O77" s="14">
        <v>48609551</v>
      </c>
      <c r="P77" s="14">
        <v>51992756</v>
      </c>
      <c r="Q77" s="14">
        <v>1664416016</v>
      </c>
      <c r="R77" s="14">
        <v>18163383</v>
      </c>
      <c r="S77" s="14">
        <v>6569635</v>
      </c>
      <c r="T77" s="14">
        <v>0</v>
      </c>
      <c r="U77" s="14">
        <v>0</v>
      </c>
      <c r="V77" s="14">
        <v>39816</v>
      </c>
      <c r="W77" s="14">
        <v>12185880</v>
      </c>
      <c r="X77" s="14">
        <v>179778587</v>
      </c>
      <c r="Y77" s="14">
        <v>357785534</v>
      </c>
      <c r="Z77" s="14">
        <v>502674582</v>
      </c>
      <c r="AA77" s="14">
        <v>358044919</v>
      </c>
      <c r="AB77" s="14">
        <v>120665587</v>
      </c>
      <c r="AC77" s="14">
        <v>108508093</v>
      </c>
      <c r="AD77" s="14">
        <v>605836986</v>
      </c>
      <c r="AE77" s="14">
        <v>159796749</v>
      </c>
      <c r="AF77" s="14">
        <v>13408427</v>
      </c>
      <c r="AG77" s="14">
        <v>0</v>
      </c>
      <c r="AH77" s="14">
        <v>0</v>
      </c>
      <c r="AI77" s="14">
        <v>473211</v>
      </c>
      <c r="AJ77" s="14">
        <v>0</v>
      </c>
      <c r="AK77" s="14">
        <v>3127583</v>
      </c>
      <c r="AL77" s="14">
        <v>74219267</v>
      </c>
      <c r="AM77" s="14">
        <v>98120825</v>
      </c>
      <c r="AN77" s="14">
        <v>11823906</v>
      </c>
      <c r="AO77" s="14">
        <v>83352143</v>
      </c>
      <c r="AP77" s="14">
        <v>161514875</v>
      </c>
      <c r="AQ77" s="14">
        <v>2345657927</v>
      </c>
      <c r="AR77" s="14">
        <v>103928662</v>
      </c>
      <c r="AS77" s="14">
        <v>74140707</v>
      </c>
      <c r="AT77" s="14">
        <v>15008298</v>
      </c>
      <c r="AU77" s="14">
        <v>34903503</v>
      </c>
      <c r="AV77" s="14">
        <v>38076256</v>
      </c>
      <c r="AW77" s="14">
        <v>171724498</v>
      </c>
      <c r="AX77" s="14">
        <v>396718051</v>
      </c>
      <c r="AY77" s="14">
        <v>482974540</v>
      </c>
      <c r="AZ77" s="14">
        <v>359590034</v>
      </c>
      <c r="BA77" s="14">
        <v>256077696</v>
      </c>
      <c r="BB77" s="14">
        <v>256590564</v>
      </c>
      <c r="BC77" s="14">
        <v>155925118</v>
      </c>
      <c r="BD77" s="14">
        <v>1796235506</v>
      </c>
      <c r="BE77" s="14">
        <v>58266332</v>
      </c>
      <c r="BF77" s="14">
        <v>73095562</v>
      </c>
      <c r="BG77" s="14">
        <v>14966994</v>
      </c>
      <c r="BH77" s="14">
        <v>0</v>
      </c>
      <c r="BI77" s="14">
        <v>30471</v>
      </c>
      <c r="BJ77" s="14">
        <v>0</v>
      </c>
      <c r="BK77" s="14">
        <v>51366173</v>
      </c>
      <c r="BL77" s="14">
        <v>265050328</v>
      </c>
      <c r="BM77" s="14">
        <v>313654082</v>
      </c>
      <c r="BN77" s="14">
        <v>371589252</v>
      </c>
      <c r="BO77" s="14">
        <v>406772380</v>
      </c>
      <c r="BP77" s="14">
        <v>241443932</v>
      </c>
      <c r="BQ77" s="14">
        <v>390288778</v>
      </c>
      <c r="BR77" s="14">
        <v>77983242</v>
      </c>
      <c r="BS77" s="14">
        <v>77381084</v>
      </c>
      <c r="BT77" s="14">
        <v>6976461</v>
      </c>
      <c r="BU77" s="14">
        <v>0</v>
      </c>
      <c r="BV77" s="14">
        <v>0</v>
      </c>
      <c r="BW77" s="14">
        <v>206098</v>
      </c>
      <c r="BX77" s="14">
        <v>0</v>
      </c>
      <c r="BY77" s="14">
        <v>27584925</v>
      </c>
      <c r="BZ77" s="14">
        <v>16786197</v>
      </c>
      <c r="CA77" s="14">
        <v>25517578</v>
      </c>
      <c r="CB77" s="14">
        <v>36827679</v>
      </c>
      <c r="CC77" s="14">
        <v>121025514</v>
      </c>
      <c r="CD77" s="14">
        <v>2534988713</v>
      </c>
      <c r="CE77" s="14">
        <v>61161329</v>
      </c>
      <c r="CF77" s="14">
        <v>824</v>
      </c>
      <c r="CG77" s="14">
        <v>46083473</v>
      </c>
      <c r="CH77" s="14">
        <v>108039944</v>
      </c>
      <c r="CI77" s="14">
        <v>33924597</v>
      </c>
      <c r="CJ77" s="14">
        <v>25620397</v>
      </c>
      <c r="CK77" s="14">
        <v>252366455</v>
      </c>
      <c r="CL77" s="14">
        <v>470174989</v>
      </c>
      <c r="CM77" s="14">
        <v>446530754</v>
      </c>
      <c r="CN77" s="14">
        <v>409086017</v>
      </c>
      <c r="CO77" s="14">
        <v>403406766</v>
      </c>
      <c r="CP77" s="14">
        <v>278593168</v>
      </c>
      <c r="CQ77" s="14">
        <v>2016103037</v>
      </c>
      <c r="CR77" s="14">
        <v>307010701</v>
      </c>
      <c r="CS77" s="14">
        <v>138045154</v>
      </c>
      <c r="CT77" s="14">
        <v>29445630</v>
      </c>
      <c r="CU77" s="14">
        <v>6656511</v>
      </c>
      <c r="CV77" s="14">
        <v>0</v>
      </c>
      <c r="CW77" s="14">
        <v>20089934</v>
      </c>
      <c r="CX77" s="14">
        <v>59556171</v>
      </c>
      <c r="CY77" s="14">
        <v>271543467</v>
      </c>
      <c r="CZ77" s="14">
        <v>363449003</v>
      </c>
      <c r="DA77" s="14">
        <v>304966521</v>
      </c>
      <c r="DB77" s="14">
        <v>272515562</v>
      </c>
      <c r="DC77" s="14">
        <v>242824383</v>
      </c>
      <c r="DD77" s="14">
        <v>249135448</v>
      </c>
      <c r="DE77" s="14">
        <v>232172131</v>
      </c>
      <c r="DF77" s="14">
        <v>16963317</v>
      </c>
      <c r="DG77" s="14">
        <v>0</v>
      </c>
      <c r="DH77" s="14">
        <v>0</v>
      </c>
      <c r="DI77" s="14">
        <v>0</v>
      </c>
      <c r="DJ77" s="14">
        <v>0</v>
      </c>
      <c r="DK77" s="14">
        <v>0</v>
      </c>
      <c r="DL77" s="14">
        <v>0</v>
      </c>
      <c r="DM77" s="14">
        <v>0</v>
      </c>
      <c r="DN77" s="14">
        <v>0</v>
      </c>
      <c r="DO77" s="14">
        <v>0</v>
      </c>
      <c r="DP77" s="14">
        <v>0</v>
      </c>
    </row>
    <row r="78" spans="1:120" ht="12" customHeight="1" x14ac:dyDescent="0.2">
      <c r="A78" s="13" t="s">
        <v>49</v>
      </c>
      <c r="B78" s="13" t="s">
        <v>71</v>
      </c>
      <c r="C78" s="15" t="s">
        <v>50</v>
      </c>
      <c r="D78" s="14">
        <v>3480585304</v>
      </c>
      <c r="E78" s="14">
        <v>49068928</v>
      </c>
      <c r="F78" s="14">
        <v>461308481</v>
      </c>
      <c r="G78" s="14">
        <v>616952687</v>
      </c>
      <c r="H78" s="14">
        <v>581499394</v>
      </c>
      <c r="I78" s="14">
        <v>503640463</v>
      </c>
      <c r="J78" s="14">
        <v>432260222</v>
      </c>
      <c r="K78" s="14">
        <v>314945426</v>
      </c>
      <c r="L78" s="14">
        <v>180625179</v>
      </c>
      <c r="M78" s="14">
        <v>129292939</v>
      </c>
      <c r="N78" s="14">
        <v>94551349</v>
      </c>
      <c r="O78" s="14">
        <v>62365326</v>
      </c>
      <c r="P78" s="14">
        <v>54074910</v>
      </c>
      <c r="Q78" s="14">
        <v>4780948770</v>
      </c>
      <c r="R78" s="14">
        <v>113040549</v>
      </c>
      <c r="S78" s="14">
        <v>404008261</v>
      </c>
      <c r="T78" s="14">
        <v>668273903</v>
      </c>
      <c r="U78" s="14">
        <v>575142700</v>
      </c>
      <c r="V78" s="14">
        <v>544093070</v>
      </c>
      <c r="W78" s="14">
        <v>543931227</v>
      </c>
      <c r="X78" s="14">
        <v>460163252</v>
      </c>
      <c r="Y78" s="14">
        <v>325690953</v>
      </c>
      <c r="Z78" s="14">
        <v>177885711</v>
      </c>
      <c r="AA78" s="14">
        <v>207324380</v>
      </c>
      <c r="AB78" s="14">
        <v>364243137</v>
      </c>
      <c r="AC78" s="14">
        <v>397151627</v>
      </c>
      <c r="AD78" s="14">
        <v>7034263673</v>
      </c>
      <c r="AE78" s="14">
        <v>238315002</v>
      </c>
      <c r="AF78" s="14">
        <v>494383767</v>
      </c>
      <c r="AG78" s="14">
        <v>800785572</v>
      </c>
      <c r="AH78" s="14">
        <v>759851274</v>
      </c>
      <c r="AI78" s="14">
        <v>675611264</v>
      </c>
      <c r="AJ78" s="14">
        <v>668464819</v>
      </c>
      <c r="AK78" s="14">
        <v>705220007</v>
      </c>
      <c r="AL78" s="14">
        <v>664066963</v>
      </c>
      <c r="AM78" s="14">
        <v>589639892</v>
      </c>
      <c r="AN78" s="14">
        <v>670968191</v>
      </c>
      <c r="AO78" s="14">
        <v>512310623</v>
      </c>
      <c r="AP78" s="14">
        <v>254646299</v>
      </c>
      <c r="AQ78" s="14">
        <v>5111242230</v>
      </c>
      <c r="AR78" s="14">
        <v>320816893</v>
      </c>
      <c r="AS78" s="14">
        <v>607208655</v>
      </c>
      <c r="AT78" s="14">
        <v>762894856</v>
      </c>
      <c r="AU78" s="14">
        <v>525604381</v>
      </c>
      <c r="AV78" s="14">
        <v>460253782</v>
      </c>
      <c r="AW78" s="14">
        <v>404062177</v>
      </c>
      <c r="AX78" s="14">
        <v>327076816</v>
      </c>
      <c r="AY78" s="14">
        <v>304122888</v>
      </c>
      <c r="AZ78" s="14">
        <v>311692633</v>
      </c>
      <c r="BA78" s="14">
        <v>476964047</v>
      </c>
      <c r="BB78" s="14">
        <v>384537059</v>
      </c>
      <c r="BC78" s="14">
        <v>226008043</v>
      </c>
      <c r="BD78" s="14">
        <v>4885605087</v>
      </c>
      <c r="BE78" s="14">
        <v>112226422</v>
      </c>
      <c r="BF78" s="14">
        <v>386541296</v>
      </c>
      <c r="BG78" s="14">
        <v>637833634</v>
      </c>
      <c r="BH78" s="14">
        <v>715258744</v>
      </c>
      <c r="BI78" s="14">
        <v>739460636</v>
      </c>
      <c r="BJ78" s="14">
        <v>661173812</v>
      </c>
      <c r="BK78" s="14">
        <v>652400065</v>
      </c>
      <c r="BL78" s="14">
        <v>458361087</v>
      </c>
      <c r="BM78" s="14">
        <v>249679018</v>
      </c>
      <c r="BN78" s="14">
        <v>149427977</v>
      </c>
      <c r="BO78" s="14">
        <v>69608678</v>
      </c>
      <c r="BP78" s="14">
        <v>53633718</v>
      </c>
      <c r="BQ78" s="14">
        <v>5435106587</v>
      </c>
      <c r="BR78" s="14">
        <v>12514155</v>
      </c>
      <c r="BS78" s="14">
        <v>165548761</v>
      </c>
      <c r="BT78" s="14">
        <v>808905349</v>
      </c>
      <c r="BU78" s="14">
        <v>787458648</v>
      </c>
      <c r="BV78" s="14">
        <v>699254178</v>
      </c>
      <c r="BW78" s="14">
        <v>494183036</v>
      </c>
      <c r="BX78" s="14">
        <v>665289600</v>
      </c>
      <c r="BY78" s="14">
        <v>430879493</v>
      </c>
      <c r="BZ78" s="14">
        <v>398666323</v>
      </c>
      <c r="CA78" s="14">
        <v>360466519</v>
      </c>
      <c r="CB78" s="14">
        <v>300186645</v>
      </c>
      <c r="CC78" s="14">
        <v>311753880</v>
      </c>
      <c r="CD78" s="14">
        <v>2591717564</v>
      </c>
      <c r="CE78" s="14">
        <v>208873177</v>
      </c>
      <c r="CF78" s="14">
        <v>400834009</v>
      </c>
      <c r="CG78" s="14">
        <v>607436544</v>
      </c>
      <c r="CH78" s="14">
        <v>270459844</v>
      </c>
      <c r="CI78" s="14">
        <v>166717776</v>
      </c>
      <c r="CJ78" s="14">
        <v>381067371</v>
      </c>
      <c r="CK78" s="14">
        <v>257247446</v>
      </c>
      <c r="CL78" s="14">
        <v>67352376</v>
      </c>
      <c r="CM78" s="14">
        <v>69310688</v>
      </c>
      <c r="CN78" s="14">
        <v>124859632</v>
      </c>
      <c r="CO78" s="14">
        <v>27524275</v>
      </c>
      <c r="CP78" s="14">
        <v>10034426</v>
      </c>
      <c r="CQ78" s="14">
        <v>3960138023</v>
      </c>
      <c r="CR78" s="14">
        <v>16188569</v>
      </c>
      <c r="CS78" s="14">
        <v>232569913</v>
      </c>
      <c r="CT78" s="14">
        <v>596859768</v>
      </c>
      <c r="CU78" s="14">
        <v>657072810</v>
      </c>
      <c r="CV78" s="14">
        <v>562459692</v>
      </c>
      <c r="CW78" s="14">
        <v>506077524</v>
      </c>
      <c r="CX78" s="14">
        <v>438631972</v>
      </c>
      <c r="CY78" s="14">
        <v>275688129</v>
      </c>
      <c r="CZ78" s="14">
        <v>172970527</v>
      </c>
      <c r="DA78" s="14">
        <v>198518064</v>
      </c>
      <c r="DB78" s="14">
        <v>168785199</v>
      </c>
      <c r="DC78" s="14">
        <v>134315856</v>
      </c>
      <c r="DD78" s="14">
        <v>612923900</v>
      </c>
      <c r="DE78" s="14">
        <v>176740828</v>
      </c>
      <c r="DF78" s="14">
        <v>436183072</v>
      </c>
      <c r="DG78" s="14">
        <v>0</v>
      </c>
      <c r="DH78" s="14">
        <v>0</v>
      </c>
      <c r="DI78" s="14">
        <v>0</v>
      </c>
      <c r="DJ78" s="14">
        <v>0</v>
      </c>
      <c r="DK78" s="14">
        <v>0</v>
      </c>
      <c r="DL78" s="14">
        <v>0</v>
      </c>
      <c r="DM78" s="14">
        <v>0</v>
      </c>
      <c r="DN78" s="14">
        <v>0</v>
      </c>
      <c r="DO78" s="14">
        <v>0</v>
      </c>
      <c r="DP78" s="14">
        <v>0</v>
      </c>
    </row>
    <row r="79" spans="1:120" ht="12" customHeight="1" x14ac:dyDescent="0.2">
      <c r="A79" s="13" t="s">
        <v>97</v>
      </c>
      <c r="B79" s="13" t="s">
        <v>71</v>
      </c>
      <c r="C79" s="15" t="s">
        <v>51</v>
      </c>
      <c r="D79" s="14">
        <v>76524334</v>
      </c>
      <c r="E79" s="14">
        <v>41988754</v>
      </c>
      <c r="F79" s="14">
        <v>1379574</v>
      </c>
      <c r="G79" s="14">
        <v>2484418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14076225</v>
      </c>
      <c r="P79" s="14">
        <v>16595363</v>
      </c>
      <c r="Q79" s="14">
        <v>144137874</v>
      </c>
      <c r="R79" s="14">
        <v>49240961</v>
      </c>
      <c r="S79" s="14">
        <v>66897076</v>
      </c>
      <c r="T79" s="14">
        <v>13417951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4788405</v>
      </c>
      <c r="AC79" s="14">
        <v>9793481</v>
      </c>
      <c r="AD79" s="14">
        <v>116573659</v>
      </c>
      <c r="AE79" s="14">
        <v>18765000</v>
      </c>
      <c r="AF79" s="14">
        <v>5009209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36464420</v>
      </c>
      <c r="AP79" s="14">
        <v>56335030</v>
      </c>
      <c r="AQ79" s="14">
        <v>75718645</v>
      </c>
      <c r="AR79" s="14">
        <v>30577094</v>
      </c>
      <c r="AS79" s="14">
        <v>3732830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5788090</v>
      </c>
      <c r="BC79" s="14">
        <v>35620631</v>
      </c>
      <c r="BD79" s="14">
        <v>180193144</v>
      </c>
      <c r="BE79" s="14">
        <v>23660722</v>
      </c>
      <c r="BF79" s="14">
        <v>1800156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</v>
      </c>
      <c r="BM79" s="14">
        <v>0</v>
      </c>
      <c r="BN79" s="14">
        <v>12461373</v>
      </c>
      <c r="BO79" s="14">
        <v>76100273</v>
      </c>
      <c r="BP79" s="14">
        <v>66170620</v>
      </c>
      <c r="BQ79" s="14">
        <v>181621397</v>
      </c>
      <c r="BR79" s="14">
        <v>3657171</v>
      </c>
      <c r="BS79" s="14" t="s">
        <v>42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0</v>
      </c>
      <c r="CA79" s="14">
        <v>1095604</v>
      </c>
      <c r="CB79" s="14">
        <v>73854455</v>
      </c>
      <c r="CC79" s="14">
        <v>103014167</v>
      </c>
      <c r="CD79" s="14">
        <v>454001711</v>
      </c>
      <c r="CE79" s="14">
        <v>98020677</v>
      </c>
      <c r="CF79" s="14">
        <v>122775754</v>
      </c>
      <c r="CG79" s="14">
        <v>45593963</v>
      </c>
      <c r="CH79" s="14">
        <v>5955743</v>
      </c>
      <c r="CI79" s="14">
        <v>926694</v>
      </c>
      <c r="CJ79" s="14">
        <v>0</v>
      </c>
      <c r="CK79" s="14">
        <v>0</v>
      </c>
      <c r="CL79" s="14">
        <v>0</v>
      </c>
      <c r="CM79" s="14">
        <v>0</v>
      </c>
      <c r="CN79" s="14">
        <v>548599</v>
      </c>
      <c r="CO79" s="14">
        <v>83145611</v>
      </c>
      <c r="CP79" s="14">
        <v>97034670</v>
      </c>
      <c r="CQ79" s="14">
        <v>354392290</v>
      </c>
      <c r="CR79" s="14">
        <v>95124716</v>
      </c>
      <c r="CS79" s="14">
        <v>82216720</v>
      </c>
      <c r="CT79" s="14">
        <v>54373728</v>
      </c>
      <c r="CU79" s="14">
        <v>6401521</v>
      </c>
      <c r="CV79" s="14">
        <v>10832445</v>
      </c>
      <c r="CW79" s="14">
        <v>0</v>
      </c>
      <c r="CX79" s="14">
        <v>0</v>
      </c>
      <c r="CY79" s="14">
        <v>0</v>
      </c>
      <c r="CZ79" s="14">
        <v>0</v>
      </c>
      <c r="DA79" s="14">
        <v>6798841</v>
      </c>
      <c r="DB79" s="14">
        <v>34727252</v>
      </c>
      <c r="DC79" s="14">
        <v>63917067</v>
      </c>
      <c r="DD79" s="14">
        <v>149217923</v>
      </c>
      <c r="DE79" s="14">
        <v>81695741</v>
      </c>
      <c r="DF79" s="14">
        <v>67522182</v>
      </c>
      <c r="DG79" s="14">
        <v>0</v>
      </c>
      <c r="DH79" s="14">
        <v>0</v>
      </c>
      <c r="DI79" s="14">
        <v>0</v>
      </c>
      <c r="DJ79" s="14">
        <v>0</v>
      </c>
      <c r="DK79" s="14">
        <v>0</v>
      </c>
      <c r="DL79" s="14">
        <v>0</v>
      </c>
      <c r="DM79" s="14">
        <v>0</v>
      </c>
      <c r="DN79" s="14">
        <v>0</v>
      </c>
      <c r="DO79" s="14">
        <v>0</v>
      </c>
      <c r="DP79" s="14">
        <v>0</v>
      </c>
    </row>
    <row r="80" spans="1:120" ht="12" customHeight="1" x14ac:dyDescent="0.2">
      <c r="A80" s="13" t="s">
        <v>49</v>
      </c>
      <c r="B80" s="13" t="s">
        <v>71</v>
      </c>
      <c r="C80" s="15" t="s">
        <v>52</v>
      </c>
      <c r="D80" s="14">
        <v>16660899</v>
      </c>
      <c r="E80" s="14">
        <v>328933</v>
      </c>
      <c r="F80" s="14">
        <v>952897</v>
      </c>
      <c r="G80" s="14">
        <v>2027440</v>
      </c>
      <c r="H80" s="14">
        <v>1673932</v>
      </c>
      <c r="I80" s="14">
        <v>1650639</v>
      </c>
      <c r="J80" s="14">
        <v>1766558</v>
      </c>
      <c r="K80" s="14">
        <v>1848071</v>
      </c>
      <c r="L80" s="14">
        <v>2155472</v>
      </c>
      <c r="M80" s="14">
        <v>826313</v>
      </c>
      <c r="N80" s="14">
        <v>820716</v>
      </c>
      <c r="O80" s="14">
        <v>1407073</v>
      </c>
      <c r="P80" s="14">
        <v>1202855</v>
      </c>
      <c r="Q80" s="14">
        <v>18522754</v>
      </c>
      <c r="R80" s="14">
        <v>1411004</v>
      </c>
      <c r="S80" s="14">
        <v>1626813</v>
      </c>
      <c r="T80" s="14">
        <v>2326021</v>
      </c>
      <c r="U80" s="14">
        <v>2438397</v>
      </c>
      <c r="V80" s="14">
        <v>2176558</v>
      </c>
      <c r="W80" s="14">
        <v>1893887</v>
      </c>
      <c r="X80" s="14">
        <v>2730039</v>
      </c>
      <c r="Y80" s="14">
        <v>1301774</v>
      </c>
      <c r="Z80" s="14">
        <v>240978</v>
      </c>
      <c r="AA80" s="14">
        <v>898142</v>
      </c>
      <c r="AB80" s="14">
        <v>563506</v>
      </c>
      <c r="AC80" s="14">
        <v>915635</v>
      </c>
      <c r="AD80" s="14">
        <v>14998467</v>
      </c>
      <c r="AE80" s="14">
        <v>979532</v>
      </c>
      <c r="AF80" s="14">
        <v>1115430</v>
      </c>
      <c r="AG80" s="14">
        <v>544473</v>
      </c>
      <c r="AH80" s="14">
        <v>662360</v>
      </c>
      <c r="AI80" s="14">
        <v>1610286</v>
      </c>
      <c r="AJ80" s="14">
        <v>1570857</v>
      </c>
      <c r="AK80" s="14">
        <v>1649722</v>
      </c>
      <c r="AL80" s="14">
        <v>1240805</v>
      </c>
      <c r="AM80" s="14">
        <v>2624137</v>
      </c>
      <c r="AN80" s="14">
        <v>2254052</v>
      </c>
      <c r="AO80" s="14">
        <v>135615</v>
      </c>
      <c r="AP80" s="14">
        <v>611198</v>
      </c>
      <c r="AQ80" s="14">
        <v>4808155</v>
      </c>
      <c r="AR80" s="14">
        <v>2038517</v>
      </c>
      <c r="AS80" s="14">
        <v>0</v>
      </c>
      <c r="AT80" s="14">
        <v>821806</v>
      </c>
      <c r="AU80" s="14">
        <v>800559</v>
      </c>
      <c r="AV80" s="14">
        <v>0</v>
      </c>
      <c r="AW80" s="14">
        <v>0</v>
      </c>
      <c r="AX80" s="14">
        <v>0</v>
      </c>
      <c r="AY80" s="14">
        <v>0</v>
      </c>
      <c r="AZ80" s="14">
        <v>484940</v>
      </c>
      <c r="BA80" s="14">
        <v>378638</v>
      </c>
      <c r="BB80" s="14">
        <v>141852</v>
      </c>
      <c r="BC80" s="14">
        <v>141843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 t="s">
        <v>42</v>
      </c>
      <c r="BS80" s="14" t="s">
        <v>42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0</v>
      </c>
      <c r="CJ80" s="14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  <c r="DD80" s="14">
        <v>0</v>
      </c>
      <c r="DE80" s="14">
        <v>0</v>
      </c>
      <c r="DF80" s="14">
        <v>0</v>
      </c>
      <c r="DG80" s="14">
        <v>0</v>
      </c>
      <c r="DH80" s="14">
        <v>0</v>
      </c>
      <c r="DI80" s="14">
        <v>0</v>
      </c>
      <c r="DJ80" s="14">
        <v>0</v>
      </c>
      <c r="DK80" s="14">
        <v>0</v>
      </c>
      <c r="DL80" s="14">
        <v>0</v>
      </c>
      <c r="DM80" s="14">
        <v>0</v>
      </c>
      <c r="DN80" s="14">
        <v>0</v>
      </c>
      <c r="DO80" s="14">
        <v>0</v>
      </c>
      <c r="DP80" s="14">
        <v>0</v>
      </c>
    </row>
    <row r="81" spans="1:120" ht="12" customHeight="1" x14ac:dyDescent="0.25">
      <c r="A81" s="21"/>
      <c r="B81" s="21" t="s">
        <v>71</v>
      </c>
      <c r="C81" s="22" t="s">
        <v>53</v>
      </c>
      <c r="D81" s="23">
        <v>1661115669</v>
      </c>
      <c r="E81" s="23">
        <v>87400143</v>
      </c>
      <c r="F81" s="23">
        <v>99324917</v>
      </c>
      <c r="G81" s="23">
        <v>115963110</v>
      </c>
      <c r="H81" s="23">
        <v>120816836</v>
      </c>
      <c r="I81" s="23">
        <v>129418789</v>
      </c>
      <c r="J81" s="23">
        <v>140842872</v>
      </c>
      <c r="K81" s="23">
        <v>172400540</v>
      </c>
      <c r="L81" s="23">
        <v>175132225</v>
      </c>
      <c r="M81" s="23">
        <v>161253546</v>
      </c>
      <c r="N81" s="23">
        <v>163644056</v>
      </c>
      <c r="O81" s="23">
        <v>154733873</v>
      </c>
      <c r="P81" s="23">
        <v>140184762</v>
      </c>
      <c r="Q81" s="23">
        <v>1951296175</v>
      </c>
      <c r="R81" s="23">
        <v>143950006</v>
      </c>
      <c r="S81" s="23">
        <v>111904479</v>
      </c>
      <c r="T81" s="23">
        <v>149819310</v>
      </c>
      <c r="U81" s="23">
        <v>152267058</v>
      </c>
      <c r="V81" s="23">
        <v>179305408</v>
      </c>
      <c r="W81" s="23">
        <v>162524672</v>
      </c>
      <c r="X81" s="23">
        <v>176861648</v>
      </c>
      <c r="Y81" s="23">
        <v>181297448</v>
      </c>
      <c r="Z81" s="23">
        <v>180508581</v>
      </c>
      <c r="AA81" s="23">
        <v>180315487</v>
      </c>
      <c r="AB81" s="23">
        <v>160464931</v>
      </c>
      <c r="AC81" s="23">
        <v>172077147</v>
      </c>
      <c r="AD81" s="23">
        <v>1907222201</v>
      </c>
      <c r="AE81" s="23">
        <v>167968186</v>
      </c>
      <c r="AF81" s="23">
        <v>150528834</v>
      </c>
      <c r="AG81" s="23">
        <v>132894942</v>
      </c>
      <c r="AH81" s="23">
        <v>137775870</v>
      </c>
      <c r="AI81" s="23">
        <v>134401626</v>
      </c>
      <c r="AJ81" s="23">
        <v>171511331</v>
      </c>
      <c r="AK81" s="23">
        <v>161467215</v>
      </c>
      <c r="AL81" s="23">
        <v>177768111</v>
      </c>
      <c r="AM81" s="23">
        <v>165366563</v>
      </c>
      <c r="AN81" s="23">
        <v>181552045</v>
      </c>
      <c r="AO81" s="23">
        <v>168581736</v>
      </c>
      <c r="AP81" s="23">
        <v>157405742</v>
      </c>
      <c r="AQ81" s="23">
        <v>1851723420</v>
      </c>
      <c r="AR81" s="23">
        <v>158853386</v>
      </c>
      <c r="AS81" s="23">
        <v>141843356</v>
      </c>
      <c r="AT81" s="23">
        <v>150011543</v>
      </c>
      <c r="AU81" s="23">
        <v>132409157</v>
      </c>
      <c r="AV81" s="23">
        <v>149112335</v>
      </c>
      <c r="AW81" s="23">
        <v>164983223</v>
      </c>
      <c r="AX81" s="23">
        <v>155967671</v>
      </c>
      <c r="AY81" s="23">
        <v>176226423</v>
      </c>
      <c r="AZ81" s="23">
        <v>162563870</v>
      </c>
      <c r="BA81" s="23">
        <v>170517366</v>
      </c>
      <c r="BB81" s="23">
        <v>152734264</v>
      </c>
      <c r="BC81" s="23">
        <v>136500826</v>
      </c>
      <c r="BD81" s="23">
        <v>1501957434</v>
      </c>
      <c r="BE81" s="23">
        <v>147873686</v>
      </c>
      <c r="BF81" s="23">
        <v>104458764</v>
      </c>
      <c r="BG81" s="23">
        <v>92709097</v>
      </c>
      <c r="BH81" s="23">
        <v>89290515</v>
      </c>
      <c r="BI81" s="23">
        <v>109337854</v>
      </c>
      <c r="BJ81" s="23">
        <v>99846905</v>
      </c>
      <c r="BK81" s="23">
        <v>140700761</v>
      </c>
      <c r="BL81" s="23">
        <v>154875926</v>
      </c>
      <c r="BM81" s="23">
        <v>156766386</v>
      </c>
      <c r="BN81" s="23">
        <v>150956789</v>
      </c>
      <c r="BO81" s="23">
        <v>143656414</v>
      </c>
      <c r="BP81" s="23">
        <v>111484337</v>
      </c>
      <c r="BQ81" s="23">
        <v>1724763122</v>
      </c>
      <c r="BR81" s="23">
        <v>145781392</v>
      </c>
      <c r="BS81" s="23">
        <v>138907887</v>
      </c>
      <c r="BT81" s="23">
        <v>158477472</v>
      </c>
      <c r="BU81" s="23">
        <v>165800722</v>
      </c>
      <c r="BV81" s="23">
        <v>169926690</v>
      </c>
      <c r="BW81" s="23">
        <v>154438010</v>
      </c>
      <c r="BX81" s="23">
        <v>146879710</v>
      </c>
      <c r="BY81" s="23">
        <v>154759973</v>
      </c>
      <c r="BZ81" s="23">
        <v>126887889</v>
      </c>
      <c r="CA81" s="23">
        <v>127022722</v>
      </c>
      <c r="CB81" s="23">
        <v>123853942</v>
      </c>
      <c r="CC81" s="23">
        <v>112026713</v>
      </c>
      <c r="CD81" s="23">
        <v>1267544384</v>
      </c>
      <c r="CE81" s="23">
        <v>105242543</v>
      </c>
      <c r="CF81" s="23">
        <v>75424740</v>
      </c>
      <c r="CG81" s="23">
        <v>115797413</v>
      </c>
      <c r="CH81" s="23">
        <v>102584039</v>
      </c>
      <c r="CI81" s="23">
        <v>110361649</v>
      </c>
      <c r="CJ81" s="23">
        <v>115591165</v>
      </c>
      <c r="CK81" s="23">
        <v>114358564</v>
      </c>
      <c r="CL81" s="23">
        <v>121099960</v>
      </c>
      <c r="CM81" s="23">
        <v>109625251</v>
      </c>
      <c r="CN81" s="23">
        <v>102038299</v>
      </c>
      <c r="CO81" s="23">
        <v>99746156</v>
      </c>
      <c r="CP81" s="23">
        <v>95674605</v>
      </c>
      <c r="CQ81" s="23">
        <v>1074193597</v>
      </c>
      <c r="CR81" s="23">
        <v>102585331</v>
      </c>
      <c r="CS81" s="23">
        <v>100620805</v>
      </c>
      <c r="CT81" s="23">
        <v>112758293</v>
      </c>
      <c r="CU81" s="23">
        <v>73038817</v>
      </c>
      <c r="CV81" s="23">
        <v>102214902</v>
      </c>
      <c r="CW81" s="23">
        <v>102750002</v>
      </c>
      <c r="CX81" s="23">
        <v>95053597</v>
      </c>
      <c r="CY81" s="23">
        <v>90117600</v>
      </c>
      <c r="CZ81" s="23">
        <v>86789591</v>
      </c>
      <c r="DA81" s="23">
        <v>83270343</v>
      </c>
      <c r="DB81" s="23">
        <v>48957030</v>
      </c>
      <c r="DC81" s="23">
        <v>76037286</v>
      </c>
      <c r="DD81" s="23">
        <v>158369519</v>
      </c>
      <c r="DE81" s="23">
        <v>77191360</v>
      </c>
      <c r="DF81" s="23">
        <v>81178159</v>
      </c>
      <c r="DG81" s="23">
        <v>0</v>
      </c>
      <c r="DH81" s="23">
        <v>0</v>
      </c>
      <c r="DI81" s="23">
        <v>0</v>
      </c>
      <c r="DJ81" s="23">
        <v>0</v>
      </c>
      <c r="DK81" s="23">
        <v>0</v>
      </c>
      <c r="DL81" s="23">
        <v>0</v>
      </c>
      <c r="DM81" s="23">
        <v>0</v>
      </c>
      <c r="DN81" s="23">
        <v>0</v>
      </c>
      <c r="DO81" s="23">
        <v>0</v>
      </c>
      <c r="DP81" s="23">
        <v>0</v>
      </c>
    </row>
    <row r="82" spans="1:120" ht="12" customHeight="1" x14ac:dyDescent="0.2">
      <c r="A82" s="13" t="s">
        <v>54</v>
      </c>
      <c r="B82" s="13" t="s">
        <v>71</v>
      </c>
      <c r="C82" s="15" t="s">
        <v>55</v>
      </c>
      <c r="D82" s="14">
        <v>2949823</v>
      </c>
      <c r="E82" s="14">
        <v>2867029</v>
      </c>
      <c r="F82" s="14">
        <v>82794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 t="s">
        <v>42</v>
      </c>
      <c r="BS82" s="14" t="s">
        <v>42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>
        <v>0</v>
      </c>
      <c r="CR82" s="14">
        <v>0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0</v>
      </c>
      <c r="DD82" s="14">
        <v>0</v>
      </c>
      <c r="DE82" s="14">
        <v>0</v>
      </c>
      <c r="DF82" s="14">
        <v>0</v>
      </c>
      <c r="DG82" s="14">
        <v>0</v>
      </c>
      <c r="DH82" s="14">
        <v>0</v>
      </c>
      <c r="DI82" s="14">
        <v>0</v>
      </c>
      <c r="DJ82" s="14">
        <v>0</v>
      </c>
      <c r="DK82" s="14">
        <v>0</v>
      </c>
      <c r="DL82" s="14">
        <v>0</v>
      </c>
      <c r="DM82" s="14">
        <v>0</v>
      </c>
      <c r="DN82" s="14">
        <v>0</v>
      </c>
      <c r="DO82" s="14">
        <v>0</v>
      </c>
      <c r="DP82" s="14">
        <v>0</v>
      </c>
    </row>
    <row r="83" spans="1:120" ht="12" customHeight="1" x14ac:dyDescent="0.2">
      <c r="A83" s="13" t="s">
        <v>54</v>
      </c>
      <c r="B83" s="13" t="s">
        <v>71</v>
      </c>
      <c r="C83" s="15" t="s">
        <v>56</v>
      </c>
      <c r="D83" s="14">
        <v>6322851</v>
      </c>
      <c r="E83" s="14">
        <v>518815</v>
      </c>
      <c r="F83" s="14">
        <v>415052</v>
      </c>
      <c r="G83" s="14">
        <v>793481</v>
      </c>
      <c r="H83" s="14">
        <v>389493</v>
      </c>
      <c r="I83" s="14">
        <v>377690</v>
      </c>
      <c r="J83" s="14">
        <v>188845</v>
      </c>
      <c r="K83" s="14">
        <v>678662</v>
      </c>
      <c r="L83" s="14">
        <v>389493</v>
      </c>
      <c r="M83" s="14">
        <v>1003240</v>
      </c>
      <c r="N83" s="14">
        <v>1078263</v>
      </c>
      <c r="O83" s="14">
        <v>489817</v>
      </c>
      <c r="P83" s="14">
        <v>0</v>
      </c>
      <c r="Q83" s="14">
        <v>3316593</v>
      </c>
      <c r="R83" s="14">
        <v>495719</v>
      </c>
      <c r="S83" s="14">
        <v>483916</v>
      </c>
      <c r="T83" s="14">
        <v>631451</v>
      </c>
      <c r="U83" s="14">
        <v>507521</v>
      </c>
      <c r="V83" s="14">
        <v>489817</v>
      </c>
      <c r="W83" s="14">
        <v>177042</v>
      </c>
      <c r="X83" s="14">
        <v>177042</v>
      </c>
      <c r="Y83" s="14">
        <v>354085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 t="s">
        <v>42</v>
      </c>
      <c r="BS83" s="14" t="s">
        <v>42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  <c r="DD83" s="14">
        <v>0</v>
      </c>
      <c r="DE83" s="14">
        <v>0</v>
      </c>
      <c r="DF83" s="14">
        <v>0</v>
      </c>
      <c r="DG83" s="14">
        <v>0</v>
      </c>
      <c r="DH83" s="14">
        <v>0</v>
      </c>
      <c r="DI83" s="14">
        <v>0</v>
      </c>
      <c r="DJ83" s="14">
        <v>0</v>
      </c>
      <c r="DK83" s="14">
        <v>0</v>
      </c>
      <c r="DL83" s="14">
        <v>0</v>
      </c>
      <c r="DM83" s="14">
        <v>0</v>
      </c>
      <c r="DN83" s="14">
        <v>0</v>
      </c>
      <c r="DO83" s="14">
        <v>0</v>
      </c>
      <c r="DP83" s="14">
        <v>0</v>
      </c>
    </row>
    <row r="84" spans="1:120" ht="12" customHeight="1" x14ac:dyDescent="0.2">
      <c r="A84" s="13" t="s">
        <v>54</v>
      </c>
      <c r="B84" s="13" t="s">
        <v>71</v>
      </c>
      <c r="C84" s="15" t="s">
        <v>57</v>
      </c>
      <c r="D84" s="14">
        <v>816494824</v>
      </c>
      <c r="E84" s="14">
        <v>35808648</v>
      </c>
      <c r="F84" s="14">
        <v>39468896</v>
      </c>
      <c r="G84" s="14">
        <v>52726968</v>
      </c>
      <c r="H84" s="14">
        <v>53897960</v>
      </c>
      <c r="I84" s="14">
        <v>67886981</v>
      </c>
      <c r="J84" s="14">
        <v>68516859</v>
      </c>
      <c r="K84" s="14">
        <v>90106159</v>
      </c>
      <c r="L84" s="14">
        <v>88751216</v>
      </c>
      <c r="M84" s="14">
        <v>81277483</v>
      </c>
      <c r="N84" s="14">
        <v>85430901</v>
      </c>
      <c r="O84" s="14">
        <v>81173089</v>
      </c>
      <c r="P84" s="14">
        <v>71449664</v>
      </c>
      <c r="Q84" s="14">
        <v>999011305</v>
      </c>
      <c r="R84" s="14">
        <v>66184266</v>
      </c>
      <c r="S84" s="14">
        <v>42196771</v>
      </c>
      <c r="T84" s="14">
        <v>73607079</v>
      </c>
      <c r="U84" s="14">
        <v>77942519</v>
      </c>
      <c r="V84" s="14">
        <v>91665532</v>
      </c>
      <c r="W84" s="14">
        <v>88958897</v>
      </c>
      <c r="X84" s="14">
        <v>90708861</v>
      </c>
      <c r="Y84" s="14">
        <v>94651136</v>
      </c>
      <c r="Z84" s="14">
        <v>96334750</v>
      </c>
      <c r="AA84" s="14">
        <v>93099720</v>
      </c>
      <c r="AB84" s="14">
        <v>87427345</v>
      </c>
      <c r="AC84" s="14">
        <v>96234429</v>
      </c>
      <c r="AD84" s="14">
        <v>1015571259</v>
      </c>
      <c r="AE84" s="14">
        <v>93788547</v>
      </c>
      <c r="AF84" s="14">
        <v>85493603</v>
      </c>
      <c r="AG84" s="14">
        <v>56390697</v>
      </c>
      <c r="AH84" s="14">
        <v>66413343</v>
      </c>
      <c r="AI84" s="14">
        <v>56414753</v>
      </c>
      <c r="AJ84" s="14">
        <v>95271071</v>
      </c>
      <c r="AK84" s="14">
        <v>84781268</v>
      </c>
      <c r="AL84" s="14">
        <v>105084556</v>
      </c>
      <c r="AM84" s="14">
        <v>90776336</v>
      </c>
      <c r="AN84" s="14">
        <v>99935902</v>
      </c>
      <c r="AO84" s="14">
        <v>88300899</v>
      </c>
      <c r="AP84" s="14">
        <v>92920284</v>
      </c>
      <c r="AQ84" s="14">
        <v>983852495</v>
      </c>
      <c r="AR84" s="14">
        <v>87367407</v>
      </c>
      <c r="AS84" s="14">
        <v>74329041</v>
      </c>
      <c r="AT84" s="14">
        <v>84445128</v>
      </c>
      <c r="AU84" s="14">
        <v>70886548</v>
      </c>
      <c r="AV84" s="14">
        <v>76339153</v>
      </c>
      <c r="AW84" s="14">
        <v>82758572</v>
      </c>
      <c r="AX84" s="14">
        <v>75037269</v>
      </c>
      <c r="AY84" s="14">
        <v>88602018</v>
      </c>
      <c r="AZ84" s="14">
        <v>84258657</v>
      </c>
      <c r="BA84" s="14">
        <v>86954139</v>
      </c>
      <c r="BB84" s="14">
        <v>87908630</v>
      </c>
      <c r="BC84" s="14">
        <v>84965933</v>
      </c>
      <c r="BD84" s="14">
        <v>685608290</v>
      </c>
      <c r="BE84" s="14">
        <v>81487996</v>
      </c>
      <c r="BF84" s="14">
        <v>38670603</v>
      </c>
      <c r="BG84" s="14">
        <v>34737674</v>
      </c>
      <c r="BH84" s="14">
        <v>16049404</v>
      </c>
      <c r="BI84" s="14">
        <v>35203684</v>
      </c>
      <c r="BJ84" s="14">
        <v>33983635</v>
      </c>
      <c r="BK84" s="14">
        <v>73206428</v>
      </c>
      <c r="BL84" s="14">
        <v>83106746</v>
      </c>
      <c r="BM84" s="14">
        <v>86564172</v>
      </c>
      <c r="BN84" s="14">
        <v>79177233</v>
      </c>
      <c r="BO84" s="14">
        <v>77082267</v>
      </c>
      <c r="BP84" s="14">
        <v>46338448</v>
      </c>
      <c r="BQ84" s="14">
        <v>779545152</v>
      </c>
      <c r="BR84" s="14">
        <v>79039736</v>
      </c>
      <c r="BS84" s="14">
        <v>74568740</v>
      </c>
      <c r="BT84" s="14">
        <v>74194893</v>
      </c>
      <c r="BU84" s="14">
        <v>82483877</v>
      </c>
      <c r="BV84" s="14">
        <v>82267655</v>
      </c>
      <c r="BW84" s="14">
        <v>72881085</v>
      </c>
      <c r="BX84" s="14">
        <v>60175027</v>
      </c>
      <c r="BY84" s="14">
        <v>75382768</v>
      </c>
      <c r="BZ84" s="14">
        <v>50178054</v>
      </c>
      <c r="CA84" s="14">
        <v>46641478</v>
      </c>
      <c r="CB84" s="14">
        <v>43288107</v>
      </c>
      <c r="CC84" s="14">
        <v>38443732</v>
      </c>
      <c r="CD84" s="14">
        <v>347990151</v>
      </c>
      <c r="CE84" s="14">
        <v>32393967</v>
      </c>
      <c r="CF84" s="14">
        <v>7843381</v>
      </c>
      <c r="CG84" s="14">
        <v>35634661</v>
      </c>
      <c r="CH84" s="14">
        <v>33682140</v>
      </c>
      <c r="CI84" s="14">
        <v>32024671</v>
      </c>
      <c r="CJ84" s="14">
        <v>32111622</v>
      </c>
      <c r="CK84" s="14">
        <v>29390479</v>
      </c>
      <c r="CL84" s="14">
        <v>34688460</v>
      </c>
      <c r="CM84" s="14">
        <v>26962546</v>
      </c>
      <c r="CN84" s="14">
        <v>30130420</v>
      </c>
      <c r="CO84" s="14">
        <v>23056579</v>
      </c>
      <c r="CP84" s="14">
        <v>30071225</v>
      </c>
      <c r="CQ84" s="14">
        <v>296732604</v>
      </c>
      <c r="CR84" s="14">
        <v>31225534</v>
      </c>
      <c r="CS84" s="14">
        <v>29153697</v>
      </c>
      <c r="CT84" s="14">
        <v>31373523</v>
      </c>
      <c r="CU84" s="14">
        <v>0</v>
      </c>
      <c r="CV84" s="14">
        <v>33463857</v>
      </c>
      <c r="CW84" s="14">
        <v>29393079</v>
      </c>
      <c r="CX84" s="14">
        <v>25069220</v>
      </c>
      <c r="CY84" s="14">
        <v>18944883</v>
      </c>
      <c r="CZ84" s="14">
        <v>25365197</v>
      </c>
      <c r="DA84" s="14">
        <v>26904275</v>
      </c>
      <c r="DB84" s="14">
        <v>19852591</v>
      </c>
      <c r="DC84" s="14">
        <v>25986748</v>
      </c>
      <c r="DD84" s="14">
        <v>37648226</v>
      </c>
      <c r="DE84" s="14">
        <v>17077851</v>
      </c>
      <c r="DF84" s="14">
        <v>20570375</v>
      </c>
      <c r="DG84" s="14">
        <v>0</v>
      </c>
      <c r="DH84" s="14">
        <v>0</v>
      </c>
      <c r="DI84" s="14">
        <v>0</v>
      </c>
      <c r="DJ84" s="14">
        <v>0</v>
      </c>
      <c r="DK84" s="14">
        <v>0</v>
      </c>
      <c r="DL84" s="14">
        <v>0</v>
      </c>
      <c r="DM84" s="14">
        <v>0</v>
      </c>
      <c r="DN84" s="14">
        <v>0</v>
      </c>
      <c r="DO84" s="14">
        <v>0</v>
      </c>
      <c r="DP84" s="14">
        <v>0</v>
      </c>
    </row>
    <row r="85" spans="1:120" ht="12" customHeight="1" x14ac:dyDescent="0.2">
      <c r="A85" s="13" t="s">
        <v>58</v>
      </c>
      <c r="B85" s="13" t="s">
        <v>71</v>
      </c>
      <c r="C85" s="15" t="s">
        <v>59</v>
      </c>
      <c r="D85" s="14">
        <v>406012747</v>
      </c>
      <c r="E85" s="14">
        <v>25021266</v>
      </c>
      <c r="F85" s="14">
        <v>31096223</v>
      </c>
      <c r="G85" s="14">
        <v>29058565</v>
      </c>
      <c r="H85" s="14">
        <v>30832058</v>
      </c>
      <c r="I85" s="14">
        <v>29756097</v>
      </c>
      <c r="J85" s="14">
        <v>34507802</v>
      </c>
      <c r="K85" s="14">
        <v>41185458</v>
      </c>
      <c r="L85" s="14">
        <v>38898023</v>
      </c>
      <c r="M85" s="14">
        <v>38650417</v>
      </c>
      <c r="N85" s="14">
        <v>37674924</v>
      </c>
      <c r="O85" s="14">
        <v>36084035</v>
      </c>
      <c r="P85" s="14">
        <v>33247879</v>
      </c>
      <c r="Q85" s="14">
        <v>400515925</v>
      </c>
      <c r="R85" s="14">
        <v>37076222</v>
      </c>
      <c r="S85" s="14">
        <v>31980842</v>
      </c>
      <c r="T85" s="14">
        <v>34680656</v>
      </c>
      <c r="U85" s="14">
        <v>32850063</v>
      </c>
      <c r="V85" s="14">
        <v>33627611</v>
      </c>
      <c r="W85" s="14">
        <v>31870072</v>
      </c>
      <c r="X85" s="14">
        <v>37261484</v>
      </c>
      <c r="Y85" s="14">
        <v>37759830</v>
      </c>
      <c r="Z85" s="14">
        <v>34472653</v>
      </c>
      <c r="AA85" s="14">
        <v>36542385</v>
      </c>
      <c r="AB85" s="14">
        <v>22153808</v>
      </c>
      <c r="AC85" s="14">
        <v>30240299</v>
      </c>
      <c r="AD85" s="14">
        <v>369321166</v>
      </c>
      <c r="AE85" s="14">
        <v>23693006</v>
      </c>
      <c r="AF85" s="14">
        <v>27252428</v>
      </c>
      <c r="AG85" s="14">
        <v>34011328</v>
      </c>
      <c r="AH85" s="14">
        <v>27853962</v>
      </c>
      <c r="AI85" s="14">
        <v>29987612</v>
      </c>
      <c r="AJ85" s="14">
        <v>30005187</v>
      </c>
      <c r="AK85" s="14">
        <v>33774298</v>
      </c>
      <c r="AL85" s="14">
        <v>35088519</v>
      </c>
      <c r="AM85" s="14">
        <v>33992573</v>
      </c>
      <c r="AN85" s="14">
        <v>31709538</v>
      </c>
      <c r="AO85" s="14">
        <v>34384484</v>
      </c>
      <c r="AP85" s="14">
        <v>27568231</v>
      </c>
      <c r="AQ85" s="14">
        <v>399159313</v>
      </c>
      <c r="AR85" s="14">
        <v>30108220</v>
      </c>
      <c r="AS85" s="14">
        <v>30993666</v>
      </c>
      <c r="AT85" s="14">
        <v>29339409</v>
      </c>
      <c r="AU85" s="14">
        <v>32321400</v>
      </c>
      <c r="AV85" s="14">
        <v>33222594</v>
      </c>
      <c r="AW85" s="14">
        <v>35394924</v>
      </c>
      <c r="AX85" s="14">
        <v>34137492</v>
      </c>
      <c r="AY85" s="14">
        <v>37939603</v>
      </c>
      <c r="AZ85" s="14">
        <v>36582649</v>
      </c>
      <c r="BA85" s="14">
        <v>37524016</v>
      </c>
      <c r="BB85" s="14">
        <v>34164652</v>
      </c>
      <c r="BC85" s="14">
        <v>27430688</v>
      </c>
      <c r="BD85" s="14">
        <v>409068317</v>
      </c>
      <c r="BE85" s="14">
        <v>32280331</v>
      </c>
      <c r="BF85" s="14">
        <v>32413036</v>
      </c>
      <c r="BG85" s="14">
        <v>22015789</v>
      </c>
      <c r="BH85" s="14">
        <v>34776696</v>
      </c>
      <c r="BI85" s="14">
        <v>38813822</v>
      </c>
      <c r="BJ85" s="14">
        <v>35975094</v>
      </c>
      <c r="BK85" s="14">
        <v>33772093</v>
      </c>
      <c r="BL85" s="14">
        <v>36324975</v>
      </c>
      <c r="BM85" s="14">
        <v>34265900</v>
      </c>
      <c r="BN85" s="14">
        <v>42201389</v>
      </c>
      <c r="BO85" s="14">
        <v>36708183</v>
      </c>
      <c r="BP85" s="14">
        <v>29521009</v>
      </c>
      <c r="BQ85" s="14">
        <v>452123929</v>
      </c>
      <c r="BR85" s="14">
        <v>35882849</v>
      </c>
      <c r="BS85" s="14">
        <v>30382099</v>
      </c>
      <c r="BT85" s="14">
        <v>39176060</v>
      </c>
      <c r="BU85" s="14">
        <v>39256930</v>
      </c>
      <c r="BV85" s="14">
        <v>39572747</v>
      </c>
      <c r="BW85" s="14">
        <v>35937522</v>
      </c>
      <c r="BX85" s="14">
        <v>41340096</v>
      </c>
      <c r="BY85" s="14">
        <v>40205117</v>
      </c>
      <c r="BZ85" s="14">
        <v>40070608</v>
      </c>
      <c r="CA85" s="14">
        <v>36464096</v>
      </c>
      <c r="CB85" s="14">
        <v>37824009</v>
      </c>
      <c r="CC85" s="14">
        <v>36011796</v>
      </c>
      <c r="CD85" s="14">
        <v>452125281</v>
      </c>
      <c r="CE85" s="14">
        <v>35300087</v>
      </c>
      <c r="CF85" s="14">
        <v>32847683</v>
      </c>
      <c r="CG85" s="14">
        <v>39095869</v>
      </c>
      <c r="CH85" s="14">
        <v>36074466</v>
      </c>
      <c r="CI85" s="14">
        <v>43574815</v>
      </c>
      <c r="CJ85" s="14">
        <v>37866030</v>
      </c>
      <c r="CK85" s="14">
        <v>40790697</v>
      </c>
      <c r="CL85" s="14">
        <v>42536035</v>
      </c>
      <c r="CM85" s="14">
        <v>37819381</v>
      </c>
      <c r="CN85" s="14">
        <v>33278939</v>
      </c>
      <c r="CO85" s="14">
        <v>37456492</v>
      </c>
      <c r="CP85" s="14">
        <v>35484787</v>
      </c>
      <c r="CQ85" s="14">
        <v>405498579</v>
      </c>
      <c r="CR85" s="14">
        <v>36483288</v>
      </c>
      <c r="CS85" s="14">
        <v>33374742</v>
      </c>
      <c r="CT85" s="14">
        <v>39597273</v>
      </c>
      <c r="CU85" s="14">
        <v>33181182</v>
      </c>
      <c r="CV85" s="14">
        <v>28436999</v>
      </c>
      <c r="CW85" s="14">
        <v>35810988</v>
      </c>
      <c r="CX85" s="14">
        <v>35438792</v>
      </c>
      <c r="CY85" s="14">
        <v>39283960</v>
      </c>
      <c r="CZ85" s="14">
        <v>37024976</v>
      </c>
      <c r="DA85" s="14">
        <v>35393787</v>
      </c>
      <c r="DB85" s="14">
        <v>18418848</v>
      </c>
      <c r="DC85" s="14">
        <v>33053744</v>
      </c>
      <c r="DD85" s="14">
        <v>68995447</v>
      </c>
      <c r="DE85" s="14">
        <v>35002602</v>
      </c>
      <c r="DF85" s="14">
        <v>33992845</v>
      </c>
      <c r="DG85" s="14">
        <v>0</v>
      </c>
      <c r="DH85" s="14">
        <v>0</v>
      </c>
      <c r="DI85" s="14">
        <v>0</v>
      </c>
      <c r="DJ85" s="14">
        <v>0</v>
      </c>
      <c r="DK85" s="14">
        <v>0</v>
      </c>
      <c r="DL85" s="14">
        <v>0</v>
      </c>
      <c r="DM85" s="14">
        <v>0</v>
      </c>
      <c r="DN85" s="14">
        <v>0</v>
      </c>
      <c r="DO85" s="14">
        <v>0</v>
      </c>
      <c r="DP85" s="14">
        <v>0</v>
      </c>
    </row>
    <row r="86" spans="1:120" ht="12" customHeight="1" x14ac:dyDescent="0.2">
      <c r="A86" s="13" t="s">
        <v>58</v>
      </c>
      <c r="B86" s="13" t="s">
        <v>71</v>
      </c>
      <c r="C86" s="15" t="s">
        <v>60</v>
      </c>
      <c r="D86" s="14">
        <v>268353756</v>
      </c>
      <c r="E86" s="14">
        <v>11125714</v>
      </c>
      <c r="F86" s="14">
        <v>14730836</v>
      </c>
      <c r="G86" s="14">
        <v>22055745</v>
      </c>
      <c r="H86" s="14">
        <v>21417587</v>
      </c>
      <c r="I86" s="14">
        <v>19434678</v>
      </c>
      <c r="J86" s="14">
        <v>25563960</v>
      </c>
      <c r="K86" s="14">
        <v>23592094</v>
      </c>
      <c r="L86" s="14">
        <v>30229781</v>
      </c>
      <c r="M86" s="14">
        <v>27228373</v>
      </c>
      <c r="N86" s="14">
        <v>23891311</v>
      </c>
      <c r="O86" s="14">
        <v>24944558</v>
      </c>
      <c r="P86" s="14">
        <v>24139119</v>
      </c>
      <c r="Q86" s="14">
        <v>310508595</v>
      </c>
      <c r="R86" s="14">
        <v>28589788</v>
      </c>
      <c r="S86" s="14">
        <v>23594240</v>
      </c>
      <c r="T86" s="14">
        <v>24919905</v>
      </c>
      <c r="U86" s="14">
        <v>23344695</v>
      </c>
      <c r="V86" s="14">
        <v>31976498</v>
      </c>
      <c r="W86" s="14">
        <v>18795045</v>
      </c>
      <c r="X86" s="14">
        <v>26501542</v>
      </c>
      <c r="Y86" s="14">
        <v>24642464</v>
      </c>
      <c r="Z86" s="14">
        <v>26107876</v>
      </c>
      <c r="AA86" s="14">
        <v>27610298</v>
      </c>
      <c r="AB86" s="14">
        <v>29377714</v>
      </c>
      <c r="AC86" s="14">
        <v>25048530</v>
      </c>
      <c r="AD86" s="14">
        <v>255138924</v>
      </c>
      <c r="AE86" s="14">
        <v>29037669</v>
      </c>
      <c r="AF86" s="14">
        <v>20837751</v>
      </c>
      <c r="AG86" s="14">
        <v>22022316</v>
      </c>
      <c r="AH86" s="14">
        <v>22468443</v>
      </c>
      <c r="AI86" s="14">
        <v>21611727</v>
      </c>
      <c r="AJ86" s="14">
        <v>22031745</v>
      </c>
      <c r="AK86" s="14">
        <v>15691852</v>
      </c>
      <c r="AL86" s="14">
        <v>11400157</v>
      </c>
      <c r="AM86" s="14">
        <v>20164956</v>
      </c>
      <c r="AN86" s="14">
        <v>30130241</v>
      </c>
      <c r="AO86" s="14">
        <v>25284496</v>
      </c>
      <c r="AP86" s="14">
        <v>14457571</v>
      </c>
      <c r="AQ86" s="14">
        <v>245003344</v>
      </c>
      <c r="AR86" s="14">
        <v>24320952</v>
      </c>
      <c r="AS86" s="14">
        <v>20734556</v>
      </c>
      <c r="AT86" s="14">
        <v>24555766</v>
      </c>
      <c r="AU86" s="14">
        <v>10913353</v>
      </c>
      <c r="AV86" s="14">
        <v>19713320</v>
      </c>
      <c r="AW86" s="14">
        <v>21634621</v>
      </c>
      <c r="AX86" s="14">
        <v>22731986</v>
      </c>
      <c r="AY86" s="14">
        <v>24647846</v>
      </c>
      <c r="AZ86" s="14">
        <v>19582849</v>
      </c>
      <c r="BA86" s="14">
        <v>21916588</v>
      </c>
      <c r="BB86" s="14">
        <v>14562899</v>
      </c>
      <c r="BC86" s="14">
        <v>19688608</v>
      </c>
      <c r="BD86" s="14">
        <v>264669342</v>
      </c>
      <c r="BE86" s="14">
        <v>20505114</v>
      </c>
      <c r="BF86" s="14">
        <v>23210996</v>
      </c>
      <c r="BG86" s="14">
        <v>18758407</v>
      </c>
      <c r="BH86" s="14">
        <v>17424984</v>
      </c>
      <c r="BI86" s="14">
        <v>24623111</v>
      </c>
      <c r="BJ86" s="14">
        <v>18618729</v>
      </c>
      <c r="BK86" s="14">
        <v>18058073</v>
      </c>
      <c r="BL86" s="14">
        <v>22284230</v>
      </c>
      <c r="BM86" s="14">
        <v>22391212</v>
      </c>
      <c r="BN86" s="14">
        <v>28358231</v>
      </c>
      <c r="BO86" s="14">
        <v>25170330</v>
      </c>
      <c r="BP86" s="14">
        <v>25265925</v>
      </c>
      <c r="BQ86" s="14">
        <v>313803126</v>
      </c>
      <c r="BR86" s="14">
        <v>22026355</v>
      </c>
      <c r="BS86" s="14">
        <v>24392857</v>
      </c>
      <c r="BT86" s="14">
        <v>27157676</v>
      </c>
      <c r="BU86" s="14">
        <v>26964901</v>
      </c>
      <c r="BV86" s="14">
        <v>25512579</v>
      </c>
      <c r="BW86" s="14">
        <v>26523240</v>
      </c>
      <c r="BX86" s="14">
        <v>25091759</v>
      </c>
      <c r="BY86" s="14">
        <v>28576293</v>
      </c>
      <c r="BZ86" s="14">
        <v>29217855</v>
      </c>
      <c r="CA86" s="14">
        <v>28707008</v>
      </c>
      <c r="CB86" s="14">
        <v>27156655</v>
      </c>
      <c r="CC86" s="14">
        <v>22475948</v>
      </c>
      <c r="CD86" s="14">
        <v>286180760</v>
      </c>
      <c r="CE86" s="14">
        <v>23195136</v>
      </c>
      <c r="CF86" s="14">
        <v>28341185</v>
      </c>
      <c r="CG86" s="14">
        <v>23612286</v>
      </c>
      <c r="CH86" s="14">
        <v>21756721</v>
      </c>
      <c r="CI86" s="14">
        <v>22800129</v>
      </c>
      <c r="CJ86" s="14">
        <v>26274563</v>
      </c>
      <c r="CK86" s="14">
        <v>25207641</v>
      </c>
      <c r="CL86" s="14">
        <v>22735946</v>
      </c>
      <c r="CM86" s="14">
        <v>26116475</v>
      </c>
      <c r="CN86" s="14">
        <v>22620614</v>
      </c>
      <c r="CO86" s="14">
        <v>23072321</v>
      </c>
      <c r="CP86" s="14">
        <v>20447743</v>
      </c>
      <c r="CQ86" s="14">
        <v>223574048</v>
      </c>
      <c r="CR86" s="14">
        <v>21182296</v>
      </c>
      <c r="CS86" s="14">
        <v>25936192</v>
      </c>
      <c r="CT86" s="14">
        <v>25978236</v>
      </c>
      <c r="CU86" s="14">
        <v>27699456</v>
      </c>
      <c r="CV86" s="14">
        <v>24466969</v>
      </c>
      <c r="CW86" s="14">
        <v>23767793</v>
      </c>
      <c r="CX86" s="14">
        <v>22334806</v>
      </c>
      <c r="CY86" s="14">
        <v>20332874</v>
      </c>
      <c r="CZ86" s="14">
        <v>13020283</v>
      </c>
      <c r="DA86" s="14">
        <v>9751505</v>
      </c>
      <c r="DB86" s="14">
        <v>1845438</v>
      </c>
      <c r="DC86" s="14">
        <v>7258200</v>
      </c>
      <c r="DD86" s="14">
        <v>31235004</v>
      </c>
      <c r="DE86" s="14">
        <v>15002216</v>
      </c>
      <c r="DF86" s="14">
        <v>16232788</v>
      </c>
      <c r="DG86" s="14">
        <v>0</v>
      </c>
      <c r="DH86" s="14">
        <v>0</v>
      </c>
      <c r="DI86" s="14">
        <v>0</v>
      </c>
      <c r="DJ86" s="14">
        <v>0</v>
      </c>
      <c r="DK86" s="14">
        <v>0</v>
      </c>
      <c r="DL86" s="14">
        <v>0</v>
      </c>
      <c r="DM86" s="14">
        <v>0</v>
      </c>
      <c r="DN86" s="14">
        <v>0</v>
      </c>
      <c r="DO86" s="14">
        <v>0</v>
      </c>
      <c r="DP86" s="14">
        <v>0</v>
      </c>
    </row>
    <row r="87" spans="1:120" ht="12" customHeight="1" x14ac:dyDescent="0.2">
      <c r="A87" s="13" t="s">
        <v>54</v>
      </c>
      <c r="B87" s="13" t="s">
        <v>71</v>
      </c>
      <c r="C87" s="15" t="s">
        <v>61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 t="s">
        <v>42</v>
      </c>
      <c r="BS87" s="14" t="s">
        <v>42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393521</v>
      </c>
      <c r="CR87" s="14">
        <v>28378</v>
      </c>
      <c r="CS87" s="14">
        <v>63395</v>
      </c>
      <c r="CT87" s="14">
        <v>23648</v>
      </c>
      <c r="CU87" s="14">
        <v>30290</v>
      </c>
      <c r="CV87" s="14">
        <v>8249</v>
      </c>
      <c r="CW87" s="14">
        <v>65086</v>
      </c>
      <c r="CX87" s="14">
        <v>26920</v>
      </c>
      <c r="CY87" s="14">
        <v>28262</v>
      </c>
      <c r="CZ87" s="14">
        <v>38294</v>
      </c>
      <c r="DA87" s="14">
        <v>34225</v>
      </c>
      <c r="DB87" s="14">
        <v>20686</v>
      </c>
      <c r="DC87" s="14">
        <v>26088</v>
      </c>
      <c r="DD87" s="14">
        <v>52229</v>
      </c>
      <c r="DE87" s="14">
        <v>32886</v>
      </c>
      <c r="DF87" s="14">
        <v>19343</v>
      </c>
      <c r="DG87" s="14">
        <v>0</v>
      </c>
      <c r="DH87" s="14">
        <v>0</v>
      </c>
      <c r="DI87" s="14">
        <v>0</v>
      </c>
      <c r="DJ87" s="14">
        <v>0</v>
      </c>
      <c r="DK87" s="14">
        <v>0</v>
      </c>
      <c r="DL87" s="14">
        <v>0</v>
      </c>
      <c r="DM87" s="14">
        <v>0</v>
      </c>
      <c r="DN87" s="14">
        <v>0</v>
      </c>
      <c r="DO87" s="14">
        <v>0</v>
      </c>
      <c r="DP87" s="14">
        <v>0</v>
      </c>
    </row>
    <row r="88" spans="1:120" ht="12" customHeight="1" x14ac:dyDescent="0.2">
      <c r="A88" s="13" t="s">
        <v>62</v>
      </c>
      <c r="B88" s="13" t="s">
        <v>71</v>
      </c>
      <c r="C88" s="15" t="s">
        <v>63</v>
      </c>
      <c r="D88" s="14">
        <v>112605614</v>
      </c>
      <c r="E88" s="14">
        <v>8654285</v>
      </c>
      <c r="F88" s="14">
        <v>5996943</v>
      </c>
      <c r="G88" s="14">
        <v>7605219</v>
      </c>
      <c r="H88" s="14">
        <v>8033596</v>
      </c>
      <c r="I88" s="14">
        <v>10460080</v>
      </c>
      <c r="J88" s="14">
        <v>10554157</v>
      </c>
      <c r="K88" s="14">
        <v>11605112</v>
      </c>
      <c r="L88" s="14">
        <v>12365736</v>
      </c>
      <c r="M88" s="14">
        <v>10089216</v>
      </c>
      <c r="N88" s="14">
        <v>9332464</v>
      </c>
      <c r="O88" s="14">
        <v>9337280</v>
      </c>
      <c r="P88" s="14">
        <v>8571526</v>
      </c>
      <c r="Q88" s="14">
        <v>138588620</v>
      </c>
      <c r="R88" s="14">
        <v>10252237</v>
      </c>
      <c r="S88" s="14">
        <v>10657173</v>
      </c>
      <c r="T88" s="14">
        <v>10507877</v>
      </c>
      <c r="U88" s="14">
        <v>10259738</v>
      </c>
      <c r="V88" s="14">
        <v>12089552</v>
      </c>
      <c r="W88" s="14">
        <v>13082477</v>
      </c>
      <c r="X88" s="14">
        <v>12270250</v>
      </c>
      <c r="Y88" s="14">
        <v>12224950</v>
      </c>
      <c r="Z88" s="14">
        <v>12088373</v>
      </c>
      <c r="AA88" s="14">
        <v>11726467</v>
      </c>
      <c r="AB88" s="14">
        <v>11907335</v>
      </c>
      <c r="AC88" s="14">
        <v>11522191</v>
      </c>
      <c r="AD88" s="14">
        <v>151769895</v>
      </c>
      <c r="AE88" s="14">
        <v>11811008</v>
      </c>
      <c r="AF88" s="14">
        <v>11045769</v>
      </c>
      <c r="AG88" s="14">
        <v>11749875</v>
      </c>
      <c r="AH88" s="14">
        <v>12837948</v>
      </c>
      <c r="AI88" s="14">
        <v>14275751</v>
      </c>
      <c r="AJ88" s="14">
        <v>12224975</v>
      </c>
      <c r="AK88" s="14">
        <v>12901107</v>
      </c>
      <c r="AL88" s="14">
        <v>13060754</v>
      </c>
      <c r="AM88" s="14">
        <v>13039535</v>
      </c>
      <c r="AN88" s="14">
        <v>13480931</v>
      </c>
      <c r="AO88" s="14">
        <v>12660792</v>
      </c>
      <c r="AP88" s="14">
        <v>12681450</v>
      </c>
      <c r="AQ88" s="14">
        <v>117820494</v>
      </c>
      <c r="AR88" s="14">
        <v>8041064</v>
      </c>
      <c r="AS88" s="14">
        <v>5543822</v>
      </c>
      <c r="AT88" s="14">
        <v>7739533</v>
      </c>
      <c r="AU88" s="14">
        <v>10358154</v>
      </c>
      <c r="AV88" s="14">
        <v>10314870</v>
      </c>
      <c r="AW88" s="14">
        <v>12220594</v>
      </c>
      <c r="AX88" s="14">
        <v>14084214</v>
      </c>
      <c r="AY88" s="14">
        <v>13465750</v>
      </c>
      <c r="AZ88" s="14">
        <v>12336298</v>
      </c>
      <c r="BA88" s="14">
        <v>11216516</v>
      </c>
      <c r="BB88" s="14">
        <v>9628252</v>
      </c>
      <c r="BC88" s="14">
        <v>2871427</v>
      </c>
      <c r="BD88" s="14">
        <v>87288883</v>
      </c>
      <c r="BE88" s="14">
        <v>4717469</v>
      </c>
      <c r="BF88" s="14">
        <v>8886288</v>
      </c>
      <c r="BG88" s="14">
        <v>6956271</v>
      </c>
      <c r="BH88" s="14">
        <v>12504445</v>
      </c>
      <c r="BI88" s="14">
        <v>8637286</v>
      </c>
      <c r="BJ88" s="14">
        <v>7780446</v>
      </c>
      <c r="BK88" s="14">
        <v>10197150</v>
      </c>
      <c r="BL88" s="14">
        <v>11211115</v>
      </c>
      <c r="BM88" s="14">
        <v>11035614</v>
      </c>
      <c r="BN88" s="14">
        <v>1219936</v>
      </c>
      <c r="BO88" s="14">
        <v>0</v>
      </c>
      <c r="BP88" s="14">
        <v>4142863</v>
      </c>
      <c r="BQ88" s="14">
        <v>102196893</v>
      </c>
      <c r="BR88" s="14">
        <v>4186979</v>
      </c>
      <c r="BS88" s="14">
        <v>8048101</v>
      </c>
      <c r="BT88" s="14">
        <v>9409452</v>
      </c>
      <c r="BU88" s="14">
        <v>10241687</v>
      </c>
      <c r="BV88" s="14">
        <v>10999764</v>
      </c>
      <c r="BW88" s="14">
        <v>9911305</v>
      </c>
      <c r="BX88" s="14">
        <v>10984066</v>
      </c>
      <c r="BY88" s="14">
        <v>10283557</v>
      </c>
      <c r="BZ88" s="14">
        <v>7421372</v>
      </c>
      <c r="CA88" s="14">
        <v>8326710</v>
      </c>
      <c r="CB88" s="14">
        <v>6191281</v>
      </c>
      <c r="CC88" s="14">
        <v>6192619</v>
      </c>
      <c r="CD88" s="14">
        <v>116579410</v>
      </c>
      <c r="CE88" s="14">
        <v>6707243</v>
      </c>
      <c r="CF88" s="14">
        <v>6392491</v>
      </c>
      <c r="CG88" s="14">
        <v>8366090</v>
      </c>
      <c r="CH88" s="14">
        <v>8607988</v>
      </c>
      <c r="CI88" s="14">
        <v>11962034</v>
      </c>
      <c r="CJ88" s="14">
        <v>12493779</v>
      </c>
      <c r="CK88" s="14">
        <v>11703952</v>
      </c>
      <c r="CL88" s="14">
        <v>11209316</v>
      </c>
      <c r="CM88" s="14">
        <v>10917465</v>
      </c>
      <c r="CN88" s="14">
        <v>11770159</v>
      </c>
      <c r="CO88" s="14">
        <v>9581858</v>
      </c>
      <c r="CP88" s="14">
        <v>6867035</v>
      </c>
      <c r="CQ88" s="14">
        <v>123488091</v>
      </c>
      <c r="CR88" s="14">
        <v>9362758</v>
      </c>
      <c r="CS88" s="14">
        <v>8447335</v>
      </c>
      <c r="CT88" s="14">
        <v>10650763</v>
      </c>
      <c r="CU88" s="14">
        <v>8998055</v>
      </c>
      <c r="CV88" s="14">
        <v>10255911</v>
      </c>
      <c r="CW88" s="14">
        <v>11002424</v>
      </c>
      <c r="CX88" s="14">
        <v>12183859</v>
      </c>
      <c r="CY88" s="14">
        <v>11527621</v>
      </c>
      <c r="CZ88" s="14">
        <v>11340841</v>
      </c>
      <c r="DA88" s="14">
        <v>11186551</v>
      </c>
      <c r="DB88" s="14">
        <v>8819467</v>
      </c>
      <c r="DC88" s="14">
        <v>9712506</v>
      </c>
      <c r="DD88" s="14">
        <v>20438613</v>
      </c>
      <c r="DE88" s="14">
        <v>10075805</v>
      </c>
      <c r="DF88" s="14">
        <v>10362808</v>
      </c>
      <c r="DG88" s="14">
        <v>0</v>
      </c>
      <c r="DH88" s="14">
        <v>0</v>
      </c>
      <c r="DI88" s="14">
        <v>0</v>
      </c>
      <c r="DJ88" s="14">
        <v>0</v>
      </c>
      <c r="DK88" s="14">
        <v>0</v>
      </c>
      <c r="DL88" s="14">
        <v>0</v>
      </c>
      <c r="DM88" s="14">
        <v>0</v>
      </c>
      <c r="DN88" s="14">
        <v>0</v>
      </c>
      <c r="DO88" s="14">
        <v>0</v>
      </c>
      <c r="DP88" s="14">
        <v>0</v>
      </c>
    </row>
    <row r="89" spans="1:120" ht="12" customHeight="1" x14ac:dyDescent="0.2">
      <c r="A89" s="13" t="s">
        <v>54</v>
      </c>
      <c r="B89" s="13" t="s">
        <v>71</v>
      </c>
      <c r="C89" s="15" t="s">
        <v>64</v>
      </c>
      <c r="D89" s="14">
        <v>2840497</v>
      </c>
      <c r="E89" s="14">
        <v>76988</v>
      </c>
      <c r="F89" s="14">
        <v>1044257</v>
      </c>
      <c r="G89" s="14">
        <v>0</v>
      </c>
      <c r="H89" s="14">
        <v>1719252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24807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24807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7586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7586</v>
      </c>
      <c r="BP89" s="14">
        <v>0</v>
      </c>
      <c r="BQ89" s="14">
        <v>0</v>
      </c>
      <c r="BR89" s="14" t="s">
        <v>42</v>
      </c>
      <c r="BS89" s="14" t="s">
        <v>42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  <c r="DD89" s="14">
        <v>0</v>
      </c>
      <c r="DE89" s="14">
        <v>0</v>
      </c>
      <c r="DF89" s="14">
        <v>0</v>
      </c>
      <c r="DG89" s="14">
        <v>0</v>
      </c>
      <c r="DH89" s="14">
        <v>0</v>
      </c>
      <c r="DI89" s="14">
        <v>0</v>
      </c>
      <c r="DJ89" s="14">
        <v>0</v>
      </c>
      <c r="DK89" s="14">
        <v>0</v>
      </c>
      <c r="DL89" s="14">
        <v>0</v>
      </c>
      <c r="DM89" s="14">
        <v>0</v>
      </c>
      <c r="DN89" s="14">
        <v>0</v>
      </c>
      <c r="DO89" s="14">
        <v>0</v>
      </c>
      <c r="DP89" s="14">
        <v>0</v>
      </c>
    </row>
    <row r="90" spans="1:120" ht="12" customHeight="1" x14ac:dyDescent="0.2">
      <c r="A90" s="13" t="s">
        <v>54</v>
      </c>
      <c r="B90" s="13" t="s">
        <v>71</v>
      </c>
      <c r="C90" s="15" t="s">
        <v>65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 t="s">
        <v>42</v>
      </c>
      <c r="BS90" s="14" t="s">
        <v>42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  <c r="DD90" s="14">
        <v>0</v>
      </c>
      <c r="DE90" s="14">
        <v>0</v>
      </c>
      <c r="DF90" s="14">
        <v>0</v>
      </c>
      <c r="DG90" s="14">
        <v>0</v>
      </c>
      <c r="DH90" s="14">
        <v>0</v>
      </c>
      <c r="DI90" s="14">
        <v>0</v>
      </c>
      <c r="DJ90" s="14">
        <v>0</v>
      </c>
      <c r="DK90" s="14">
        <v>0</v>
      </c>
      <c r="DL90" s="14">
        <v>0</v>
      </c>
      <c r="DM90" s="14">
        <v>0</v>
      </c>
      <c r="DN90" s="14">
        <v>0</v>
      </c>
      <c r="DO90" s="14">
        <v>0</v>
      </c>
      <c r="DP90" s="14">
        <v>0</v>
      </c>
    </row>
    <row r="91" spans="1:120" ht="12" customHeight="1" x14ac:dyDescent="0.2">
      <c r="A91" s="13" t="s">
        <v>62</v>
      </c>
      <c r="B91" s="13" t="s">
        <v>71</v>
      </c>
      <c r="C91" s="15" t="s">
        <v>66</v>
      </c>
      <c r="D91" s="14">
        <v>45535557</v>
      </c>
      <c r="E91" s="14">
        <v>3327398</v>
      </c>
      <c r="F91" s="14">
        <v>6489916</v>
      </c>
      <c r="G91" s="14">
        <v>3723132</v>
      </c>
      <c r="H91" s="14">
        <v>4526890</v>
      </c>
      <c r="I91" s="14">
        <v>1503263</v>
      </c>
      <c r="J91" s="14">
        <v>1511249</v>
      </c>
      <c r="K91" s="14">
        <v>5233055</v>
      </c>
      <c r="L91" s="14">
        <v>4497976</v>
      </c>
      <c r="M91" s="14">
        <v>3004817</v>
      </c>
      <c r="N91" s="14">
        <v>6236193</v>
      </c>
      <c r="O91" s="14">
        <v>2705094</v>
      </c>
      <c r="P91" s="14">
        <v>2776574</v>
      </c>
      <c r="Q91" s="14">
        <v>99355137</v>
      </c>
      <c r="R91" s="14">
        <v>1351774</v>
      </c>
      <c r="S91" s="14">
        <v>2991537</v>
      </c>
      <c r="T91" s="14">
        <v>5472342</v>
      </c>
      <c r="U91" s="14">
        <v>7362522</v>
      </c>
      <c r="V91" s="14">
        <v>9456398</v>
      </c>
      <c r="W91" s="14">
        <v>9641139</v>
      </c>
      <c r="X91" s="14">
        <v>9942469</v>
      </c>
      <c r="Y91" s="14">
        <v>11664983</v>
      </c>
      <c r="Z91" s="14">
        <v>11504929</v>
      </c>
      <c r="AA91" s="14">
        <v>11336617</v>
      </c>
      <c r="AB91" s="14">
        <v>9598729</v>
      </c>
      <c r="AC91" s="14">
        <v>9031698</v>
      </c>
      <c r="AD91" s="14">
        <v>115396150</v>
      </c>
      <c r="AE91" s="14">
        <v>9637956</v>
      </c>
      <c r="AF91" s="14">
        <v>5899283</v>
      </c>
      <c r="AG91" s="14">
        <v>8720726</v>
      </c>
      <c r="AH91" s="14">
        <v>8202174</v>
      </c>
      <c r="AI91" s="14">
        <v>12111783</v>
      </c>
      <c r="AJ91" s="14">
        <v>11978353</v>
      </c>
      <c r="AK91" s="14">
        <v>14318690</v>
      </c>
      <c r="AL91" s="14">
        <v>13109318</v>
      </c>
      <c r="AM91" s="14">
        <v>7393163</v>
      </c>
      <c r="AN91" s="14">
        <v>6295433</v>
      </c>
      <c r="AO91" s="14">
        <v>7951065</v>
      </c>
      <c r="AP91" s="14">
        <v>9778206</v>
      </c>
      <c r="AQ91" s="14">
        <v>105887774</v>
      </c>
      <c r="AR91" s="14">
        <v>9015743</v>
      </c>
      <c r="AS91" s="14">
        <v>10242271</v>
      </c>
      <c r="AT91" s="14">
        <v>3931707</v>
      </c>
      <c r="AU91" s="14">
        <v>7929702</v>
      </c>
      <c r="AV91" s="14">
        <v>9522398</v>
      </c>
      <c r="AW91" s="14">
        <v>12974512</v>
      </c>
      <c r="AX91" s="14">
        <v>9976710</v>
      </c>
      <c r="AY91" s="14">
        <v>11571206</v>
      </c>
      <c r="AZ91" s="14">
        <v>9803417</v>
      </c>
      <c r="BA91" s="14">
        <v>12906107</v>
      </c>
      <c r="BB91" s="14">
        <v>6469831</v>
      </c>
      <c r="BC91" s="14">
        <v>1544170</v>
      </c>
      <c r="BD91" s="14">
        <v>55315016</v>
      </c>
      <c r="BE91" s="14">
        <v>8882776</v>
      </c>
      <c r="BF91" s="14">
        <v>1277841</v>
      </c>
      <c r="BG91" s="14">
        <v>10240956</v>
      </c>
      <c r="BH91" s="14">
        <v>8534986</v>
      </c>
      <c r="BI91" s="14">
        <v>2059951</v>
      </c>
      <c r="BJ91" s="14">
        <v>3489001</v>
      </c>
      <c r="BK91" s="14">
        <v>5467017</v>
      </c>
      <c r="BL91" s="14">
        <v>1948860</v>
      </c>
      <c r="BM91" s="14">
        <v>2509488</v>
      </c>
      <c r="BN91" s="14">
        <v>0</v>
      </c>
      <c r="BO91" s="14">
        <v>4688048</v>
      </c>
      <c r="BP91" s="14">
        <v>6216092</v>
      </c>
      <c r="BQ91" s="14">
        <v>77094022</v>
      </c>
      <c r="BR91" s="14">
        <v>4645473</v>
      </c>
      <c r="BS91" s="14">
        <v>1516090</v>
      </c>
      <c r="BT91" s="14">
        <v>8539391</v>
      </c>
      <c r="BU91" s="14">
        <v>6853327</v>
      </c>
      <c r="BV91" s="14">
        <v>11573945</v>
      </c>
      <c r="BW91" s="14">
        <v>9184858</v>
      </c>
      <c r="BX91" s="14">
        <v>9288762</v>
      </c>
      <c r="BY91" s="14">
        <v>312238</v>
      </c>
      <c r="BZ91" s="14">
        <v>0</v>
      </c>
      <c r="CA91" s="14">
        <v>6883430</v>
      </c>
      <c r="CB91" s="14">
        <v>9393890</v>
      </c>
      <c r="CC91" s="14">
        <v>8902618</v>
      </c>
      <c r="CD91" s="14">
        <v>64668782</v>
      </c>
      <c r="CE91" s="14">
        <v>7646110</v>
      </c>
      <c r="CF91" s="14">
        <v>0</v>
      </c>
      <c r="CG91" s="14">
        <v>9088507</v>
      </c>
      <c r="CH91" s="14">
        <v>2462724</v>
      </c>
      <c r="CI91" s="14">
        <v>0</v>
      </c>
      <c r="CJ91" s="14">
        <v>6845171</v>
      </c>
      <c r="CK91" s="14">
        <v>7265795</v>
      </c>
      <c r="CL91" s="14">
        <v>9930203</v>
      </c>
      <c r="CM91" s="14">
        <v>7809384</v>
      </c>
      <c r="CN91" s="14">
        <v>4238167</v>
      </c>
      <c r="CO91" s="14">
        <v>6578906</v>
      </c>
      <c r="CP91" s="14">
        <v>2803815</v>
      </c>
      <c r="CQ91" s="14">
        <v>24506754</v>
      </c>
      <c r="CR91" s="14">
        <v>4303077</v>
      </c>
      <c r="CS91" s="14">
        <v>3645444</v>
      </c>
      <c r="CT91" s="14">
        <v>5134850</v>
      </c>
      <c r="CU91" s="14">
        <v>3129834</v>
      </c>
      <c r="CV91" s="14">
        <v>5582917</v>
      </c>
      <c r="CW91" s="14">
        <v>2710632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  <c r="DD91" s="14">
        <v>0</v>
      </c>
      <c r="DE91" s="14">
        <v>0</v>
      </c>
      <c r="DF91" s="14">
        <v>0</v>
      </c>
      <c r="DG91" s="14">
        <v>0</v>
      </c>
      <c r="DH91" s="14">
        <v>0</v>
      </c>
      <c r="DI91" s="14">
        <v>0</v>
      </c>
      <c r="DJ91" s="14">
        <v>0</v>
      </c>
      <c r="DK91" s="14">
        <v>0</v>
      </c>
      <c r="DL91" s="14">
        <v>0</v>
      </c>
      <c r="DM91" s="14">
        <v>0</v>
      </c>
      <c r="DN91" s="14">
        <v>0</v>
      </c>
      <c r="DO91" s="14">
        <v>0</v>
      </c>
      <c r="DP91" s="14">
        <v>0</v>
      </c>
    </row>
    <row r="92" spans="1:120" ht="12" customHeight="1" x14ac:dyDescent="0.25">
      <c r="A92" s="21" t="s">
        <v>67</v>
      </c>
      <c r="B92" s="21" t="s">
        <v>71</v>
      </c>
      <c r="C92" s="22" t="s">
        <v>68</v>
      </c>
      <c r="D92" s="23">
        <v>2007243875</v>
      </c>
      <c r="E92" s="23">
        <v>141026849</v>
      </c>
      <c r="F92" s="23">
        <v>158187649</v>
      </c>
      <c r="G92" s="23">
        <v>164003404</v>
      </c>
      <c r="H92" s="23">
        <v>152207106</v>
      </c>
      <c r="I92" s="23">
        <v>165906353</v>
      </c>
      <c r="J92" s="23">
        <v>177592191</v>
      </c>
      <c r="K92" s="23">
        <v>189759368</v>
      </c>
      <c r="L92" s="23">
        <v>185810685</v>
      </c>
      <c r="M92" s="23">
        <v>183298305</v>
      </c>
      <c r="N92" s="23">
        <v>182146846</v>
      </c>
      <c r="O92" s="23">
        <v>162342351</v>
      </c>
      <c r="P92" s="23">
        <v>144962768</v>
      </c>
      <c r="Q92" s="23">
        <v>1971718577</v>
      </c>
      <c r="R92" s="23">
        <v>143628945</v>
      </c>
      <c r="S92" s="23">
        <v>132900733</v>
      </c>
      <c r="T92" s="23">
        <v>144560417</v>
      </c>
      <c r="U92" s="23">
        <v>137946083</v>
      </c>
      <c r="V92" s="23">
        <v>163325928</v>
      </c>
      <c r="W92" s="23">
        <v>145708583</v>
      </c>
      <c r="X92" s="23">
        <v>191221402</v>
      </c>
      <c r="Y92" s="23">
        <v>191705138</v>
      </c>
      <c r="Z92" s="23">
        <v>186272112</v>
      </c>
      <c r="AA92" s="23">
        <v>203974715</v>
      </c>
      <c r="AB92" s="23">
        <v>171531956</v>
      </c>
      <c r="AC92" s="23">
        <v>158942565</v>
      </c>
      <c r="AD92" s="23">
        <v>2052549558</v>
      </c>
      <c r="AE92" s="23">
        <v>158606315</v>
      </c>
      <c r="AF92" s="23">
        <v>161694107</v>
      </c>
      <c r="AG92" s="23">
        <v>166599616</v>
      </c>
      <c r="AH92" s="23">
        <v>153606625</v>
      </c>
      <c r="AI92" s="23">
        <v>144449736</v>
      </c>
      <c r="AJ92" s="23">
        <v>168885791</v>
      </c>
      <c r="AK92" s="23">
        <v>177638538</v>
      </c>
      <c r="AL92" s="23">
        <v>193325905</v>
      </c>
      <c r="AM92" s="23">
        <v>195904583</v>
      </c>
      <c r="AN92" s="23">
        <v>185029835</v>
      </c>
      <c r="AO92" s="23">
        <v>169638966</v>
      </c>
      <c r="AP92" s="23">
        <v>177169541</v>
      </c>
      <c r="AQ92" s="23">
        <v>2293495672</v>
      </c>
      <c r="AR92" s="23">
        <v>170418122</v>
      </c>
      <c r="AS92" s="23">
        <v>177358056</v>
      </c>
      <c r="AT92" s="23">
        <v>178093620</v>
      </c>
      <c r="AU92" s="23">
        <v>186106634</v>
      </c>
      <c r="AV92" s="23">
        <v>194411692</v>
      </c>
      <c r="AW92" s="23">
        <v>189300803</v>
      </c>
      <c r="AX92" s="23">
        <v>214790914</v>
      </c>
      <c r="AY92" s="23">
        <v>225453225</v>
      </c>
      <c r="AZ92" s="23">
        <v>210037594</v>
      </c>
      <c r="BA92" s="23">
        <v>212655678</v>
      </c>
      <c r="BB92" s="23">
        <v>173596079</v>
      </c>
      <c r="BC92" s="23">
        <v>161273255</v>
      </c>
      <c r="BD92" s="23">
        <v>1744089988</v>
      </c>
      <c r="BE92" s="23">
        <v>157859982</v>
      </c>
      <c r="BF92" s="23">
        <v>154060725</v>
      </c>
      <c r="BG92" s="23">
        <v>96066030</v>
      </c>
      <c r="BH92" s="23">
        <v>115754942</v>
      </c>
      <c r="BI92" s="23">
        <v>130800231</v>
      </c>
      <c r="BJ92" s="23">
        <v>141332987</v>
      </c>
      <c r="BK92" s="23">
        <v>149329871</v>
      </c>
      <c r="BL92" s="23">
        <v>148908236</v>
      </c>
      <c r="BM92" s="23">
        <v>159478025</v>
      </c>
      <c r="BN92" s="23">
        <v>168969012</v>
      </c>
      <c r="BO92" s="23">
        <v>164824033</v>
      </c>
      <c r="BP92" s="23">
        <v>156705914</v>
      </c>
      <c r="BQ92" s="23">
        <v>1917532816</v>
      </c>
      <c r="BR92" s="23">
        <v>159641472</v>
      </c>
      <c r="BS92" s="23">
        <v>156637643</v>
      </c>
      <c r="BT92" s="23">
        <v>171638325</v>
      </c>
      <c r="BU92" s="23">
        <v>145432695</v>
      </c>
      <c r="BV92" s="23">
        <v>169321355</v>
      </c>
      <c r="BW92" s="23">
        <v>156796309</v>
      </c>
      <c r="BX92" s="23">
        <v>162645790</v>
      </c>
      <c r="BY92" s="23">
        <v>166477145</v>
      </c>
      <c r="BZ92" s="23">
        <v>168524004</v>
      </c>
      <c r="CA92" s="23">
        <v>164403580</v>
      </c>
      <c r="CB92" s="23">
        <v>153108087</v>
      </c>
      <c r="CC92" s="23">
        <v>142906411</v>
      </c>
      <c r="CD92" s="23">
        <v>1876674101</v>
      </c>
      <c r="CE92" s="23">
        <v>145328427</v>
      </c>
      <c r="CF92" s="23">
        <v>138448212</v>
      </c>
      <c r="CG92" s="23">
        <v>153883320</v>
      </c>
      <c r="CH92" s="23">
        <v>144583415</v>
      </c>
      <c r="CI92" s="23">
        <v>174126718</v>
      </c>
      <c r="CJ92" s="23">
        <v>156645639</v>
      </c>
      <c r="CK92" s="23">
        <v>170341602</v>
      </c>
      <c r="CL92" s="23">
        <v>172932161</v>
      </c>
      <c r="CM92" s="23">
        <v>159393216</v>
      </c>
      <c r="CN92" s="23">
        <v>166871459</v>
      </c>
      <c r="CO92" s="23">
        <v>157698408</v>
      </c>
      <c r="CP92" s="23">
        <v>136421524</v>
      </c>
      <c r="CQ92" s="23">
        <v>1546118253</v>
      </c>
      <c r="CR92" s="23">
        <v>111634394</v>
      </c>
      <c r="CS92" s="23">
        <v>107328117</v>
      </c>
      <c r="CT92" s="23">
        <v>129802601</v>
      </c>
      <c r="CU92" s="23">
        <v>114461488</v>
      </c>
      <c r="CV92" s="23">
        <v>133612446</v>
      </c>
      <c r="CW92" s="23">
        <v>146361645</v>
      </c>
      <c r="CX92" s="23">
        <v>160856563</v>
      </c>
      <c r="CY92" s="23">
        <v>165983630</v>
      </c>
      <c r="CZ92" s="23">
        <v>150974897</v>
      </c>
      <c r="DA92" s="23">
        <v>143525012</v>
      </c>
      <c r="DB92" s="23">
        <v>104034893</v>
      </c>
      <c r="DC92" s="23">
        <v>77542567</v>
      </c>
      <c r="DD92" s="23">
        <v>273581583</v>
      </c>
      <c r="DE92" s="23">
        <v>136654805</v>
      </c>
      <c r="DF92" s="23">
        <v>136926778</v>
      </c>
      <c r="DG92" s="23">
        <v>0</v>
      </c>
      <c r="DH92" s="23">
        <v>0</v>
      </c>
      <c r="DI92" s="23">
        <v>0</v>
      </c>
      <c r="DJ92" s="23">
        <v>0</v>
      </c>
      <c r="DK92" s="23">
        <v>0</v>
      </c>
      <c r="DL92" s="23">
        <v>0</v>
      </c>
      <c r="DM92" s="23">
        <v>0</v>
      </c>
      <c r="DN92" s="23">
        <v>0</v>
      </c>
      <c r="DO92" s="23">
        <v>0</v>
      </c>
      <c r="DP92" s="23">
        <v>0</v>
      </c>
    </row>
    <row r="93" spans="1:120" ht="12" customHeight="1" x14ac:dyDescent="0.25">
      <c r="A93" s="21"/>
      <c r="B93" s="21" t="s">
        <v>71</v>
      </c>
      <c r="C93" s="22" t="s">
        <v>69</v>
      </c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>
        <v>0</v>
      </c>
      <c r="AR93" s="23">
        <v>0</v>
      </c>
      <c r="AS93" s="23">
        <v>0</v>
      </c>
      <c r="AT93" s="23">
        <v>0</v>
      </c>
      <c r="AU93" s="23">
        <v>0</v>
      </c>
      <c r="AV93" s="23">
        <v>0</v>
      </c>
      <c r="AW93" s="23">
        <v>0</v>
      </c>
      <c r="AX93" s="23">
        <v>0</v>
      </c>
      <c r="AY93" s="23">
        <v>0</v>
      </c>
      <c r="AZ93" s="23">
        <v>0</v>
      </c>
      <c r="BA93" s="23">
        <v>0</v>
      </c>
      <c r="BB93" s="23">
        <v>0</v>
      </c>
      <c r="BC93" s="23">
        <v>0</v>
      </c>
      <c r="BD93" s="23">
        <v>11</v>
      </c>
      <c r="BE93" s="23">
        <v>0</v>
      </c>
      <c r="BF93" s="23">
        <v>1</v>
      </c>
      <c r="BG93" s="23">
        <v>1</v>
      </c>
      <c r="BH93" s="23">
        <v>1</v>
      </c>
      <c r="BI93" s="23">
        <v>1</v>
      </c>
      <c r="BJ93" s="23">
        <v>1</v>
      </c>
      <c r="BK93" s="23">
        <v>1</v>
      </c>
      <c r="BL93" s="23">
        <v>1</v>
      </c>
      <c r="BM93" s="23">
        <v>1</v>
      </c>
      <c r="BN93" s="23">
        <v>1</v>
      </c>
      <c r="BO93" s="23">
        <v>1</v>
      </c>
      <c r="BP93" s="23">
        <v>1</v>
      </c>
      <c r="BQ93" s="23">
        <v>5</v>
      </c>
      <c r="BR93" s="23">
        <v>1</v>
      </c>
      <c r="BS93" s="23">
        <v>1</v>
      </c>
      <c r="BT93" s="23">
        <v>1</v>
      </c>
      <c r="BU93" s="23">
        <v>1</v>
      </c>
      <c r="BV93" s="23">
        <v>1</v>
      </c>
      <c r="BW93" s="23">
        <v>0</v>
      </c>
      <c r="BX93" s="23">
        <v>0</v>
      </c>
      <c r="BY93" s="23">
        <v>0</v>
      </c>
      <c r="BZ93" s="23">
        <v>0</v>
      </c>
      <c r="CA93" s="23">
        <v>0</v>
      </c>
      <c r="CB93" s="23">
        <v>0</v>
      </c>
      <c r="CC93" s="23">
        <v>0</v>
      </c>
      <c r="CD93" s="23">
        <v>0</v>
      </c>
      <c r="CE93" s="23">
        <v>0</v>
      </c>
      <c r="CF93" s="23">
        <v>0</v>
      </c>
      <c r="CG93" s="23">
        <v>0</v>
      </c>
      <c r="CH93" s="23">
        <v>0</v>
      </c>
      <c r="CI93" s="23">
        <v>0</v>
      </c>
      <c r="CJ93" s="23">
        <v>0</v>
      </c>
      <c r="CK93" s="23">
        <v>0</v>
      </c>
      <c r="CL93" s="23">
        <v>0</v>
      </c>
      <c r="CM93" s="23">
        <v>0</v>
      </c>
      <c r="CN93" s="23">
        <v>0</v>
      </c>
      <c r="CO93" s="23">
        <v>0</v>
      </c>
      <c r="CP93" s="23">
        <v>0</v>
      </c>
      <c r="CQ93" s="23">
        <v>3331</v>
      </c>
      <c r="CR93" s="23">
        <v>0</v>
      </c>
      <c r="CS93" s="23">
        <v>0</v>
      </c>
      <c r="CT93" s="23">
        <v>0</v>
      </c>
      <c r="CU93" s="23">
        <v>0</v>
      </c>
      <c r="CV93" s="23">
        <v>0</v>
      </c>
      <c r="CW93" s="23">
        <v>0</v>
      </c>
      <c r="CX93" s="23">
        <v>0</v>
      </c>
      <c r="CY93" s="23">
        <v>0</v>
      </c>
      <c r="CZ93" s="23">
        <v>3331</v>
      </c>
      <c r="DA93" s="23">
        <v>0</v>
      </c>
      <c r="DB93" s="23">
        <v>0</v>
      </c>
      <c r="DC93" s="23">
        <v>0</v>
      </c>
      <c r="DD93" s="23">
        <v>0</v>
      </c>
      <c r="DE93" s="23">
        <v>0</v>
      </c>
      <c r="DF93" s="23">
        <v>0</v>
      </c>
      <c r="DG93" s="23">
        <v>0</v>
      </c>
      <c r="DH93" s="23">
        <v>0</v>
      </c>
      <c r="DI93" s="23">
        <v>0</v>
      </c>
      <c r="DJ93" s="23">
        <v>0</v>
      </c>
      <c r="DK93" s="23">
        <v>0</v>
      </c>
      <c r="DL93" s="23">
        <v>0</v>
      </c>
      <c r="DM93" s="23">
        <v>0</v>
      </c>
      <c r="DN93" s="23">
        <v>0</v>
      </c>
      <c r="DO93" s="23">
        <v>0</v>
      </c>
      <c r="DP93" s="23">
        <v>0</v>
      </c>
    </row>
    <row r="94" spans="1:120" ht="10.5" x14ac:dyDescent="0.25">
      <c r="A94" s="38"/>
      <c r="B94" s="19" t="s">
        <v>98</v>
      </c>
      <c r="C94" s="19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 t="s">
        <v>93</v>
      </c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</row>
    <row r="95" spans="1:120" ht="10.5" x14ac:dyDescent="0.25">
      <c r="A95" s="21" t="s">
        <v>34</v>
      </c>
      <c r="B95" s="21" t="s">
        <v>98</v>
      </c>
      <c r="C95" s="39" t="s">
        <v>35</v>
      </c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>
        <v>0</v>
      </c>
      <c r="BS95" s="23">
        <v>0</v>
      </c>
      <c r="BT95" s="23">
        <v>0</v>
      </c>
      <c r="BU95" s="23">
        <v>0</v>
      </c>
      <c r="BV95" s="23">
        <v>0</v>
      </c>
      <c r="BW95" s="23">
        <v>0</v>
      </c>
      <c r="BX95" s="23">
        <v>0</v>
      </c>
      <c r="BY95" s="23">
        <v>0</v>
      </c>
      <c r="BZ95" s="23">
        <v>0</v>
      </c>
      <c r="CA95" s="23">
        <v>0</v>
      </c>
      <c r="CB95" s="23">
        <v>0</v>
      </c>
      <c r="CC95" s="23"/>
      <c r="CD95" s="23">
        <v>573346678</v>
      </c>
      <c r="CE95" s="23">
        <v>0</v>
      </c>
      <c r="CF95" s="23">
        <v>0</v>
      </c>
      <c r="CG95" s="23">
        <v>0</v>
      </c>
      <c r="CH95" s="23">
        <v>0</v>
      </c>
      <c r="CI95" s="23">
        <v>0</v>
      </c>
      <c r="CJ95" s="23">
        <v>33709004</v>
      </c>
      <c r="CK95" s="23">
        <v>64947162</v>
      </c>
      <c r="CL95" s="23">
        <v>98522212</v>
      </c>
      <c r="CM95" s="23">
        <v>110197853</v>
      </c>
      <c r="CN95" s="23">
        <v>82435822</v>
      </c>
      <c r="CO95" s="23">
        <v>122429753</v>
      </c>
      <c r="CP95" s="23">
        <v>61104872</v>
      </c>
      <c r="CQ95" s="23">
        <v>1015209071</v>
      </c>
      <c r="CR95" s="23">
        <v>33573332</v>
      </c>
      <c r="CS95" s="23">
        <v>30466701</v>
      </c>
      <c r="CT95" s="23">
        <v>39128298</v>
      </c>
      <c r="CU95" s="23">
        <v>48378405</v>
      </c>
      <c r="CV95" s="23">
        <v>115766964</v>
      </c>
      <c r="CW95" s="23">
        <v>107123709</v>
      </c>
      <c r="CX95" s="23">
        <v>123160323</v>
      </c>
      <c r="CY95" s="23">
        <v>110996904</v>
      </c>
      <c r="CZ95" s="23">
        <v>128960751</v>
      </c>
      <c r="DA95" s="23">
        <v>99226619</v>
      </c>
      <c r="DB95" s="23">
        <v>87573427</v>
      </c>
      <c r="DC95" s="23">
        <v>90853638</v>
      </c>
      <c r="DD95" s="23">
        <v>224250489</v>
      </c>
      <c r="DE95" s="23">
        <v>112410402</v>
      </c>
      <c r="DF95" s="23">
        <v>111840087</v>
      </c>
      <c r="DG95" s="23">
        <v>0</v>
      </c>
      <c r="DH95" s="23">
        <v>0</v>
      </c>
      <c r="DI95" s="23">
        <v>0</v>
      </c>
      <c r="DJ95" s="23">
        <v>0</v>
      </c>
      <c r="DK95" s="23">
        <v>0</v>
      </c>
      <c r="DL95" s="23">
        <v>0</v>
      </c>
      <c r="DM95" s="23">
        <v>0</v>
      </c>
      <c r="DN95" s="23">
        <v>0</v>
      </c>
      <c r="DO95" s="23">
        <v>0</v>
      </c>
      <c r="DP95" s="23">
        <v>0</v>
      </c>
    </row>
    <row r="96" spans="1:120" ht="10.5" x14ac:dyDescent="0.25">
      <c r="A96" s="21" t="s">
        <v>36</v>
      </c>
      <c r="B96" s="21" t="s">
        <v>98</v>
      </c>
      <c r="C96" s="39" t="s">
        <v>37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>
        <v>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0</v>
      </c>
      <c r="CA96" s="23">
        <v>0</v>
      </c>
      <c r="CB96" s="23">
        <v>0</v>
      </c>
      <c r="CC96" s="23"/>
      <c r="CD96" s="23">
        <v>0</v>
      </c>
      <c r="CE96" s="23">
        <v>0</v>
      </c>
      <c r="CF96" s="23">
        <v>0</v>
      </c>
      <c r="CG96" s="23">
        <v>0</v>
      </c>
      <c r="CH96" s="23">
        <v>0</v>
      </c>
      <c r="CI96" s="23">
        <v>0</v>
      </c>
      <c r="CJ96" s="23">
        <v>0</v>
      </c>
      <c r="CK96" s="23">
        <v>0</v>
      </c>
      <c r="CL96" s="23">
        <v>0</v>
      </c>
      <c r="CM96" s="23">
        <v>0</v>
      </c>
      <c r="CN96" s="23">
        <v>0</v>
      </c>
      <c r="CO96" s="23">
        <v>0</v>
      </c>
      <c r="CP96" s="23">
        <v>0</v>
      </c>
      <c r="CQ96" s="23">
        <v>14380767</v>
      </c>
      <c r="CR96" s="23">
        <v>0</v>
      </c>
      <c r="CS96" s="23">
        <v>0</v>
      </c>
      <c r="CT96" s="23">
        <v>0</v>
      </c>
      <c r="CU96" s="23">
        <v>0</v>
      </c>
      <c r="CV96" s="23">
        <v>0</v>
      </c>
      <c r="CW96" s="23">
        <v>0</v>
      </c>
      <c r="CX96" s="23">
        <v>0</v>
      </c>
      <c r="CY96" s="23">
        <v>0</v>
      </c>
      <c r="CZ96" s="23">
        <v>1781353</v>
      </c>
      <c r="DA96" s="23">
        <v>3511766</v>
      </c>
      <c r="DB96" s="23">
        <v>3147682</v>
      </c>
      <c r="DC96" s="23">
        <v>5939966</v>
      </c>
      <c r="DD96" s="23">
        <v>8085950</v>
      </c>
      <c r="DE96" s="23">
        <v>6962452</v>
      </c>
      <c r="DF96" s="23">
        <v>1123498</v>
      </c>
      <c r="DG96" s="23">
        <v>0</v>
      </c>
      <c r="DH96" s="23">
        <v>0</v>
      </c>
      <c r="DI96" s="23">
        <v>0</v>
      </c>
      <c r="DJ96" s="23">
        <v>0</v>
      </c>
      <c r="DK96" s="23">
        <v>0</v>
      </c>
      <c r="DL96" s="23">
        <v>0</v>
      </c>
      <c r="DM96" s="23">
        <v>0</v>
      </c>
      <c r="DN96" s="23">
        <v>0</v>
      </c>
      <c r="DO96" s="23">
        <v>0</v>
      </c>
      <c r="DP96" s="23">
        <v>0</v>
      </c>
    </row>
    <row r="97" spans="1:120" ht="10.5" x14ac:dyDescent="0.25">
      <c r="A97" s="21" t="s">
        <v>38</v>
      </c>
      <c r="B97" s="21" t="s">
        <v>98</v>
      </c>
      <c r="C97" s="39" t="s">
        <v>39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>
        <v>0</v>
      </c>
      <c r="BS97" s="23">
        <v>0</v>
      </c>
      <c r="BT97" s="23">
        <v>0</v>
      </c>
      <c r="BU97" s="23">
        <v>0</v>
      </c>
      <c r="BV97" s="23">
        <v>0</v>
      </c>
      <c r="BW97" s="23">
        <v>0</v>
      </c>
      <c r="BX97" s="23">
        <v>0</v>
      </c>
      <c r="BY97" s="23">
        <v>0</v>
      </c>
      <c r="BZ97" s="23">
        <v>0</v>
      </c>
      <c r="CA97" s="23">
        <v>0</v>
      </c>
      <c r="CB97" s="23">
        <v>0</v>
      </c>
      <c r="CC97" s="23"/>
      <c r="CD97" s="23">
        <v>370653512</v>
      </c>
      <c r="CE97" s="23">
        <v>0</v>
      </c>
      <c r="CF97" s="23">
        <v>0</v>
      </c>
      <c r="CG97" s="23">
        <v>0</v>
      </c>
      <c r="CH97" s="23">
        <v>0</v>
      </c>
      <c r="CI97" s="23">
        <v>54473100</v>
      </c>
      <c r="CJ97" s="23">
        <v>42956721</v>
      </c>
      <c r="CK97" s="23">
        <v>44618239</v>
      </c>
      <c r="CL97" s="23">
        <v>50815419</v>
      </c>
      <c r="CM97" s="23">
        <v>28610715</v>
      </c>
      <c r="CN97" s="23">
        <v>73116799</v>
      </c>
      <c r="CO97" s="23">
        <v>29901345</v>
      </c>
      <c r="CP97" s="23">
        <v>46161174</v>
      </c>
      <c r="CQ97" s="23">
        <v>577922911</v>
      </c>
      <c r="CR97" s="23">
        <v>33972306</v>
      </c>
      <c r="CS97" s="23">
        <v>73898507</v>
      </c>
      <c r="CT97" s="23">
        <v>14235006</v>
      </c>
      <c r="CU97" s="23">
        <v>70303661</v>
      </c>
      <c r="CV97" s="23">
        <v>32940230</v>
      </c>
      <c r="CW97" s="23">
        <v>69020231</v>
      </c>
      <c r="CX97" s="23">
        <v>42516487</v>
      </c>
      <c r="CY97" s="23">
        <v>83291878</v>
      </c>
      <c r="CZ97" s="23">
        <v>32722330</v>
      </c>
      <c r="DA97" s="23">
        <v>8606401</v>
      </c>
      <c r="DB97" s="23">
        <v>40977075</v>
      </c>
      <c r="DC97" s="23">
        <v>75438799</v>
      </c>
      <c r="DD97" s="23">
        <v>99819581</v>
      </c>
      <c r="DE97" s="23">
        <v>67489523</v>
      </c>
      <c r="DF97" s="23">
        <v>32330058</v>
      </c>
      <c r="DG97" s="23">
        <v>0</v>
      </c>
      <c r="DH97" s="23">
        <v>0</v>
      </c>
      <c r="DI97" s="23">
        <v>0</v>
      </c>
      <c r="DJ97" s="23">
        <v>0</v>
      </c>
      <c r="DK97" s="23">
        <v>0</v>
      </c>
      <c r="DL97" s="23">
        <v>0</v>
      </c>
      <c r="DM97" s="23">
        <v>0</v>
      </c>
      <c r="DN97" s="23">
        <v>0</v>
      </c>
      <c r="DO97" s="23">
        <v>0</v>
      </c>
      <c r="DP97" s="23">
        <v>0</v>
      </c>
    </row>
    <row r="98" spans="1:120" ht="10.5" x14ac:dyDescent="0.25">
      <c r="A98" s="21"/>
      <c r="B98" s="21" t="s">
        <v>98</v>
      </c>
      <c r="C98" s="39" t="s">
        <v>40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>
        <v>0</v>
      </c>
      <c r="BS98" s="23">
        <v>78485811</v>
      </c>
      <c r="BT98" s="23">
        <v>249423262</v>
      </c>
      <c r="BU98" s="23">
        <v>436874702</v>
      </c>
      <c r="BV98" s="23">
        <v>334162926</v>
      </c>
      <c r="BW98" s="23">
        <v>421900391</v>
      </c>
      <c r="BX98" s="23">
        <v>414866512</v>
      </c>
      <c r="BY98" s="23">
        <v>483454929</v>
      </c>
      <c r="BZ98" s="23">
        <v>317926466</v>
      </c>
      <c r="CA98" s="23">
        <v>294534998</v>
      </c>
      <c r="CB98" s="23">
        <v>237776562</v>
      </c>
      <c r="CC98" s="23"/>
      <c r="CD98" s="23">
        <v>8102262992</v>
      </c>
      <c r="CE98" s="23">
        <v>303622568</v>
      </c>
      <c r="CF98" s="23">
        <v>820570823</v>
      </c>
      <c r="CG98" s="23">
        <v>913791130</v>
      </c>
      <c r="CH98" s="23">
        <v>725711455</v>
      </c>
      <c r="CI98" s="23">
        <v>735438836</v>
      </c>
      <c r="CJ98" s="23">
        <v>675203876</v>
      </c>
      <c r="CK98" s="23">
        <v>895381748</v>
      </c>
      <c r="CL98" s="23">
        <v>879352773</v>
      </c>
      <c r="CM98" s="23">
        <v>716284673</v>
      </c>
      <c r="CN98" s="23">
        <v>576657876</v>
      </c>
      <c r="CO98" s="23">
        <v>498750954</v>
      </c>
      <c r="CP98" s="23">
        <v>361496280</v>
      </c>
      <c r="CQ98" s="23">
        <v>8366530651</v>
      </c>
      <c r="CR98" s="23">
        <v>148725768</v>
      </c>
      <c r="CS98" s="23">
        <v>654255447</v>
      </c>
      <c r="CT98" s="23">
        <v>953504670</v>
      </c>
      <c r="CU98" s="23">
        <v>986819599</v>
      </c>
      <c r="CV98" s="23">
        <v>877763270</v>
      </c>
      <c r="CW98" s="23">
        <v>896982956</v>
      </c>
      <c r="CX98" s="23">
        <v>763102172</v>
      </c>
      <c r="CY98" s="23">
        <v>852530904</v>
      </c>
      <c r="CZ98" s="23">
        <v>807978768</v>
      </c>
      <c r="DA98" s="23">
        <v>481278217</v>
      </c>
      <c r="DB98" s="23">
        <v>535842130</v>
      </c>
      <c r="DC98" s="23">
        <v>407746750</v>
      </c>
      <c r="DD98" s="23">
        <v>790816648</v>
      </c>
      <c r="DE98" s="23">
        <v>145019814</v>
      </c>
      <c r="DF98" s="23">
        <v>645796834</v>
      </c>
      <c r="DG98" s="23">
        <v>0</v>
      </c>
      <c r="DH98" s="23">
        <v>0</v>
      </c>
      <c r="DI98" s="23">
        <v>0</v>
      </c>
      <c r="DJ98" s="23">
        <v>0</v>
      </c>
      <c r="DK98" s="23">
        <v>0</v>
      </c>
      <c r="DL98" s="23">
        <v>0</v>
      </c>
      <c r="DM98" s="23">
        <v>0</v>
      </c>
      <c r="DN98" s="23">
        <v>0</v>
      </c>
      <c r="DO98" s="23">
        <v>0</v>
      </c>
      <c r="DP98" s="23">
        <v>0</v>
      </c>
    </row>
    <row r="99" spans="1:120" x14ac:dyDescent="0.2">
      <c r="A99" s="13" t="s">
        <v>97</v>
      </c>
      <c r="B99" s="13" t="s">
        <v>98</v>
      </c>
      <c r="C99" s="40" t="s">
        <v>41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/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  <c r="DD99" s="14">
        <v>0</v>
      </c>
      <c r="DE99" s="14">
        <v>0</v>
      </c>
      <c r="DF99" s="14">
        <v>0</v>
      </c>
      <c r="DG99" s="14">
        <v>0</v>
      </c>
      <c r="DH99" s="14">
        <v>0</v>
      </c>
      <c r="DI99" s="14">
        <v>0</v>
      </c>
      <c r="DJ99" s="14">
        <v>0</v>
      </c>
      <c r="DK99" s="14">
        <v>0</v>
      </c>
      <c r="DL99" s="14">
        <v>0</v>
      </c>
      <c r="DM99" s="14">
        <v>0</v>
      </c>
      <c r="DN99" s="14">
        <v>0</v>
      </c>
      <c r="DO99" s="14">
        <v>0</v>
      </c>
      <c r="DP99" s="14">
        <v>0</v>
      </c>
    </row>
    <row r="100" spans="1:120" x14ac:dyDescent="0.2">
      <c r="A100" s="13" t="s">
        <v>43</v>
      </c>
      <c r="B100" s="13" t="s">
        <v>98</v>
      </c>
      <c r="C100" s="40" t="s">
        <v>44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50613990</v>
      </c>
      <c r="BY100" s="14">
        <v>94975324</v>
      </c>
      <c r="BZ100" s="14">
        <v>60320053</v>
      </c>
      <c r="CA100" s="14">
        <v>57923296</v>
      </c>
      <c r="CB100" s="14">
        <v>90917866</v>
      </c>
      <c r="CC100" s="14"/>
      <c r="CD100" s="14">
        <v>902948037</v>
      </c>
      <c r="CE100" s="14">
        <v>8589936</v>
      </c>
      <c r="CF100" s="14">
        <v>39853858</v>
      </c>
      <c r="CG100" s="14">
        <v>72944062</v>
      </c>
      <c r="CH100" s="14">
        <v>99166616</v>
      </c>
      <c r="CI100" s="14">
        <v>97542791</v>
      </c>
      <c r="CJ100" s="14">
        <v>87189111</v>
      </c>
      <c r="CK100" s="14">
        <v>72417400</v>
      </c>
      <c r="CL100" s="14">
        <v>96770567</v>
      </c>
      <c r="CM100" s="14">
        <v>99677816</v>
      </c>
      <c r="CN100" s="14">
        <v>104585167</v>
      </c>
      <c r="CO100" s="14">
        <v>93025628</v>
      </c>
      <c r="CP100" s="14">
        <v>31185085</v>
      </c>
      <c r="CQ100" s="14">
        <v>1080155112</v>
      </c>
      <c r="CR100" s="14">
        <v>15729708</v>
      </c>
      <c r="CS100" s="14">
        <v>37590952</v>
      </c>
      <c r="CT100" s="14">
        <v>89953262</v>
      </c>
      <c r="CU100" s="14">
        <v>99141272</v>
      </c>
      <c r="CV100" s="14">
        <v>129724433</v>
      </c>
      <c r="CW100" s="14">
        <v>107204293</v>
      </c>
      <c r="CX100" s="14">
        <v>123540721</v>
      </c>
      <c r="CY100" s="14">
        <v>95405528</v>
      </c>
      <c r="CZ100" s="14">
        <v>114144207</v>
      </c>
      <c r="DA100" s="14">
        <v>90395087</v>
      </c>
      <c r="DB100" s="14">
        <v>75454985</v>
      </c>
      <c r="DC100" s="14">
        <v>101870664</v>
      </c>
      <c r="DD100" s="14">
        <v>64395198</v>
      </c>
      <c r="DE100" s="14">
        <v>11955852</v>
      </c>
      <c r="DF100" s="14">
        <v>52439346</v>
      </c>
      <c r="DG100" s="14">
        <v>0</v>
      </c>
      <c r="DH100" s="14">
        <v>0</v>
      </c>
      <c r="DI100" s="14">
        <v>0</v>
      </c>
      <c r="DJ100" s="14">
        <v>0</v>
      </c>
      <c r="DK100" s="14">
        <v>0</v>
      </c>
      <c r="DL100" s="14">
        <v>0</v>
      </c>
      <c r="DM100" s="14">
        <v>0</v>
      </c>
      <c r="DN100" s="14">
        <v>0</v>
      </c>
      <c r="DO100" s="14">
        <v>0</v>
      </c>
      <c r="DP100" s="14">
        <v>0</v>
      </c>
    </row>
    <row r="101" spans="1:120" x14ac:dyDescent="0.2">
      <c r="A101" s="13" t="s">
        <v>97</v>
      </c>
      <c r="B101" s="13" t="s">
        <v>98</v>
      </c>
      <c r="C101" s="40" t="s">
        <v>45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/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  <c r="DD101" s="14">
        <v>0</v>
      </c>
      <c r="DE101" s="14">
        <v>0</v>
      </c>
      <c r="DF101" s="14">
        <v>0</v>
      </c>
      <c r="DG101" s="14">
        <v>0</v>
      </c>
      <c r="DH101" s="14">
        <v>0</v>
      </c>
      <c r="DI101" s="14">
        <v>0</v>
      </c>
      <c r="DJ101" s="14">
        <v>0</v>
      </c>
      <c r="DK101" s="14">
        <v>0</v>
      </c>
      <c r="DL101" s="14">
        <v>0</v>
      </c>
      <c r="DM101" s="14">
        <v>0</v>
      </c>
      <c r="DN101" s="14">
        <v>0</v>
      </c>
      <c r="DO101" s="14">
        <v>0</v>
      </c>
      <c r="DP101" s="14">
        <v>0</v>
      </c>
    </row>
    <row r="102" spans="1:120" x14ac:dyDescent="0.2">
      <c r="A102" s="13" t="s">
        <v>97</v>
      </c>
      <c r="B102" s="13" t="s">
        <v>98</v>
      </c>
      <c r="C102" s="40" t="s">
        <v>46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/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  <c r="DD102" s="14">
        <v>0</v>
      </c>
      <c r="DE102" s="14">
        <v>0</v>
      </c>
      <c r="DF102" s="14">
        <v>0</v>
      </c>
      <c r="DG102" s="14">
        <v>0</v>
      </c>
      <c r="DH102" s="14">
        <v>0</v>
      </c>
      <c r="DI102" s="14">
        <v>0</v>
      </c>
      <c r="DJ102" s="14">
        <v>0</v>
      </c>
      <c r="DK102" s="14">
        <v>0</v>
      </c>
      <c r="DL102" s="14">
        <v>0</v>
      </c>
      <c r="DM102" s="14">
        <v>0</v>
      </c>
      <c r="DN102" s="14">
        <v>0</v>
      </c>
      <c r="DO102" s="14">
        <v>0</v>
      </c>
      <c r="DP102" s="14">
        <v>0</v>
      </c>
    </row>
    <row r="103" spans="1:120" x14ac:dyDescent="0.2">
      <c r="A103" s="13" t="s">
        <v>47</v>
      </c>
      <c r="B103" s="13" t="s">
        <v>98</v>
      </c>
      <c r="C103" s="40" t="s">
        <v>48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50365303</v>
      </c>
      <c r="BX103" s="14">
        <v>306126577</v>
      </c>
      <c r="BY103" s="14">
        <v>352332558</v>
      </c>
      <c r="BZ103" s="14">
        <v>237356668</v>
      </c>
      <c r="CA103" s="14">
        <v>168966178</v>
      </c>
      <c r="CB103" s="14">
        <v>59199659</v>
      </c>
      <c r="CC103" s="14"/>
      <c r="CD103" s="14">
        <v>3441539599</v>
      </c>
      <c r="CE103" s="14">
        <v>156260724</v>
      </c>
      <c r="CF103" s="14">
        <v>3936128</v>
      </c>
      <c r="CG103" s="14">
        <v>0</v>
      </c>
      <c r="CH103" s="14">
        <v>0</v>
      </c>
      <c r="CI103" s="14">
        <v>0</v>
      </c>
      <c r="CJ103" s="14">
        <v>67765024</v>
      </c>
      <c r="CK103" s="14">
        <v>693063415</v>
      </c>
      <c r="CL103" s="14">
        <v>730686207</v>
      </c>
      <c r="CM103" s="14">
        <v>590727067</v>
      </c>
      <c r="CN103" s="14">
        <v>463064513</v>
      </c>
      <c r="CO103" s="14">
        <v>405725326</v>
      </c>
      <c r="CP103" s="14">
        <v>330311195</v>
      </c>
      <c r="CQ103" s="14">
        <v>3254787888</v>
      </c>
      <c r="CR103" s="14">
        <v>67637611</v>
      </c>
      <c r="CS103" s="14">
        <v>0</v>
      </c>
      <c r="CT103" s="14">
        <v>0</v>
      </c>
      <c r="CU103" s="14">
        <v>0</v>
      </c>
      <c r="CV103" s="14">
        <v>0</v>
      </c>
      <c r="CW103" s="14">
        <v>86442591</v>
      </c>
      <c r="CX103" s="14">
        <v>504241776</v>
      </c>
      <c r="CY103" s="14">
        <v>745256209</v>
      </c>
      <c r="CZ103" s="14">
        <v>694063340</v>
      </c>
      <c r="DA103" s="14">
        <v>390883130</v>
      </c>
      <c r="DB103" s="14">
        <v>460387145</v>
      </c>
      <c r="DC103" s="14">
        <v>305876086</v>
      </c>
      <c r="DD103" s="14">
        <v>91477379</v>
      </c>
      <c r="DE103" s="14">
        <v>92388874</v>
      </c>
      <c r="DF103" s="14">
        <v>-911495</v>
      </c>
      <c r="DG103" s="14">
        <v>0</v>
      </c>
      <c r="DH103" s="14">
        <v>0</v>
      </c>
      <c r="DI103" s="14">
        <v>0</v>
      </c>
      <c r="DJ103" s="14">
        <v>0</v>
      </c>
      <c r="DK103" s="14">
        <v>0</v>
      </c>
      <c r="DL103" s="14">
        <v>0</v>
      </c>
      <c r="DM103" s="14">
        <v>0</v>
      </c>
      <c r="DN103" s="14">
        <v>0</v>
      </c>
      <c r="DO103" s="14">
        <v>0</v>
      </c>
      <c r="DP103" s="14">
        <v>0</v>
      </c>
    </row>
    <row r="104" spans="1:120" x14ac:dyDescent="0.2">
      <c r="A104" s="13" t="s">
        <v>49</v>
      </c>
      <c r="B104" s="13" t="s">
        <v>98</v>
      </c>
      <c r="C104" s="40" t="s">
        <v>50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>
        <v>0</v>
      </c>
      <c r="BS104" s="14">
        <v>78485811</v>
      </c>
      <c r="BT104" s="14">
        <v>249423262</v>
      </c>
      <c r="BU104" s="14">
        <v>436874702</v>
      </c>
      <c r="BV104" s="14">
        <v>334162926</v>
      </c>
      <c r="BW104" s="14">
        <v>371535088</v>
      </c>
      <c r="BX104" s="14">
        <v>58125945</v>
      </c>
      <c r="BY104" s="14">
        <v>36147047</v>
      </c>
      <c r="BZ104" s="14">
        <v>20249745</v>
      </c>
      <c r="CA104" s="14">
        <v>67645524</v>
      </c>
      <c r="CB104" s="14">
        <v>87659037</v>
      </c>
      <c r="CC104" s="14"/>
      <c r="CD104" s="14">
        <v>3757775356</v>
      </c>
      <c r="CE104" s="14">
        <v>138771908</v>
      </c>
      <c r="CF104" s="14">
        <v>776780837</v>
      </c>
      <c r="CG104" s="14">
        <v>840847068</v>
      </c>
      <c r="CH104" s="14">
        <v>626544839</v>
      </c>
      <c r="CI104" s="14">
        <v>637896045</v>
      </c>
      <c r="CJ104" s="14">
        <v>520249741</v>
      </c>
      <c r="CK104" s="14">
        <v>129900933</v>
      </c>
      <c r="CL104" s="14">
        <v>51895999</v>
      </c>
      <c r="CM104" s="14">
        <v>25879790</v>
      </c>
      <c r="CN104" s="14">
        <v>9008196</v>
      </c>
      <c r="CO104" s="14">
        <v>0</v>
      </c>
      <c r="CP104" s="14">
        <v>0</v>
      </c>
      <c r="CQ104" s="14">
        <v>4031587651</v>
      </c>
      <c r="CR104" s="14">
        <v>65358449</v>
      </c>
      <c r="CS104" s="14">
        <v>616664495</v>
      </c>
      <c r="CT104" s="14">
        <v>863551408</v>
      </c>
      <c r="CU104" s="14">
        <v>887678327</v>
      </c>
      <c r="CV104" s="14">
        <v>748038837</v>
      </c>
      <c r="CW104" s="14">
        <v>703336072</v>
      </c>
      <c r="CX104" s="14">
        <v>135319675</v>
      </c>
      <c r="CY104" s="14">
        <v>11869167</v>
      </c>
      <c r="CZ104" s="14">
        <v>-228779</v>
      </c>
      <c r="DA104" s="14">
        <v>0</v>
      </c>
      <c r="DB104" s="14">
        <v>0</v>
      </c>
      <c r="DC104" s="14">
        <v>0</v>
      </c>
      <c r="DD104" s="14">
        <v>634944071</v>
      </c>
      <c r="DE104" s="14">
        <v>40675088</v>
      </c>
      <c r="DF104" s="14">
        <v>594268983</v>
      </c>
      <c r="DG104" s="14">
        <v>0</v>
      </c>
      <c r="DH104" s="14">
        <v>0</v>
      </c>
      <c r="DI104" s="14">
        <v>0</v>
      </c>
      <c r="DJ104" s="14">
        <v>0</v>
      </c>
      <c r="DK104" s="14">
        <v>0</v>
      </c>
      <c r="DL104" s="14">
        <v>0</v>
      </c>
      <c r="DM104" s="14">
        <v>0</v>
      </c>
      <c r="DN104" s="14">
        <v>0</v>
      </c>
      <c r="DO104" s="14">
        <v>0</v>
      </c>
      <c r="DP104" s="14">
        <v>0</v>
      </c>
    </row>
    <row r="105" spans="1:120" x14ac:dyDescent="0.2">
      <c r="A105" s="13" t="s">
        <v>97</v>
      </c>
      <c r="B105" s="13" t="s">
        <v>98</v>
      </c>
      <c r="C105" s="40" t="s">
        <v>51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0</v>
      </c>
      <c r="CC105" s="14"/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0</v>
      </c>
      <c r="DA105" s="14">
        <v>0</v>
      </c>
      <c r="DB105" s="14">
        <v>0</v>
      </c>
      <c r="DC105" s="14">
        <v>0</v>
      </c>
      <c r="DD105" s="14">
        <v>0</v>
      </c>
      <c r="DE105" s="14">
        <v>0</v>
      </c>
      <c r="DF105" s="14">
        <v>0</v>
      </c>
      <c r="DG105" s="14">
        <v>0</v>
      </c>
      <c r="DH105" s="14">
        <v>0</v>
      </c>
      <c r="DI105" s="14">
        <v>0</v>
      </c>
      <c r="DJ105" s="14">
        <v>0</v>
      </c>
      <c r="DK105" s="14">
        <v>0</v>
      </c>
      <c r="DL105" s="14">
        <v>0</v>
      </c>
      <c r="DM105" s="14">
        <v>0</v>
      </c>
      <c r="DN105" s="14">
        <v>0</v>
      </c>
      <c r="DO105" s="14">
        <v>0</v>
      </c>
      <c r="DP105" s="14">
        <v>0</v>
      </c>
    </row>
    <row r="106" spans="1:120" x14ac:dyDescent="0.2">
      <c r="A106" s="13" t="s">
        <v>49</v>
      </c>
      <c r="B106" s="13" t="s">
        <v>98</v>
      </c>
      <c r="C106" s="40" t="s">
        <v>52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/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  <c r="DD106" s="14">
        <v>0</v>
      </c>
      <c r="DE106" s="14">
        <v>0</v>
      </c>
      <c r="DF106" s="14">
        <v>0</v>
      </c>
      <c r="DG106" s="14">
        <v>0</v>
      </c>
      <c r="DH106" s="14">
        <v>0</v>
      </c>
      <c r="DI106" s="14">
        <v>0</v>
      </c>
      <c r="DJ106" s="14">
        <v>0</v>
      </c>
      <c r="DK106" s="14">
        <v>0</v>
      </c>
      <c r="DL106" s="14">
        <v>0</v>
      </c>
      <c r="DM106" s="14">
        <v>0</v>
      </c>
      <c r="DN106" s="14">
        <v>0</v>
      </c>
      <c r="DO106" s="14">
        <v>0</v>
      </c>
      <c r="DP106" s="14">
        <v>0</v>
      </c>
    </row>
    <row r="107" spans="1:120" ht="10.5" x14ac:dyDescent="0.25">
      <c r="A107" s="21"/>
      <c r="B107" s="21" t="s">
        <v>98</v>
      </c>
      <c r="C107" s="39" t="s">
        <v>53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>
        <v>0</v>
      </c>
      <c r="BS107" s="23">
        <v>0</v>
      </c>
      <c r="BT107" s="23">
        <v>0</v>
      </c>
      <c r="BU107" s="23">
        <v>0</v>
      </c>
      <c r="BV107" s="23">
        <v>0</v>
      </c>
      <c r="BW107" s="23">
        <v>0</v>
      </c>
      <c r="BX107" s="23">
        <v>0</v>
      </c>
      <c r="BY107" s="23">
        <v>0</v>
      </c>
      <c r="BZ107" s="23">
        <v>0</v>
      </c>
      <c r="CA107" s="23">
        <v>0</v>
      </c>
      <c r="CB107" s="23">
        <v>0</v>
      </c>
      <c r="CC107" s="23"/>
      <c r="CD107" s="23">
        <v>0</v>
      </c>
      <c r="CE107" s="23">
        <v>0</v>
      </c>
      <c r="CF107" s="23">
        <v>0</v>
      </c>
      <c r="CG107" s="23">
        <v>0</v>
      </c>
      <c r="CH107" s="23">
        <v>0</v>
      </c>
      <c r="CI107" s="23">
        <v>0</v>
      </c>
      <c r="CJ107" s="23">
        <v>0</v>
      </c>
      <c r="CK107" s="23">
        <v>0</v>
      </c>
      <c r="CL107" s="23">
        <v>0</v>
      </c>
      <c r="CM107" s="23">
        <v>0</v>
      </c>
      <c r="CN107" s="23">
        <v>0</v>
      </c>
      <c r="CO107" s="23">
        <v>0</v>
      </c>
      <c r="CP107" s="23">
        <v>0</v>
      </c>
      <c r="CQ107" s="23">
        <v>0</v>
      </c>
      <c r="CR107" s="23">
        <v>0</v>
      </c>
      <c r="CS107" s="23">
        <v>0</v>
      </c>
      <c r="CT107" s="23">
        <v>0</v>
      </c>
      <c r="CU107" s="23">
        <v>0</v>
      </c>
      <c r="CV107" s="23">
        <v>0</v>
      </c>
      <c r="CW107" s="23">
        <v>0</v>
      </c>
      <c r="CX107" s="23">
        <v>0</v>
      </c>
      <c r="CY107" s="23">
        <v>0</v>
      </c>
      <c r="CZ107" s="23">
        <v>0</v>
      </c>
      <c r="DA107" s="23">
        <v>0</v>
      </c>
      <c r="DB107" s="23">
        <v>0</v>
      </c>
      <c r="DC107" s="23">
        <v>0</v>
      </c>
      <c r="DD107" s="23">
        <v>0</v>
      </c>
      <c r="DE107" s="23">
        <v>0</v>
      </c>
      <c r="DF107" s="23">
        <v>0</v>
      </c>
      <c r="DG107" s="23">
        <v>0</v>
      </c>
      <c r="DH107" s="23">
        <v>0</v>
      </c>
      <c r="DI107" s="23">
        <v>0</v>
      </c>
      <c r="DJ107" s="23">
        <v>0</v>
      </c>
      <c r="DK107" s="23">
        <v>0</v>
      </c>
      <c r="DL107" s="23">
        <v>0</v>
      </c>
      <c r="DM107" s="23">
        <v>0</v>
      </c>
      <c r="DN107" s="23">
        <v>0</v>
      </c>
      <c r="DO107" s="23">
        <v>0</v>
      </c>
      <c r="DP107" s="23">
        <v>0</v>
      </c>
    </row>
    <row r="108" spans="1:120" x14ac:dyDescent="0.2">
      <c r="A108" s="13" t="s">
        <v>54</v>
      </c>
      <c r="B108" s="13" t="s">
        <v>98</v>
      </c>
      <c r="C108" s="40" t="s">
        <v>55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4">
        <v>0</v>
      </c>
      <c r="CC108" s="14"/>
      <c r="CD108" s="14">
        <v>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>
        <v>0</v>
      </c>
      <c r="CR108" s="14">
        <v>0</v>
      </c>
      <c r="CS108" s="14">
        <v>0</v>
      </c>
      <c r="CT108" s="14">
        <v>0</v>
      </c>
      <c r="CU108" s="14">
        <v>0</v>
      </c>
      <c r="CV108" s="14">
        <v>0</v>
      </c>
      <c r="CW108" s="14">
        <v>0</v>
      </c>
      <c r="CX108" s="14">
        <v>0</v>
      </c>
      <c r="CY108" s="14">
        <v>0</v>
      </c>
      <c r="CZ108" s="14">
        <v>0</v>
      </c>
      <c r="DA108" s="14">
        <v>0</v>
      </c>
      <c r="DB108" s="14">
        <v>0</v>
      </c>
      <c r="DC108" s="14">
        <v>0</v>
      </c>
      <c r="DD108" s="14">
        <v>0</v>
      </c>
      <c r="DE108" s="14">
        <v>0</v>
      </c>
      <c r="DF108" s="14">
        <v>0</v>
      </c>
      <c r="DG108" s="14">
        <v>0</v>
      </c>
      <c r="DH108" s="14">
        <v>0</v>
      </c>
      <c r="DI108" s="14">
        <v>0</v>
      </c>
      <c r="DJ108" s="14">
        <v>0</v>
      </c>
      <c r="DK108" s="14">
        <v>0</v>
      </c>
      <c r="DL108" s="14">
        <v>0</v>
      </c>
      <c r="DM108" s="14">
        <v>0</v>
      </c>
      <c r="DN108" s="14">
        <v>0</v>
      </c>
      <c r="DO108" s="14">
        <v>0</v>
      </c>
      <c r="DP108" s="14">
        <v>0</v>
      </c>
    </row>
    <row r="109" spans="1:120" x14ac:dyDescent="0.2">
      <c r="A109" s="13" t="s">
        <v>54</v>
      </c>
      <c r="B109" s="13" t="s">
        <v>98</v>
      </c>
      <c r="C109" s="40" t="s">
        <v>56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/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4">
        <v>0</v>
      </c>
      <c r="CJ109" s="14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>
        <v>0</v>
      </c>
      <c r="CQ109" s="14">
        <v>0</v>
      </c>
      <c r="CR109" s="14">
        <v>0</v>
      </c>
      <c r="CS109" s="14">
        <v>0</v>
      </c>
      <c r="CT109" s="14">
        <v>0</v>
      </c>
      <c r="CU109" s="14">
        <v>0</v>
      </c>
      <c r="CV109" s="14">
        <v>0</v>
      </c>
      <c r="CW109" s="14">
        <v>0</v>
      </c>
      <c r="CX109" s="14">
        <v>0</v>
      </c>
      <c r="CY109" s="14">
        <v>0</v>
      </c>
      <c r="CZ109" s="14">
        <v>0</v>
      </c>
      <c r="DA109" s="14">
        <v>0</v>
      </c>
      <c r="DB109" s="14">
        <v>0</v>
      </c>
      <c r="DC109" s="14">
        <v>0</v>
      </c>
      <c r="DD109" s="14">
        <v>0</v>
      </c>
      <c r="DE109" s="14">
        <v>0</v>
      </c>
      <c r="DF109" s="14">
        <v>0</v>
      </c>
      <c r="DG109" s="14">
        <v>0</v>
      </c>
      <c r="DH109" s="14">
        <v>0</v>
      </c>
      <c r="DI109" s="14">
        <v>0</v>
      </c>
      <c r="DJ109" s="14">
        <v>0</v>
      </c>
      <c r="DK109" s="14">
        <v>0</v>
      </c>
      <c r="DL109" s="14">
        <v>0</v>
      </c>
      <c r="DM109" s="14">
        <v>0</v>
      </c>
      <c r="DN109" s="14">
        <v>0</v>
      </c>
      <c r="DO109" s="14">
        <v>0</v>
      </c>
      <c r="DP109" s="14">
        <v>0</v>
      </c>
    </row>
    <row r="110" spans="1:120" x14ac:dyDescent="0.2">
      <c r="A110" s="13" t="s">
        <v>54</v>
      </c>
      <c r="B110" s="13" t="s">
        <v>98</v>
      </c>
      <c r="C110" s="40" t="s">
        <v>57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/>
      <c r="CD110" s="14">
        <v>0</v>
      </c>
      <c r="CE110" s="14">
        <v>0</v>
      </c>
      <c r="CF110" s="14">
        <v>0</v>
      </c>
      <c r="CG110" s="14">
        <v>0</v>
      </c>
      <c r="CH110" s="14">
        <v>0</v>
      </c>
      <c r="CI110" s="14">
        <v>0</v>
      </c>
      <c r="CJ110" s="14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>
        <v>0</v>
      </c>
      <c r="CR110" s="14">
        <v>0</v>
      </c>
      <c r="CS110" s="14">
        <v>0</v>
      </c>
      <c r="CT110" s="14">
        <v>0</v>
      </c>
      <c r="CU110" s="14">
        <v>0</v>
      </c>
      <c r="CV110" s="14">
        <v>0</v>
      </c>
      <c r="CW110" s="14">
        <v>0</v>
      </c>
      <c r="CX110" s="14">
        <v>0</v>
      </c>
      <c r="CY110" s="14">
        <v>0</v>
      </c>
      <c r="CZ110" s="14">
        <v>0</v>
      </c>
      <c r="DA110" s="14">
        <v>0</v>
      </c>
      <c r="DB110" s="14">
        <v>0</v>
      </c>
      <c r="DC110" s="14">
        <v>0</v>
      </c>
      <c r="DD110" s="14">
        <v>0</v>
      </c>
      <c r="DE110" s="14">
        <v>0</v>
      </c>
      <c r="DF110" s="14">
        <v>0</v>
      </c>
      <c r="DG110" s="14">
        <v>0</v>
      </c>
      <c r="DH110" s="14">
        <v>0</v>
      </c>
      <c r="DI110" s="14">
        <v>0</v>
      </c>
      <c r="DJ110" s="14">
        <v>0</v>
      </c>
      <c r="DK110" s="14">
        <v>0</v>
      </c>
      <c r="DL110" s="14">
        <v>0</v>
      </c>
      <c r="DM110" s="14">
        <v>0</v>
      </c>
      <c r="DN110" s="14">
        <v>0</v>
      </c>
      <c r="DO110" s="14">
        <v>0</v>
      </c>
      <c r="DP110" s="14">
        <v>0</v>
      </c>
    </row>
    <row r="111" spans="1:120" x14ac:dyDescent="0.2">
      <c r="A111" s="13" t="s">
        <v>58</v>
      </c>
      <c r="B111" s="13" t="s">
        <v>98</v>
      </c>
      <c r="C111" s="40" t="s">
        <v>59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/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14">
        <v>0</v>
      </c>
      <c r="CX111" s="14">
        <v>0</v>
      </c>
      <c r="CY111" s="14">
        <v>0</v>
      </c>
      <c r="CZ111" s="14">
        <v>0</v>
      </c>
      <c r="DA111" s="14">
        <v>0</v>
      </c>
      <c r="DB111" s="14">
        <v>0</v>
      </c>
      <c r="DC111" s="14">
        <v>0</v>
      </c>
      <c r="DD111" s="14">
        <v>0</v>
      </c>
      <c r="DE111" s="14">
        <v>0</v>
      </c>
      <c r="DF111" s="14">
        <v>0</v>
      </c>
      <c r="DG111" s="14">
        <v>0</v>
      </c>
      <c r="DH111" s="14">
        <v>0</v>
      </c>
      <c r="DI111" s="14">
        <v>0</v>
      </c>
      <c r="DJ111" s="14">
        <v>0</v>
      </c>
      <c r="DK111" s="14">
        <v>0</v>
      </c>
      <c r="DL111" s="14">
        <v>0</v>
      </c>
      <c r="DM111" s="14">
        <v>0</v>
      </c>
      <c r="DN111" s="14">
        <v>0</v>
      </c>
      <c r="DO111" s="14">
        <v>0</v>
      </c>
      <c r="DP111" s="14">
        <v>0</v>
      </c>
    </row>
    <row r="112" spans="1:120" x14ac:dyDescent="0.2">
      <c r="A112" s="13" t="s">
        <v>58</v>
      </c>
      <c r="B112" s="13" t="s">
        <v>98</v>
      </c>
      <c r="C112" s="40" t="s">
        <v>60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/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  <c r="DD112" s="14">
        <v>0</v>
      </c>
      <c r="DE112" s="14">
        <v>0</v>
      </c>
      <c r="DF112" s="14">
        <v>0</v>
      </c>
      <c r="DG112" s="14">
        <v>0</v>
      </c>
      <c r="DH112" s="14">
        <v>0</v>
      </c>
      <c r="DI112" s="14">
        <v>0</v>
      </c>
      <c r="DJ112" s="14">
        <v>0</v>
      </c>
      <c r="DK112" s="14">
        <v>0</v>
      </c>
      <c r="DL112" s="14">
        <v>0</v>
      </c>
      <c r="DM112" s="14">
        <v>0</v>
      </c>
      <c r="DN112" s="14">
        <v>0</v>
      </c>
      <c r="DO112" s="14">
        <v>0</v>
      </c>
      <c r="DP112" s="14">
        <v>0</v>
      </c>
    </row>
    <row r="113" spans="1:120" x14ac:dyDescent="0.2">
      <c r="A113" s="13" t="s">
        <v>54</v>
      </c>
      <c r="B113" s="13" t="s">
        <v>98</v>
      </c>
      <c r="C113" s="40" t="s">
        <v>61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/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>
        <v>0</v>
      </c>
      <c r="CQ113" s="14">
        <v>0</v>
      </c>
      <c r="CR113" s="14">
        <v>0</v>
      </c>
      <c r="CS113" s="14">
        <v>0</v>
      </c>
      <c r="CT113" s="14">
        <v>0</v>
      </c>
      <c r="CU113" s="14">
        <v>0</v>
      </c>
      <c r="CV113" s="14">
        <v>0</v>
      </c>
      <c r="CW113" s="14">
        <v>0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  <c r="DD113" s="14">
        <v>0</v>
      </c>
      <c r="DE113" s="14">
        <v>0</v>
      </c>
      <c r="DF113" s="14">
        <v>0</v>
      </c>
      <c r="DG113" s="14">
        <v>0</v>
      </c>
      <c r="DH113" s="14">
        <v>0</v>
      </c>
      <c r="DI113" s="14">
        <v>0</v>
      </c>
      <c r="DJ113" s="14">
        <v>0</v>
      </c>
      <c r="DK113" s="14">
        <v>0</v>
      </c>
      <c r="DL113" s="14">
        <v>0</v>
      </c>
      <c r="DM113" s="14">
        <v>0</v>
      </c>
      <c r="DN113" s="14">
        <v>0</v>
      </c>
      <c r="DO113" s="14">
        <v>0</v>
      </c>
      <c r="DP113" s="14">
        <v>0</v>
      </c>
    </row>
    <row r="114" spans="1:120" x14ac:dyDescent="0.2">
      <c r="A114" s="13" t="s">
        <v>62</v>
      </c>
      <c r="B114" s="13" t="s">
        <v>98</v>
      </c>
      <c r="C114" s="40" t="s">
        <v>63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0</v>
      </c>
      <c r="CA114" s="14">
        <v>0</v>
      </c>
      <c r="CB114" s="14">
        <v>0</v>
      </c>
      <c r="CC114" s="14"/>
      <c r="CD114" s="14">
        <v>0</v>
      </c>
      <c r="CE114" s="14">
        <v>0</v>
      </c>
      <c r="CF114" s="14">
        <v>0</v>
      </c>
      <c r="CG114" s="14">
        <v>0</v>
      </c>
      <c r="CH114" s="14">
        <v>0</v>
      </c>
      <c r="CI114" s="14">
        <v>0</v>
      </c>
      <c r="CJ114" s="14">
        <v>0</v>
      </c>
      <c r="CK114" s="14">
        <v>0</v>
      </c>
      <c r="CL114" s="14">
        <v>0</v>
      </c>
      <c r="CM114" s="14">
        <v>0</v>
      </c>
      <c r="CN114" s="14">
        <v>0</v>
      </c>
      <c r="CO114" s="14">
        <v>0</v>
      </c>
      <c r="CP114" s="14">
        <v>0</v>
      </c>
      <c r="CQ114" s="14">
        <v>0</v>
      </c>
      <c r="CR114" s="14">
        <v>0</v>
      </c>
      <c r="CS114" s="14">
        <v>0</v>
      </c>
      <c r="CT114" s="14">
        <v>0</v>
      </c>
      <c r="CU114" s="14">
        <v>0</v>
      </c>
      <c r="CV114" s="14">
        <v>0</v>
      </c>
      <c r="CW114" s="14">
        <v>0</v>
      </c>
      <c r="CX114" s="14">
        <v>0</v>
      </c>
      <c r="CY114" s="14">
        <v>0</v>
      </c>
      <c r="CZ114" s="14">
        <v>0</v>
      </c>
      <c r="DA114" s="14">
        <v>0</v>
      </c>
      <c r="DB114" s="14">
        <v>0</v>
      </c>
      <c r="DC114" s="14">
        <v>0</v>
      </c>
      <c r="DD114" s="14">
        <v>0</v>
      </c>
      <c r="DE114" s="14">
        <v>0</v>
      </c>
      <c r="DF114" s="14">
        <v>0</v>
      </c>
      <c r="DG114" s="14">
        <v>0</v>
      </c>
      <c r="DH114" s="14">
        <v>0</v>
      </c>
      <c r="DI114" s="14">
        <v>0</v>
      </c>
      <c r="DJ114" s="14">
        <v>0</v>
      </c>
      <c r="DK114" s="14">
        <v>0</v>
      </c>
      <c r="DL114" s="14">
        <v>0</v>
      </c>
      <c r="DM114" s="14">
        <v>0</v>
      </c>
      <c r="DN114" s="14">
        <v>0</v>
      </c>
      <c r="DO114" s="14">
        <v>0</v>
      </c>
      <c r="DP114" s="14">
        <v>0</v>
      </c>
    </row>
    <row r="115" spans="1:120" x14ac:dyDescent="0.2">
      <c r="A115" s="13" t="s">
        <v>54</v>
      </c>
      <c r="B115" s="13" t="s">
        <v>98</v>
      </c>
      <c r="C115" s="40" t="s">
        <v>64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/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4">
        <v>0</v>
      </c>
      <c r="CJ115" s="14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0</v>
      </c>
      <c r="CP115" s="14">
        <v>0</v>
      </c>
      <c r="CQ115" s="14">
        <v>0</v>
      </c>
      <c r="CR115" s="14">
        <v>0</v>
      </c>
      <c r="CS115" s="14">
        <v>0</v>
      </c>
      <c r="CT115" s="14">
        <v>0</v>
      </c>
      <c r="CU115" s="14">
        <v>0</v>
      </c>
      <c r="CV115" s="14">
        <v>0</v>
      </c>
      <c r="CW115" s="14">
        <v>0</v>
      </c>
      <c r="CX115" s="14">
        <v>0</v>
      </c>
      <c r="CY115" s="14">
        <v>0</v>
      </c>
      <c r="CZ115" s="14">
        <v>0</v>
      </c>
      <c r="DA115" s="14">
        <v>0</v>
      </c>
      <c r="DB115" s="14">
        <v>0</v>
      </c>
      <c r="DC115" s="14">
        <v>0</v>
      </c>
      <c r="DD115" s="14">
        <v>0</v>
      </c>
      <c r="DE115" s="14">
        <v>0</v>
      </c>
      <c r="DF115" s="14">
        <v>0</v>
      </c>
      <c r="DG115" s="14">
        <v>0</v>
      </c>
      <c r="DH115" s="14">
        <v>0</v>
      </c>
      <c r="DI115" s="14">
        <v>0</v>
      </c>
      <c r="DJ115" s="14">
        <v>0</v>
      </c>
      <c r="DK115" s="14">
        <v>0</v>
      </c>
      <c r="DL115" s="14">
        <v>0</v>
      </c>
      <c r="DM115" s="14">
        <v>0</v>
      </c>
      <c r="DN115" s="14">
        <v>0</v>
      </c>
      <c r="DO115" s="14">
        <v>0</v>
      </c>
      <c r="DP115" s="14">
        <v>0</v>
      </c>
    </row>
    <row r="116" spans="1:120" x14ac:dyDescent="0.2">
      <c r="A116" s="13" t="s">
        <v>54</v>
      </c>
      <c r="B116" s="13" t="s">
        <v>98</v>
      </c>
      <c r="C116" s="40" t="s">
        <v>65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0</v>
      </c>
      <c r="CA116" s="14">
        <v>0</v>
      </c>
      <c r="CB116" s="14">
        <v>0</v>
      </c>
      <c r="CC116" s="14"/>
      <c r="CD116" s="14">
        <v>0</v>
      </c>
      <c r="CE116" s="14">
        <v>0</v>
      </c>
      <c r="CF116" s="14">
        <v>0</v>
      </c>
      <c r="CG116" s="14">
        <v>0</v>
      </c>
      <c r="CH116" s="14">
        <v>0</v>
      </c>
      <c r="CI116" s="14">
        <v>0</v>
      </c>
      <c r="CJ116" s="14">
        <v>0</v>
      </c>
      <c r="CK116" s="14">
        <v>0</v>
      </c>
      <c r="CL116" s="14">
        <v>0</v>
      </c>
      <c r="CM116" s="14">
        <v>0</v>
      </c>
      <c r="CN116" s="14">
        <v>0</v>
      </c>
      <c r="CO116" s="14">
        <v>0</v>
      </c>
      <c r="CP116" s="14">
        <v>0</v>
      </c>
      <c r="CQ116" s="14">
        <v>0</v>
      </c>
      <c r="CR116" s="14">
        <v>0</v>
      </c>
      <c r="CS116" s="14">
        <v>0</v>
      </c>
      <c r="CT116" s="14">
        <v>0</v>
      </c>
      <c r="CU116" s="14">
        <v>0</v>
      </c>
      <c r="CV116" s="14">
        <v>0</v>
      </c>
      <c r="CW116" s="14">
        <v>0</v>
      </c>
      <c r="CX116" s="14">
        <v>0</v>
      </c>
      <c r="CY116" s="14">
        <v>0</v>
      </c>
      <c r="CZ116" s="14">
        <v>0</v>
      </c>
      <c r="DA116" s="14">
        <v>0</v>
      </c>
      <c r="DB116" s="14">
        <v>0</v>
      </c>
      <c r="DC116" s="14">
        <v>0</v>
      </c>
      <c r="DD116" s="14">
        <v>0</v>
      </c>
      <c r="DE116" s="14">
        <v>0</v>
      </c>
      <c r="DF116" s="14">
        <v>0</v>
      </c>
      <c r="DG116" s="14">
        <v>0</v>
      </c>
      <c r="DH116" s="14">
        <v>0</v>
      </c>
      <c r="DI116" s="14">
        <v>0</v>
      </c>
      <c r="DJ116" s="14">
        <v>0</v>
      </c>
      <c r="DK116" s="14">
        <v>0</v>
      </c>
      <c r="DL116" s="14">
        <v>0</v>
      </c>
      <c r="DM116" s="14">
        <v>0</v>
      </c>
      <c r="DN116" s="14">
        <v>0</v>
      </c>
      <c r="DO116" s="14">
        <v>0</v>
      </c>
      <c r="DP116" s="14">
        <v>0</v>
      </c>
    </row>
    <row r="117" spans="1:120" x14ac:dyDescent="0.2">
      <c r="A117" s="13" t="s">
        <v>62</v>
      </c>
      <c r="B117" s="13" t="s">
        <v>98</v>
      </c>
      <c r="C117" s="40" t="s">
        <v>66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0</v>
      </c>
      <c r="BY117" s="14">
        <v>0</v>
      </c>
      <c r="BZ117" s="14">
        <v>0</v>
      </c>
      <c r="CA117" s="14">
        <v>0</v>
      </c>
      <c r="CB117" s="14">
        <v>0</v>
      </c>
      <c r="CC117" s="14"/>
      <c r="CD117" s="14">
        <v>0</v>
      </c>
      <c r="CE117" s="14">
        <v>0</v>
      </c>
      <c r="CF117" s="14">
        <v>0</v>
      </c>
      <c r="CG117" s="14">
        <v>0</v>
      </c>
      <c r="CH117" s="14">
        <v>0</v>
      </c>
      <c r="CI117" s="14">
        <v>0</v>
      </c>
      <c r="CJ117" s="14">
        <v>0</v>
      </c>
      <c r="CK117" s="14">
        <v>0</v>
      </c>
      <c r="CL117" s="14">
        <v>0</v>
      </c>
      <c r="CM117" s="14">
        <v>0</v>
      </c>
      <c r="CN117" s="14">
        <v>0</v>
      </c>
      <c r="CO117" s="14">
        <v>0</v>
      </c>
      <c r="CP117" s="14">
        <v>0</v>
      </c>
      <c r="CQ117" s="14">
        <v>0</v>
      </c>
      <c r="CR117" s="14">
        <v>0</v>
      </c>
      <c r="CS117" s="14">
        <v>0</v>
      </c>
      <c r="CT117" s="14">
        <v>0</v>
      </c>
      <c r="CU117" s="14">
        <v>0</v>
      </c>
      <c r="CV117" s="14">
        <v>0</v>
      </c>
      <c r="CW117" s="14">
        <v>0</v>
      </c>
      <c r="CX117" s="14">
        <v>0</v>
      </c>
      <c r="CY117" s="14">
        <v>0</v>
      </c>
      <c r="CZ117" s="14">
        <v>0</v>
      </c>
      <c r="DA117" s="14">
        <v>0</v>
      </c>
      <c r="DB117" s="14">
        <v>0</v>
      </c>
      <c r="DC117" s="14">
        <v>0</v>
      </c>
      <c r="DD117" s="14">
        <v>0</v>
      </c>
      <c r="DE117" s="14">
        <v>0</v>
      </c>
      <c r="DF117" s="14">
        <v>0</v>
      </c>
      <c r="DG117" s="14">
        <v>0</v>
      </c>
      <c r="DH117" s="14">
        <v>0</v>
      </c>
      <c r="DI117" s="14">
        <v>0</v>
      </c>
      <c r="DJ117" s="14">
        <v>0</v>
      </c>
      <c r="DK117" s="14">
        <v>0</v>
      </c>
      <c r="DL117" s="14">
        <v>0</v>
      </c>
      <c r="DM117" s="14">
        <v>0</v>
      </c>
      <c r="DN117" s="14">
        <v>0</v>
      </c>
      <c r="DO117" s="14">
        <v>0</v>
      </c>
      <c r="DP117" s="14">
        <v>0</v>
      </c>
    </row>
    <row r="118" spans="1:120" ht="10.5" x14ac:dyDescent="0.25">
      <c r="A118" s="21" t="s">
        <v>67</v>
      </c>
      <c r="B118" s="21" t="s">
        <v>98</v>
      </c>
      <c r="C118" s="39" t="s">
        <v>68</v>
      </c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>
        <v>0</v>
      </c>
      <c r="BS118" s="23">
        <v>0</v>
      </c>
      <c r="BT118" s="23">
        <v>0</v>
      </c>
      <c r="BU118" s="23">
        <v>0</v>
      </c>
      <c r="BV118" s="23">
        <v>0</v>
      </c>
      <c r="BW118" s="23">
        <v>0</v>
      </c>
      <c r="BX118" s="23">
        <v>0</v>
      </c>
      <c r="BY118" s="23">
        <v>0</v>
      </c>
      <c r="BZ118" s="23">
        <v>0</v>
      </c>
      <c r="CA118" s="23">
        <v>0</v>
      </c>
      <c r="CB118" s="23">
        <v>0</v>
      </c>
      <c r="CC118" s="23"/>
      <c r="CD118" s="23">
        <v>0</v>
      </c>
      <c r="CE118" s="23">
        <v>0</v>
      </c>
      <c r="CF118" s="23">
        <v>0</v>
      </c>
      <c r="CG118" s="23">
        <v>0</v>
      </c>
      <c r="CH118" s="23">
        <v>0</v>
      </c>
      <c r="CI118" s="23">
        <v>0</v>
      </c>
      <c r="CJ118" s="23">
        <v>0</v>
      </c>
      <c r="CK118" s="23">
        <v>0</v>
      </c>
      <c r="CL118" s="23">
        <v>0</v>
      </c>
      <c r="CM118" s="23">
        <v>0</v>
      </c>
      <c r="CN118" s="23">
        <v>0</v>
      </c>
      <c r="CO118" s="23">
        <v>0</v>
      </c>
      <c r="CP118" s="23">
        <v>0</v>
      </c>
      <c r="CQ118" s="23">
        <v>0</v>
      </c>
      <c r="CR118" s="23">
        <v>0</v>
      </c>
      <c r="CS118" s="23">
        <v>0</v>
      </c>
      <c r="CT118" s="23">
        <v>0</v>
      </c>
      <c r="CU118" s="23">
        <v>0</v>
      </c>
      <c r="CV118" s="23">
        <v>0</v>
      </c>
      <c r="CW118" s="23">
        <v>0</v>
      </c>
      <c r="CX118" s="23">
        <v>0</v>
      </c>
      <c r="CY118" s="23">
        <v>0</v>
      </c>
      <c r="CZ118" s="23">
        <v>0</v>
      </c>
      <c r="DA118" s="23">
        <v>0</v>
      </c>
      <c r="DB118" s="23">
        <v>0</v>
      </c>
      <c r="DC118" s="23">
        <v>0</v>
      </c>
      <c r="DD118" s="23">
        <v>0</v>
      </c>
      <c r="DE118" s="23">
        <v>0</v>
      </c>
      <c r="DF118" s="23">
        <v>0</v>
      </c>
      <c r="DG118" s="23">
        <v>0</v>
      </c>
      <c r="DH118" s="23">
        <v>0</v>
      </c>
      <c r="DI118" s="23">
        <v>0</v>
      </c>
      <c r="DJ118" s="23">
        <v>0</v>
      </c>
      <c r="DK118" s="23">
        <v>0</v>
      </c>
      <c r="DL118" s="23">
        <v>0</v>
      </c>
      <c r="DM118" s="23">
        <v>0</v>
      </c>
      <c r="DN118" s="23">
        <v>0</v>
      </c>
      <c r="DO118" s="23">
        <v>0</v>
      </c>
      <c r="DP118" s="23">
        <v>0</v>
      </c>
    </row>
    <row r="119" spans="1:120" ht="10.5" x14ac:dyDescent="0.25">
      <c r="A119" s="21"/>
      <c r="B119" s="21" t="s">
        <v>98</v>
      </c>
      <c r="C119" s="39" t="s">
        <v>69</v>
      </c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>
        <v>1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/>
      <c r="CD119" s="23">
        <v>1</v>
      </c>
      <c r="CE119" s="23">
        <v>0</v>
      </c>
      <c r="CF119" s="23">
        <v>0</v>
      </c>
      <c r="CG119" s="23">
        <v>0</v>
      </c>
      <c r="CH119" s="23">
        <v>1</v>
      </c>
      <c r="CI119" s="23">
        <v>0</v>
      </c>
      <c r="CJ119" s="23">
        <v>0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23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  <c r="DD119" s="23">
        <v>0</v>
      </c>
      <c r="DE119" s="23">
        <v>0</v>
      </c>
      <c r="DF119" s="23">
        <v>0</v>
      </c>
      <c r="DG119" s="23">
        <v>0</v>
      </c>
      <c r="DH119" s="23">
        <v>0</v>
      </c>
      <c r="DI119" s="23">
        <v>0</v>
      </c>
      <c r="DJ119" s="23">
        <v>0</v>
      </c>
      <c r="DK119" s="23">
        <v>0</v>
      </c>
      <c r="DL119" s="23">
        <v>0</v>
      </c>
      <c r="DM119" s="23">
        <v>0</v>
      </c>
      <c r="DN119" s="23">
        <v>0</v>
      </c>
      <c r="DO119" s="23">
        <v>0</v>
      </c>
      <c r="DP119" s="23">
        <v>0</v>
      </c>
    </row>
  </sheetData>
  <autoFilter ref="A15:BC93" xr:uid="{00000000-0009-0000-0000-000000000000}"/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3">
    <tabColor rgb="FFFF0000"/>
  </sheetPr>
  <dimension ref="A1:DP119"/>
  <sheetViews>
    <sheetView showGridLines="0" workbookViewId="0">
      <pane xSplit="3" topLeftCell="CY1" activePane="topRight" state="frozen"/>
      <selection activeCell="DE25" sqref="DE25"/>
      <selection pane="topRight" activeCell="DE25" sqref="DE25"/>
    </sheetView>
  </sheetViews>
  <sheetFormatPr defaultColWidth="9.1796875" defaultRowHeight="10" outlineLevelCol="1" x14ac:dyDescent="0.2"/>
  <cols>
    <col min="1" max="1" width="32.54296875" style="13" customWidth="1"/>
    <col min="2" max="3" width="20.81640625" style="13" customWidth="1"/>
    <col min="4" max="56" width="9.81640625" style="13" hidden="1" customWidth="1" outlineLevel="1"/>
    <col min="57" max="58" width="9.1796875" style="13" hidden="1" customWidth="1" outlineLevel="1"/>
    <col min="59" max="68" width="9" style="14" hidden="1" customWidth="1" outlineLevel="1"/>
    <col min="69" max="69" width="9.81640625" style="13" hidden="1" customWidth="1" outlineLevel="1"/>
    <col min="70" max="74" width="9.1796875" style="13" hidden="1" customWidth="1" outlineLevel="1"/>
    <col min="75" max="75" width="9" style="13" hidden="1" customWidth="1" outlineLevel="1"/>
    <col min="76" max="81" width="9.1796875" style="13" hidden="1" customWidth="1" outlineLevel="1"/>
    <col min="82" max="82" width="9.81640625" style="13" hidden="1" customWidth="1" outlineLevel="1"/>
    <col min="83" max="94" width="9.1796875" style="13" hidden="1" customWidth="1" outlineLevel="1"/>
    <col min="95" max="95" width="9.81640625" style="13" hidden="1" customWidth="1" outlineLevel="1"/>
    <col min="96" max="107" width="0" style="13" hidden="1" customWidth="1" outlineLevel="1"/>
    <col min="108" max="108" width="9.81640625" style="13" hidden="1" customWidth="1" outlineLevel="1"/>
    <col min="109" max="109" width="9.1796875" style="13" collapsed="1"/>
    <col min="110" max="16384" width="9.1796875" style="13"/>
  </cols>
  <sheetData>
    <row r="1" spans="1:120" ht="12" customHeight="1" x14ac:dyDescent="0.35">
      <c r="A1" s="35" t="s">
        <v>96</v>
      </c>
      <c r="B1" s="32" t="s">
        <v>79</v>
      </c>
      <c r="BF1"/>
      <c r="BG1" s="24"/>
      <c r="BH1" s="24"/>
      <c r="BI1" s="24"/>
      <c r="BJ1" s="24"/>
      <c r="BK1" s="24"/>
      <c r="BL1" s="24"/>
      <c r="BM1" s="24"/>
      <c r="BN1" s="24"/>
      <c r="BO1" s="24"/>
      <c r="BP1" s="24"/>
    </row>
    <row r="2" spans="1:120" ht="12" customHeight="1" x14ac:dyDescent="0.35">
      <c r="A2" s="33" t="s">
        <v>0</v>
      </c>
      <c r="B2" t="s">
        <v>99</v>
      </c>
      <c r="BF2"/>
      <c r="BG2" s="24"/>
      <c r="BH2" s="24"/>
      <c r="BI2" s="24"/>
      <c r="BJ2" s="24"/>
      <c r="BK2" s="24"/>
      <c r="BL2" s="24"/>
      <c r="BM2" s="24"/>
      <c r="BN2" s="24"/>
      <c r="BO2" s="24"/>
      <c r="BP2" s="24"/>
    </row>
    <row r="3" spans="1:120" ht="12" customHeight="1" x14ac:dyDescent="0.35">
      <c r="A3" s="33" t="s">
        <v>1</v>
      </c>
      <c r="B3" t="s">
        <v>100</v>
      </c>
      <c r="BF3"/>
      <c r="BG3" s="24"/>
      <c r="BH3" s="24"/>
      <c r="BI3" s="24"/>
      <c r="BJ3" s="24"/>
      <c r="BK3" s="24"/>
      <c r="BL3" s="24"/>
      <c r="BM3" s="24"/>
      <c r="BN3" s="24"/>
      <c r="BO3" s="24"/>
      <c r="BP3" s="24"/>
    </row>
    <row r="4" spans="1:120" ht="12" customHeight="1" x14ac:dyDescent="0.35">
      <c r="A4" s="33" t="s">
        <v>4</v>
      </c>
      <c r="B4" t="s">
        <v>101</v>
      </c>
      <c r="BF4"/>
      <c r="BG4" s="24"/>
      <c r="BH4" s="24"/>
      <c r="BI4" s="24"/>
      <c r="BJ4" s="24"/>
      <c r="BK4" s="24"/>
      <c r="BL4" s="24"/>
      <c r="BM4" s="24"/>
      <c r="BN4" s="24"/>
      <c r="BO4" s="24"/>
      <c r="BP4" s="24"/>
    </row>
    <row r="5" spans="1:120" ht="12" customHeight="1" x14ac:dyDescent="0.35">
      <c r="A5" s="33" t="s">
        <v>5</v>
      </c>
      <c r="B5" t="s">
        <v>102</v>
      </c>
      <c r="C5" t="s">
        <v>114</v>
      </c>
      <c r="D5"/>
      <c r="BF5"/>
      <c r="BG5" s="24"/>
      <c r="BH5" s="24"/>
      <c r="BI5" s="24"/>
      <c r="BJ5" s="24"/>
      <c r="BK5" s="24"/>
      <c r="BL5" s="24"/>
      <c r="BM5" s="24"/>
      <c r="BN5" s="24"/>
      <c r="BO5" s="24"/>
      <c r="BP5" s="24"/>
    </row>
    <row r="6" spans="1:120" ht="12" customHeight="1" x14ac:dyDescent="0.35">
      <c r="A6" s="33" t="s">
        <v>6</v>
      </c>
      <c r="B6" t="s">
        <v>103</v>
      </c>
      <c r="C6"/>
      <c r="D6"/>
      <c r="BF6"/>
      <c r="BG6" s="24"/>
      <c r="BH6" s="24"/>
      <c r="BI6" s="24"/>
      <c r="BJ6" s="24"/>
      <c r="BK6" s="24"/>
      <c r="BL6" s="24"/>
      <c r="BM6" s="24"/>
      <c r="BN6" s="24"/>
      <c r="BO6" s="24"/>
      <c r="BP6" s="24"/>
    </row>
    <row r="7" spans="1:120" ht="12" customHeight="1" x14ac:dyDescent="0.35">
      <c r="A7" s="33" t="s">
        <v>7</v>
      </c>
      <c r="B7" t="s">
        <v>104</v>
      </c>
      <c r="C7">
        <v>924</v>
      </c>
      <c r="D7"/>
      <c r="BF7"/>
      <c r="BG7" s="24"/>
      <c r="BH7" s="24"/>
      <c r="BI7" s="24"/>
      <c r="BJ7" s="24"/>
      <c r="BK7" s="24"/>
      <c r="BL7" s="24"/>
      <c r="BM7" s="24"/>
      <c r="BN7" s="24"/>
      <c r="BO7" s="24"/>
      <c r="BP7" s="24"/>
    </row>
    <row r="8" spans="1:120" ht="12" customHeight="1" x14ac:dyDescent="0.35">
      <c r="A8" s="33" t="s">
        <v>8</v>
      </c>
      <c r="B8" t="s">
        <v>105</v>
      </c>
      <c r="C8"/>
      <c r="D8"/>
      <c r="BF8"/>
      <c r="BG8" s="24"/>
      <c r="BH8" s="24"/>
      <c r="BI8" s="24"/>
      <c r="BJ8" s="24"/>
      <c r="BK8" s="24"/>
      <c r="BL8" s="24"/>
      <c r="BM8" s="24"/>
      <c r="BN8" s="24"/>
      <c r="BO8" s="24"/>
      <c r="BP8" s="24"/>
    </row>
    <row r="9" spans="1:120" ht="12" customHeight="1" x14ac:dyDescent="0.35">
      <c r="A9" s="33" t="s">
        <v>9</v>
      </c>
      <c r="B9" t="s">
        <v>106</v>
      </c>
      <c r="C9"/>
      <c r="D9"/>
      <c r="BF9"/>
      <c r="BG9" s="24"/>
      <c r="BH9" s="24"/>
      <c r="BI9" s="24"/>
      <c r="BJ9" s="24"/>
      <c r="BK9" s="24"/>
      <c r="BL9" s="24"/>
      <c r="BM9" s="24"/>
      <c r="BN9" s="24"/>
      <c r="BO9" s="24"/>
      <c r="BP9" s="24"/>
    </row>
    <row r="10" spans="1:120" ht="12" customHeight="1" x14ac:dyDescent="0.35">
      <c r="A10" s="33" t="s">
        <v>10</v>
      </c>
      <c r="B10" t="s">
        <v>107</v>
      </c>
      <c r="C10"/>
      <c r="D10"/>
      <c r="AQ10" s="27"/>
      <c r="BF10"/>
      <c r="BG10" s="24"/>
      <c r="BH10" s="24"/>
      <c r="BI10" s="24"/>
      <c r="BJ10" s="24"/>
      <c r="BK10" s="24"/>
      <c r="BL10" s="24"/>
      <c r="BM10" s="24"/>
      <c r="BN10" s="24"/>
      <c r="BO10" s="24"/>
      <c r="BP10" s="24"/>
    </row>
    <row r="11" spans="1:120" ht="12" customHeight="1" x14ac:dyDescent="0.35">
      <c r="A11" s="33" t="s">
        <v>3</v>
      </c>
      <c r="B11" t="s">
        <v>109</v>
      </c>
      <c r="C11"/>
      <c r="D11"/>
      <c r="AQ11" s="27"/>
      <c r="BF11"/>
      <c r="BG11" s="24"/>
      <c r="BH11" s="24"/>
      <c r="BI11" s="24"/>
      <c r="BJ11" s="24"/>
      <c r="BK11" s="24"/>
      <c r="BL11" s="24"/>
      <c r="BM11" s="24"/>
      <c r="BN11" s="24"/>
      <c r="BO11" s="24"/>
      <c r="BP11" s="24"/>
    </row>
    <row r="12" spans="1:120" ht="12" customHeight="1" x14ac:dyDescent="0.35">
      <c r="A12" s="33" t="s">
        <v>115</v>
      </c>
      <c r="B12" t="s">
        <v>32</v>
      </c>
      <c r="C12" t="s">
        <v>70</v>
      </c>
      <c r="D12" t="s">
        <v>71</v>
      </c>
      <c r="AQ12" s="27"/>
      <c r="BF12"/>
      <c r="BG12" s="24"/>
      <c r="BH12" s="24"/>
      <c r="BI12" s="24"/>
      <c r="BJ12" s="24"/>
      <c r="BK12" s="24"/>
      <c r="BL12" s="24"/>
      <c r="BM12" s="24"/>
      <c r="BN12" s="24"/>
      <c r="BO12" s="24"/>
      <c r="BP12" s="24"/>
    </row>
    <row r="13" spans="1:120" ht="12" customHeight="1" x14ac:dyDescent="0.35">
      <c r="BF13"/>
      <c r="BG13" s="24"/>
      <c r="BH13" s="24"/>
      <c r="BI13" s="24"/>
      <c r="BJ13" s="24"/>
      <c r="BK13" s="24"/>
      <c r="BL13" s="24"/>
      <c r="BM13" s="24"/>
      <c r="BN13" s="24"/>
      <c r="BO13" s="24"/>
      <c r="BP13" s="24"/>
    </row>
    <row r="14" spans="1:120" ht="12" customHeight="1" x14ac:dyDescent="0.2">
      <c r="D14" s="13" t="s">
        <v>11</v>
      </c>
      <c r="E14" s="13" t="s">
        <v>11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3" t="s">
        <v>11</v>
      </c>
      <c r="L14" s="13" t="s">
        <v>11</v>
      </c>
      <c r="M14" s="13" t="s">
        <v>11</v>
      </c>
      <c r="N14" s="13" t="s">
        <v>11</v>
      </c>
      <c r="O14" s="13" t="s">
        <v>11</v>
      </c>
      <c r="P14" s="13" t="s">
        <v>11</v>
      </c>
      <c r="Q14" s="13" t="s">
        <v>12</v>
      </c>
      <c r="R14" s="13" t="s">
        <v>12</v>
      </c>
      <c r="S14" s="13" t="s">
        <v>12</v>
      </c>
      <c r="T14" s="13" t="s">
        <v>12</v>
      </c>
      <c r="U14" s="13" t="s">
        <v>12</v>
      </c>
      <c r="V14" s="13" t="s">
        <v>12</v>
      </c>
      <c r="W14" s="13" t="s">
        <v>12</v>
      </c>
      <c r="X14" s="13" t="s">
        <v>12</v>
      </c>
      <c r="Y14" s="13" t="s">
        <v>12</v>
      </c>
      <c r="Z14" s="13" t="s">
        <v>12</v>
      </c>
      <c r="AA14" s="13" t="s">
        <v>12</v>
      </c>
      <c r="AB14" s="13" t="s">
        <v>12</v>
      </c>
      <c r="AC14" s="13" t="s">
        <v>12</v>
      </c>
      <c r="AD14" s="13" t="s">
        <v>13</v>
      </c>
      <c r="AE14" s="13" t="s">
        <v>13</v>
      </c>
      <c r="AF14" s="13" t="s">
        <v>13</v>
      </c>
      <c r="AG14" s="13" t="s">
        <v>13</v>
      </c>
      <c r="AH14" s="13" t="s">
        <v>13</v>
      </c>
      <c r="AI14" s="13" t="s">
        <v>13</v>
      </c>
      <c r="AJ14" s="13" t="s">
        <v>13</v>
      </c>
      <c r="AK14" s="13" t="s">
        <v>13</v>
      </c>
      <c r="AL14" s="13" t="s">
        <v>13</v>
      </c>
      <c r="AM14" s="13" t="s">
        <v>13</v>
      </c>
      <c r="AN14" s="13" t="s">
        <v>13</v>
      </c>
      <c r="AO14" s="13" t="s">
        <v>13</v>
      </c>
      <c r="AP14" s="13" t="s">
        <v>13</v>
      </c>
      <c r="AQ14" s="13" t="s">
        <v>2</v>
      </c>
      <c r="AR14" s="13" t="s">
        <v>2</v>
      </c>
      <c r="AS14" s="13" t="s">
        <v>2</v>
      </c>
      <c r="AT14" s="13" t="s">
        <v>2</v>
      </c>
      <c r="AU14" s="13" t="s">
        <v>2</v>
      </c>
      <c r="AV14" s="13" t="s">
        <v>2</v>
      </c>
      <c r="AW14" s="13" t="s">
        <v>2</v>
      </c>
      <c r="AX14" s="13" t="s">
        <v>2</v>
      </c>
      <c r="AY14" s="13" t="s">
        <v>2</v>
      </c>
      <c r="AZ14" s="13" t="s">
        <v>2</v>
      </c>
      <c r="BA14" s="13" t="s">
        <v>2</v>
      </c>
      <c r="BB14" s="13" t="s">
        <v>2</v>
      </c>
      <c r="BC14" s="13" t="s">
        <v>2</v>
      </c>
      <c r="BD14" s="13">
        <v>2020</v>
      </c>
      <c r="BE14" s="13">
        <v>2020</v>
      </c>
      <c r="BF14" s="13">
        <v>2020</v>
      </c>
      <c r="BG14" s="13">
        <v>2020</v>
      </c>
      <c r="BH14" s="13">
        <v>2020</v>
      </c>
      <c r="BI14" s="13">
        <v>2020</v>
      </c>
      <c r="BJ14" s="13">
        <v>2020</v>
      </c>
      <c r="BK14" s="13">
        <v>2020</v>
      </c>
      <c r="BL14" s="13">
        <v>2020</v>
      </c>
      <c r="BM14" s="13">
        <v>2020</v>
      </c>
      <c r="BN14" s="13">
        <v>2020</v>
      </c>
      <c r="BO14" s="13">
        <v>2020</v>
      </c>
      <c r="BP14" s="13">
        <v>2020</v>
      </c>
      <c r="BQ14" s="13">
        <v>2021</v>
      </c>
      <c r="BR14" s="13">
        <v>2021</v>
      </c>
      <c r="BS14" s="13">
        <v>2021</v>
      </c>
      <c r="BT14" s="13">
        <v>2021</v>
      </c>
      <c r="BU14" s="13">
        <v>2021</v>
      </c>
      <c r="BV14" s="13">
        <v>2021</v>
      </c>
      <c r="BW14" s="13">
        <v>2021</v>
      </c>
      <c r="BX14" s="13">
        <v>2021</v>
      </c>
      <c r="BY14" s="13">
        <v>2021</v>
      </c>
      <c r="BZ14" s="13">
        <v>2021</v>
      </c>
      <c r="CA14" s="13">
        <v>2021</v>
      </c>
      <c r="CB14" s="13">
        <v>2021</v>
      </c>
      <c r="CC14" s="13">
        <v>2021</v>
      </c>
      <c r="CD14" s="13">
        <v>2022</v>
      </c>
      <c r="CE14" s="13">
        <v>2022</v>
      </c>
      <c r="CF14" s="13">
        <v>2022</v>
      </c>
      <c r="CG14" s="13">
        <v>2022</v>
      </c>
      <c r="CH14" s="13">
        <v>2022</v>
      </c>
      <c r="CI14" s="13">
        <v>2022</v>
      </c>
      <c r="CJ14" s="13">
        <v>2022</v>
      </c>
      <c r="CK14" s="13">
        <v>2022</v>
      </c>
      <c r="CL14" s="13">
        <v>2022</v>
      </c>
      <c r="CM14" s="13">
        <v>2022</v>
      </c>
      <c r="CN14" s="13">
        <v>2022</v>
      </c>
      <c r="CO14" s="13">
        <v>2022</v>
      </c>
      <c r="CP14" s="13">
        <v>2022</v>
      </c>
      <c r="CQ14" s="13">
        <v>2023</v>
      </c>
      <c r="CR14" s="13">
        <v>2023</v>
      </c>
      <c r="CS14" s="13">
        <v>2023</v>
      </c>
      <c r="CT14" s="13">
        <v>2023</v>
      </c>
      <c r="CU14" s="13">
        <v>2023</v>
      </c>
      <c r="CV14" s="13">
        <v>2023</v>
      </c>
      <c r="CW14" s="13">
        <v>2023</v>
      </c>
      <c r="CX14" s="13">
        <v>2023</v>
      </c>
      <c r="CY14" s="13">
        <v>2023</v>
      </c>
      <c r="CZ14" s="13">
        <v>2023</v>
      </c>
      <c r="DA14" s="13">
        <v>2023</v>
      </c>
      <c r="DB14" s="13">
        <v>2023</v>
      </c>
      <c r="DC14" s="13">
        <v>2023</v>
      </c>
      <c r="DD14" s="13">
        <v>2024</v>
      </c>
      <c r="DE14" s="13">
        <v>2024</v>
      </c>
      <c r="DF14" s="13">
        <v>2024</v>
      </c>
      <c r="DG14" s="13">
        <v>2024</v>
      </c>
      <c r="DH14" s="13">
        <v>2024</v>
      </c>
      <c r="DI14" s="13">
        <v>2024</v>
      </c>
      <c r="DJ14" s="13">
        <v>2024</v>
      </c>
      <c r="DK14" s="13">
        <v>2024</v>
      </c>
      <c r="DL14" s="13">
        <v>2024</v>
      </c>
      <c r="DM14" s="13">
        <v>2024</v>
      </c>
      <c r="DN14" s="13">
        <v>2024</v>
      </c>
      <c r="DO14" s="13">
        <v>2024</v>
      </c>
      <c r="DP14" s="13">
        <v>2024</v>
      </c>
    </row>
    <row r="15" spans="1:120" ht="12" customHeight="1" x14ac:dyDescent="0.2">
      <c r="A15" s="16" t="s">
        <v>14</v>
      </c>
      <c r="B15" s="16" t="s">
        <v>15</v>
      </c>
      <c r="C15" s="16" t="s">
        <v>16</v>
      </c>
      <c r="D15" s="16" t="s">
        <v>17</v>
      </c>
      <c r="E15" s="16" t="s">
        <v>18</v>
      </c>
      <c r="F15" s="16" t="s">
        <v>19</v>
      </c>
      <c r="G15" s="16" t="s">
        <v>20</v>
      </c>
      <c r="H15" s="16" t="s">
        <v>21</v>
      </c>
      <c r="I15" s="16" t="s">
        <v>22</v>
      </c>
      <c r="J15" s="16" t="s">
        <v>23</v>
      </c>
      <c r="K15" s="16" t="s">
        <v>24</v>
      </c>
      <c r="L15" s="16" t="s">
        <v>25</v>
      </c>
      <c r="M15" s="16" t="s">
        <v>26</v>
      </c>
      <c r="N15" s="16" t="s">
        <v>27</v>
      </c>
      <c r="O15" s="16" t="s">
        <v>28</v>
      </c>
      <c r="P15" s="16" t="s">
        <v>29</v>
      </c>
      <c r="Q15" s="16" t="s">
        <v>17</v>
      </c>
      <c r="R15" s="16" t="s">
        <v>18</v>
      </c>
      <c r="S15" s="16" t="s">
        <v>19</v>
      </c>
      <c r="T15" s="16" t="s">
        <v>20</v>
      </c>
      <c r="U15" s="16" t="s">
        <v>21</v>
      </c>
      <c r="V15" s="16" t="s">
        <v>22</v>
      </c>
      <c r="W15" s="16" t="s">
        <v>23</v>
      </c>
      <c r="X15" s="16" t="s">
        <v>24</v>
      </c>
      <c r="Y15" s="16" t="s">
        <v>25</v>
      </c>
      <c r="Z15" s="16" t="s">
        <v>26</v>
      </c>
      <c r="AA15" s="16" t="s">
        <v>27</v>
      </c>
      <c r="AB15" s="16" t="s">
        <v>28</v>
      </c>
      <c r="AC15" s="16" t="s">
        <v>29</v>
      </c>
      <c r="AD15" s="16" t="s">
        <v>17</v>
      </c>
      <c r="AE15" s="16" t="s">
        <v>18</v>
      </c>
      <c r="AF15" s="16" t="s">
        <v>19</v>
      </c>
      <c r="AG15" s="16" t="s">
        <v>20</v>
      </c>
      <c r="AH15" s="16" t="s">
        <v>21</v>
      </c>
      <c r="AI15" s="16" t="s">
        <v>22</v>
      </c>
      <c r="AJ15" s="16" t="s">
        <v>23</v>
      </c>
      <c r="AK15" s="16" t="s">
        <v>24</v>
      </c>
      <c r="AL15" s="16" t="s">
        <v>25</v>
      </c>
      <c r="AM15" s="16" t="s">
        <v>26</v>
      </c>
      <c r="AN15" s="16" t="s">
        <v>27</v>
      </c>
      <c r="AO15" s="16" t="s">
        <v>28</v>
      </c>
      <c r="AP15" s="16" t="s">
        <v>29</v>
      </c>
      <c r="AQ15" s="16" t="s">
        <v>17</v>
      </c>
      <c r="AR15" s="16" t="s">
        <v>18</v>
      </c>
      <c r="AS15" s="16" t="s">
        <v>19</v>
      </c>
      <c r="AT15" s="16" t="s">
        <v>20</v>
      </c>
      <c r="AU15" s="16" t="s">
        <v>21</v>
      </c>
      <c r="AV15" s="16" t="s">
        <v>22</v>
      </c>
      <c r="AW15" s="16" t="s">
        <v>23</v>
      </c>
      <c r="AX15" s="16" t="s">
        <v>24</v>
      </c>
      <c r="AY15" s="16" t="s">
        <v>25</v>
      </c>
      <c r="AZ15" s="16" t="s">
        <v>26</v>
      </c>
      <c r="BA15" s="16" t="s">
        <v>27</v>
      </c>
      <c r="BB15" s="16" t="s">
        <v>28</v>
      </c>
      <c r="BC15" s="16" t="s">
        <v>29</v>
      </c>
      <c r="BD15" s="16" t="s">
        <v>17</v>
      </c>
      <c r="BE15" s="16" t="s">
        <v>18</v>
      </c>
      <c r="BF15" s="16" t="s">
        <v>19</v>
      </c>
      <c r="BG15" s="16" t="s">
        <v>20</v>
      </c>
      <c r="BH15" s="16" t="s">
        <v>21</v>
      </c>
      <c r="BI15" s="16" t="s">
        <v>22</v>
      </c>
      <c r="BJ15" s="16" t="s">
        <v>23</v>
      </c>
      <c r="BK15" s="16" t="s">
        <v>24</v>
      </c>
      <c r="BL15" s="16" t="s">
        <v>25</v>
      </c>
      <c r="BM15" s="16" t="s">
        <v>26</v>
      </c>
      <c r="BN15" s="16" t="s">
        <v>27</v>
      </c>
      <c r="BO15" s="16" t="s">
        <v>28</v>
      </c>
      <c r="BP15" s="16" t="s">
        <v>29</v>
      </c>
      <c r="BQ15" s="16" t="s">
        <v>17</v>
      </c>
      <c r="BR15" s="16" t="s">
        <v>18</v>
      </c>
      <c r="BS15" s="16" t="s">
        <v>19</v>
      </c>
      <c r="BT15" s="16" t="s">
        <v>20</v>
      </c>
      <c r="BU15" s="16" t="s">
        <v>21</v>
      </c>
      <c r="BV15" s="16" t="s">
        <v>22</v>
      </c>
      <c r="BW15" s="16" t="s">
        <v>23</v>
      </c>
      <c r="BX15" s="16" t="s">
        <v>24</v>
      </c>
      <c r="BY15" s="16" t="s">
        <v>25</v>
      </c>
      <c r="BZ15" s="16" t="s">
        <v>26</v>
      </c>
      <c r="CA15" s="16" t="s">
        <v>27</v>
      </c>
      <c r="CB15" s="16" t="s">
        <v>28</v>
      </c>
      <c r="CC15" s="16" t="s">
        <v>29</v>
      </c>
      <c r="CD15" s="16" t="s">
        <v>17</v>
      </c>
      <c r="CE15" s="16" t="s">
        <v>18</v>
      </c>
      <c r="CF15" s="16" t="s">
        <v>19</v>
      </c>
      <c r="CG15" s="16" t="s">
        <v>20</v>
      </c>
      <c r="CH15" s="16" t="s">
        <v>21</v>
      </c>
      <c r="CI15" s="16" t="s">
        <v>22</v>
      </c>
      <c r="CJ15" s="16" t="s">
        <v>23</v>
      </c>
      <c r="CK15" s="16" t="s">
        <v>24</v>
      </c>
      <c r="CL15" s="16" t="s">
        <v>25</v>
      </c>
      <c r="CM15" s="16" t="s">
        <v>26</v>
      </c>
      <c r="CN15" s="16" t="s">
        <v>27</v>
      </c>
      <c r="CO15" s="16" t="s">
        <v>28</v>
      </c>
      <c r="CP15" s="16" t="s">
        <v>29</v>
      </c>
      <c r="CQ15" s="16" t="s">
        <v>116</v>
      </c>
      <c r="CR15" s="16" t="s">
        <v>18</v>
      </c>
      <c r="CS15" s="16" t="s">
        <v>19</v>
      </c>
      <c r="CT15" s="16" t="s">
        <v>20</v>
      </c>
      <c r="CU15" s="16" t="s">
        <v>21</v>
      </c>
      <c r="CV15" s="16" t="s">
        <v>22</v>
      </c>
      <c r="CW15" s="16" t="s">
        <v>23</v>
      </c>
      <c r="CX15" s="16" t="s">
        <v>24</v>
      </c>
      <c r="CY15" s="16" t="s">
        <v>25</v>
      </c>
      <c r="CZ15" s="16" t="s">
        <v>26</v>
      </c>
      <c r="DA15" s="16" t="s">
        <v>27</v>
      </c>
      <c r="DB15" s="16" t="s">
        <v>28</v>
      </c>
      <c r="DC15" s="16" t="s">
        <v>29</v>
      </c>
      <c r="DD15" s="16" t="s">
        <v>117</v>
      </c>
      <c r="DE15" s="16" t="s">
        <v>18</v>
      </c>
      <c r="DF15" s="16" t="s">
        <v>19</v>
      </c>
      <c r="DG15" s="16" t="s">
        <v>20</v>
      </c>
      <c r="DH15" s="16" t="s">
        <v>21</v>
      </c>
      <c r="DI15" s="16" t="s">
        <v>22</v>
      </c>
      <c r="DJ15" s="16" t="s">
        <v>23</v>
      </c>
      <c r="DK15" s="16" t="s">
        <v>24</v>
      </c>
      <c r="DL15" s="16" t="s">
        <v>25</v>
      </c>
      <c r="DM15" s="16" t="s">
        <v>26</v>
      </c>
      <c r="DN15" s="16" t="s">
        <v>27</v>
      </c>
      <c r="DO15" s="16" t="s">
        <v>28</v>
      </c>
      <c r="DP15" s="16" t="s">
        <v>29</v>
      </c>
    </row>
    <row r="16" spans="1:120" ht="12" customHeight="1" x14ac:dyDescent="0.25">
      <c r="A16" s="19"/>
      <c r="B16" s="19" t="s">
        <v>32</v>
      </c>
      <c r="C16" s="19" t="s">
        <v>33</v>
      </c>
      <c r="D16" s="20">
        <v>42839827</v>
      </c>
      <c r="E16" s="20">
        <v>2909195</v>
      </c>
      <c r="F16" s="20">
        <v>3118678</v>
      </c>
      <c r="G16" s="20">
        <v>3786354</v>
      </c>
      <c r="H16" s="20">
        <v>3852707</v>
      </c>
      <c r="I16" s="20">
        <v>3858808</v>
      </c>
      <c r="J16" s="20">
        <v>3662245</v>
      </c>
      <c r="K16" s="20">
        <v>4102771</v>
      </c>
      <c r="L16" s="20">
        <v>4293940</v>
      </c>
      <c r="M16" s="20">
        <v>3969024</v>
      </c>
      <c r="N16" s="20">
        <v>3362126</v>
      </c>
      <c r="O16" s="20">
        <v>2991012</v>
      </c>
      <c r="P16" s="20">
        <v>2932967</v>
      </c>
      <c r="Q16" s="20">
        <v>49916667</v>
      </c>
      <c r="R16" s="20">
        <v>2665303</v>
      </c>
      <c r="S16" s="20">
        <v>3365751</v>
      </c>
      <c r="T16" s="20">
        <v>4003834</v>
      </c>
      <c r="U16" s="20">
        <v>3976033</v>
      </c>
      <c r="V16" s="20">
        <v>4472596</v>
      </c>
      <c r="W16" s="20">
        <v>4244218</v>
      </c>
      <c r="X16" s="20">
        <v>4614947</v>
      </c>
      <c r="Y16" s="20">
        <v>4804302</v>
      </c>
      <c r="Z16" s="20">
        <v>4628689</v>
      </c>
      <c r="AA16" s="20">
        <v>4713498</v>
      </c>
      <c r="AB16" s="20">
        <v>4318150</v>
      </c>
      <c r="AC16" s="20">
        <v>4109346</v>
      </c>
      <c r="AD16" s="20">
        <v>55947062.870000005</v>
      </c>
      <c r="AE16" s="20">
        <v>3411579</v>
      </c>
      <c r="AF16" s="20">
        <v>3955592</v>
      </c>
      <c r="AG16" s="20">
        <v>4605648</v>
      </c>
      <c r="AH16" s="20">
        <v>4521491</v>
      </c>
      <c r="AI16" s="20">
        <v>4470570</v>
      </c>
      <c r="AJ16" s="20">
        <v>4918535</v>
      </c>
      <c r="AK16" s="20">
        <v>5150157</v>
      </c>
      <c r="AL16" s="20">
        <v>5334012</v>
      </c>
      <c r="AM16" s="20">
        <v>5105982</v>
      </c>
      <c r="AN16" s="20">
        <v>4939817</v>
      </c>
      <c r="AO16" s="20">
        <v>4954209</v>
      </c>
      <c r="AP16" s="20">
        <v>4579470.87</v>
      </c>
      <c r="AQ16" s="20">
        <v>57674040</v>
      </c>
      <c r="AR16" s="20">
        <v>3939472</v>
      </c>
      <c r="AS16" s="20">
        <v>3916737</v>
      </c>
      <c r="AT16" s="20">
        <v>4849313</v>
      </c>
      <c r="AU16" s="20">
        <v>4535711</v>
      </c>
      <c r="AV16" s="20">
        <v>4343282</v>
      </c>
      <c r="AW16" s="20">
        <v>5204070</v>
      </c>
      <c r="AX16" s="20">
        <v>5792147</v>
      </c>
      <c r="AY16" s="20">
        <v>5571448</v>
      </c>
      <c r="AZ16" s="20">
        <v>5121817</v>
      </c>
      <c r="BA16" s="20">
        <v>5346719</v>
      </c>
      <c r="BB16" s="20">
        <v>5206275</v>
      </c>
      <c r="BC16" s="20">
        <v>3847049</v>
      </c>
      <c r="BD16" s="20">
        <v>58971506</v>
      </c>
      <c r="BE16" s="20">
        <v>3427970</v>
      </c>
      <c r="BF16" s="20">
        <v>4438827</v>
      </c>
      <c r="BG16" s="20">
        <v>3727259</v>
      </c>
      <c r="BH16" s="20">
        <v>4924017</v>
      </c>
      <c r="BI16" s="20">
        <v>5475921</v>
      </c>
      <c r="BJ16" s="20">
        <v>5076795</v>
      </c>
      <c r="BK16" s="20">
        <v>5666912</v>
      </c>
      <c r="BL16" s="20">
        <v>5622310</v>
      </c>
      <c r="BM16" s="20">
        <v>5569597</v>
      </c>
      <c r="BN16" s="20">
        <v>5452470</v>
      </c>
      <c r="BO16" s="20">
        <v>5057380</v>
      </c>
      <c r="BP16" s="20">
        <v>4545044</v>
      </c>
      <c r="BQ16" s="20">
        <v>60415813</v>
      </c>
      <c r="BR16" s="20">
        <v>2801243</v>
      </c>
      <c r="BS16" s="20">
        <v>4187892</v>
      </c>
      <c r="BT16" s="20">
        <v>5588569</v>
      </c>
      <c r="BU16" s="20">
        <v>5690662</v>
      </c>
      <c r="BV16" s="20">
        <v>6090703</v>
      </c>
      <c r="BW16" s="20">
        <v>5617700</v>
      </c>
      <c r="BX16" s="20">
        <v>5803075</v>
      </c>
      <c r="BY16" s="20">
        <v>5127593</v>
      </c>
      <c r="BZ16" s="20">
        <v>4722700</v>
      </c>
      <c r="CA16" s="20">
        <v>4897105</v>
      </c>
      <c r="CB16" s="20">
        <v>4953457</v>
      </c>
      <c r="CC16" s="20">
        <v>4935114</v>
      </c>
      <c r="CD16" s="20">
        <v>67059255</v>
      </c>
      <c r="CE16" s="20">
        <v>4532798</v>
      </c>
      <c r="CF16" s="20">
        <v>5227983</v>
      </c>
      <c r="CG16" s="20">
        <v>5999865</v>
      </c>
      <c r="CH16" s="20">
        <v>5173067</v>
      </c>
      <c r="CI16" s="20">
        <v>5498990</v>
      </c>
      <c r="CJ16" s="20">
        <v>5760333</v>
      </c>
      <c r="CK16" s="20">
        <v>6351862</v>
      </c>
      <c r="CL16" s="20">
        <v>6205064</v>
      </c>
      <c r="CM16" s="20">
        <v>6005551</v>
      </c>
      <c r="CN16" s="20">
        <v>5982526</v>
      </c>
      <c r="CO16" s="20">
        <v>5497319</v>
      </c>
      <c r="CP16" s="20">
        <v>4823897</v>
      </c>
      <c r="CQ16" s="20">
        <v>69043648</v>
      </c>
      <c r="CR16" s="20">
        <v>3823666</v>
      </c>
      <c r="CS16" s="20">
        <v>4920749</v>
      </c>
      <c r="CT16" s="20">
        <v>5769971</v>
      </c>
      <c r="CU16" s="20">
        <v>6108755</v>
      </c>
      <c r="CV16" s="20">
        <v>6089658</v>
      </c>
      <c r="CW16" s="20">
        <v>6137259</v>
      </c>
      <c r="CX16" s="20">
        <v>6193921</v>
      </c>
      <c r="CY16" s="20">
        <v>6343495</v>
      </c>
      <c r="CZ16" s="20">
        <v>6467104</v>
      </c>
      <c r="DA16" s="20">
        <v>5986030</v>
      </c>
      <c r="DB16" s="20">
        <v>5742397</v>
      </c>
      <c r="DC16" s="20">
        <v>5460643</v>
      </c>
      <c r="DD16" s="20">
        <v>9967289</v>
      </c>
      <c r="DE16" s="20">
        <v>4517146</v>
      </c>
      <c r="DF16" s="20">
        <v>5450143</v>
      </c>
      <c r="DG16" s="20">
        <v>0</v>
      </c>
      <c r="DH16" s="20">
        <v>0</v>
      </c>
      <c r="DI16" s="20">
        <v>0</v>
      </c>
      <c r="DJ16" s="20">
        <v>0</v>
      </c>
      <c r="DK16" s="20">
        <v>0</v>
      </c>
      <c r="DL16" s="20">
        <v>0</v>
      </c>
      <c r="DM16" s="20">
        <v>0</v>
      </c>
      <c r="DN16" s="20">
        <v>0</v>
      </c>
      <c r="DO16" s="20">
        <v>0</v>
      </c>
      <c r="DP16" s="20">
        <v>0</v>
      </c>
    </row>
    <row r="17" spans="1:120" ht="12" customHeight="1" x14ac:dyDescent="0.25">
      <c r="A17" s="21" t="s">
        <v>34</v>
      </c>
      <c r="B17" s="21" t="s">
        <v>32</v>
      </c>
      <c r="C17" s="22" t="s">
        <v>35</v>
      </c>
      <c r="D17" s="23">
        <v>8072442</v>
      </c>
      <c r="E17" s="23">
        <v>343242</v>
      </c>
      <c r="F17" s="23">
        <v>222585</v>
      </c>
      <c r="G17" s="23">
        <v>259319</v>
      </c>
      <c r="H17" s="23">
        <v>317087</v>
      </c>
      <c r="I17" s="23">
        <v>643207</v>
      </c>
      <c r="J17" s="23">
        <v>906712</v>
      </c>
      <c r="K17" s="23">
        <v>757607</v>
      </c>
      <c r="L17" s="23">
        <v>841564</v>
      </c>
      <c r="M17" s="23">
        <v>869160</v>
      </c>
      <c r="N17" s="23">
        <v>1096123</v>
      </c>
      <c r="O17" s="23">
        <v>960168</v>
      </c>
      <c r="P17" s="23">
        <v>855668</v>
      </c>
      <c r="Q17" s="23">
        <v>5963968</v>
      </c>
      <c r="R17" s="23">
        <v>426322</v>
      </c>
      <c r="S17" s="23">
        <v>173794</v>
      </c>
      <c r="T17" s="23">
        <v>156527</v>
      </c>
      <c r="U17" s="23">
        <v>329557</v>
      </c>
      <c r="V17" s="23">
        <v>818796</v>
      </c>
      <c r="W17" s="23">
        <v>636714</v>
      </c>
      <c r="X17" s="23">
        <v>584453</v>
      </c>
      <c r="Y17" s="23">
        <v>613090</v>
      </c>
      <c r="Z17" s="23">
        <v>630287</v>
      </c>
      <c r="AA17" s="23">
        <v>583240</v>
      </c>
      <c r="AB17" s="23">
        <v>567451</v>
      </c>
      <c r="AC17" s="23">
        <v>443737</v>
      </c>
      <c r="AD17" s="23">
        <v>5421906</v>
      </c>
      <c r="AE17" s="23">
        <v>502699</v>
      </c>
      <c r="AF17" s="23">
        <v>297032</v>
      </c>
      <c r="AG17" s="23">
        <v>221357</v>
      </c>
      <c r="AH17" s="23">
        <v>254703</v>
      </c>
      <c r="AI17" s="23">
        <v>640705</v>
      </c>
      <c r="AJ17" s="23">
        <v>692891</v>
      </c>
      <c r="AK17" s="23">
        <v>483193</v>
      </c>
      <c r="AL17" s="23">
        <v>488120</v>
      </c>
      <c r="AM17" s="23">
        <v>525604</v>
      </c>
      <c r="AN17" s="23">
        <v>601848</v>
      </c>
      <c r="AO17" s="23">
        <v>340061</v>
      </c>
      <c r="AP17" s="23">
        <v>373693</v>
      </c>
      <c r="AQ17" s="23">
        <v>4330901</v>
      </c>
      <c r="AR17" s="23">
        <v>214299</v>
      </c>
      <c r="AS17" s="23">
        <v>124412</v>
      </c>
      <c r="AT17" s="23">
        <v>226788</v>
      </c>
      <c r="AU17" s="23">
        <v>394368</v>
      </c>
      <c r="AV17" s="23">
        <v>479400</v>
      </c>
      <c r="AW17" s="23">
        <v>380569</v>
      </c>
      <c r="AX17" s="23">
        <v>437485</v>
      </c>
      <c r="AY17" s="23">
        <v>351409</v>
      </c>
      <c r="AZ17" s="23">
        <v>381160</v>
      </c>
      <c r="BA17" s="23">
        <v>350455</v>
      </c>
      <c r="BB17" s="23">
        <v>398869</v>
      </c>
      <c r="BC17" s="23">
        <v>591687</v>
      </c>
      <c r="BD17" s="23">
        <v>7905803</v>
      </c>
      <c r="BE17" s="23">
        <v>400380</v>
      </c>
      <c r="BF17" s="23">
        <v>266399</v>
      </c>
      <c r="BG17" s="23">
        <v>217003</v>
      </c>
      <c r="BH17" s="23">
        <v>360523</v>
      </c>
      <c r="BI17" s="23">
        <v>650204</v>
      </c>
      <c r="BJ17" s="23">
        <v>535263</v>
      </c>
      <c r="BK17" s="23">
        <v>496440</v>
      </c>
      <c r="BL17" s="23">
        <v>772580</v>
      </c>
      <c r="BM17" s="23">
        <v>1080281</v>
      </c>
      <c r="BN17" s="23">
        <v>1204582</v>
      </c>
      <c r="BO17" s="23">
        <v>1090213</v>
      </c>
      <c r="BP17" s="23">
        <v>831935</v>
      </c>
      <c r="BQ17" s="23">
        <v>7409506</v>
      </c>
      <c r="BR17" s="23">
        <v>611047</v>
      </c>
      <c r="BS17" s="23">
        <v>150060</v>
      </c>
      <c r="BT17" s="23">
        <v>236763</v>
      </c>
      <c r="BU17" s="23">
        <v>359128</v>
      </c>
      <c r="BV17" s="23">
        <v>856177</v>
      </c>
      <c r="BW17" s="23">
        <v>988539</v>
      </c>
      <c r="BX17" s="23">
        <v>512902</v>
      </c>
      <c r="BY17" s="23">
        <v>618459</v>
      </c>
      <c r="BZ17" s="23">
        <v>995621</v>
      </c>
      <c r="CA17" s="23">
        <v>883475</v>
      </c>
      <c r="CB17" s="23">
        <v>754712</v>
      </c>
      <c r="CC17" s="23">
        <v>442623</v>
      </c>
      <c r="CD17" s="23">
        <v>6396583</v>
      </c>
      <c r="CE17" s="23">
        <v>338615</v>
      </c>
      <c r="CF17" s="23">
        <v>99457</v>
      </c>
      <c r="CG17" s="23">
        <v>209496</v>
      </c>
      <c r="CH17" s="23">
        <v>170348</v>
      </c>
      <c r="CI17" s="23">
        <v>584861</v>
      </c>
      <c r="CJ17" s="23">
        <v>603632</v>
      </c>
      <c r="CK17" s="23">
        <v>692562</v>
      </c>
      <c r="CL17" s="23">
        <v>712783</v>
      </c>
      <c r="CM17" s="23">
        <v>841506</v>
      </c>
      <c r="CN17" s="23">
        <v>734161</v>
      </c>
      <c r="CO17" s="23">
        <v>812391</v>
      </c>
      <c r="CP17" s="23">
        <v>596771</v>
      </c>
      <c r="CQ17" s="23">
        <v>7086072</v>
      </c>
      <c r="CR17" s="23">
        <v>394929</v>
      </c>
      <c r="CS17" s="23">
        <v>278150</v>
      </c>
      <c r="CT17" s="23">
        <v>169265</v>
      </c>
      <c r="CU17" s="23">
        <v>345596</v>
      </c>
      <c r="CV17" s="23">
        <v>674466</v>
      </c>
      <c r="CW17" s="23">
        <v>677078</v>
      </c>
      <c r="CX17" s="23">
        <v>836735</v>
      </c>
      <c r="CY17" s="23">
        <v>754655</v>
      </c>
      <c r="CZ17" s="23">
        <v>844814</v>
      </c>
      <c r="DA17" s="23">
        <v>723296</v>
      </c>
      <c r="DB17" s="23">
        <v>717018</v>
      </c>
      <c r="DC17" s="23">
        <v>670070</v>
      </c>
      <c r="DD17" s="23">
        <v>1160302</v>
      </c>
      <c r="DE17" s="23">
        <v>614844</v>
      </c>
      <c r="DF17" s="23">
        <v>545458</v>
      </c>
      <c r="DG17" s="23">
        <v>0</v>
      </c>
      <c r="DH17" s="23">
        <v>0</v>
      </c>
      <c r="DI17" s="23">
        <v>0</v>
      </c>
      <c r="DJ17" s="23">
        <v>0</v>
      </c>
      <c r="DK17" s="23">
        <v>0</v>
      </c>
      <c r="DL17" s="23">
        <v>0</v>
      </c>
      <c r="DM17" s="23">
        <v>0</v>
      </c>
      <c r="DN17" s="23">
        <v>0</v>
      </c>
      <c r="DO17" s="23">
        <v>0</v>
      </c>
      <c r="DP17" s="23">
        <v>0</v>
      </c>
    </row>
    <row r="18" spans="1:120" ht="12" customHeight="1" x14ac:dyDescent="0.25">
      <c r="A18" s="21" t="s">
        <v>36</v>
      </c>
      <c r="B18" s="21" t="s">
        <v>32</v>
      </c>
      <c r="C18" s="22" t="s">
        <v>37</v>
      </c>
      <c r="D18" s="23">
        <v>1890030</v>
      </c>
      <c r="E18" s="23">
        <v>140195</v>
      </c>
      <c r="F18" s="23">
        <v>164418</v>
      </c>
      <c r="G18" s="23">
        <v>177748</v>
      </c>
      <c r="H18" s="23">
        <v>166389</v>
      </c>
      <c r="I18" s="23">
        <v>169424</v>
      </c>
      <c r="J18" s="23">
        <v>172846</v>
      </c>
      <c r="K18" s="23">
        <v>165297</v>
      </c>
      <c r="L18" s="23">
        <v>157873</v>
      </c>
      <c r="M18" s="23">
        <v>147810</v>
      </c>
      <c r="N18" s="23">
        <v>153987</v>
      </c>
      <c r="O18" s="23">
        <v>147326</v>
      </c>
      <c r="P18" s="23">
        <v>126717</v>
      </c>
      <c r="Q18" s="23">
        <v>1874401</v>
      </c>
      <c r="R18" s="23">
        <v>150226</v>
      </c>
      <c r="S18" s="23">
        <v>132312</v>
      </c>
      <c r="T18" s="23">
        <v>147850</v>
      </c>
      <c r="U18" s="23">
        <v>156883</v>
      </c>
      <c r="V18" s="23">
        <v>180308</v>
      </c>
      <c r="W18" s="23">
        <v>166727</v>
      </c>
      <c r="X18" s="23">
        <v>165137</v>
      </c>
      <c r="Y18" s="23">
        <v>183179</v>
      </c>
      <c r="Z18" s="23">
        <v>159231</v>
      </c>
      <c r="AA18" s="23">
        <v>163311</v>
      </c>
      <c r="AB18" s="23">
        <v>137260</v>
      </c>
      <c r="AC18" s="23">
        <v>131977</v>
      </c>
      <c r="AD18" s="23">
        <v>2215465</v>
      </c>
      <c r="AE18" s="23">
        <v>89718</v>
      </c>
      <c r="AF18" s="23">
        <v>182692</v>
      </c>
      <c r="AG18" s="23">
        <v>178786</v>
      </c>
      <c r="AH18" s="23">
        <v>190065</v>
      </c>
      <c r="AI18" s="23">
        <v>156919</v>
      </c>
      <c r="AJ18" s="23">
        <v>175007</v>
      </c>
      <c r="AK18" s="23">
        <v>211278</v>
      </c>
      <c r="AL18" s="23">
        <v>223106</v>
      </c>
      <c r="AM18" s="23">
        <v>208607</v>
      </c>
      <c r="AN18" s="23">
        <v>207629</v>
      </c>
      <c r="AO18" s="23">
        <v>195324</v>
      </c>
      <c r="AP18" s="23">
        <v>196334</v>
      </c>
      <c r="AQ18" s="23">
        <v>2760212</v>
      </c>
      <c r="AR18" s="23">
        <v>187554</v>
      </c>
      <c r="AS18" s="23">
        <v>180199</v>
      </c>
      <c r="AT18" s="23">
        <v>228287</v>
      </c>
      <c r="AU18" s="23">
        <v>224428</v>
      </c>
      <c r="AV18" s="23">
        <v>229675</v>
      </c>
      <c r="AW18" s="23">
        <v>214065</v>
      </c>
      <c r="AX18" s="23">
        <v>245958</v>
      </c>
      <c r="AY18" s="23">
        <v>259337</v>
      </c>
      <c r="AZ18" s="23">
        <v>259730</v>
      </c>
      <c r="BA18" s="23">
        <v>246879</v>
      </c>
      <c r="BB18" s="23">
        <v>248910</v>
      </c>
      <c r="BC18" s="23">
        <v>235190</v>
      </c>
      <c r="BD18" s="23">
        <v>2815422</v>
      </c>
      <c r="BE18" s="23">
        <v>230731</v>
      </c>
      <c r="BF18" s="23">
        <v>220654</v>
      </c>
      <c r="BG18" s="23">
        <v>205364</v>
      </c>
      <c r="BH18" s="23">
        <v>198601</v>
      </c>
      <c r="BI18" s="23">
        <v>191265</v>
      </c>
      <c r="BJ18" s="23">
        <v>247279</v>
      </c>
      <c r="BK18" s="23">
        <v>259381</v>
      </c>
      <c r="BL18" s="23">
        <v>249148</v>
      </c>
      <c r="BM18" s="23">
        <v>257894</v>
      </c>
      <c r="BN18" s="23">
        <v>251529</v>
      </c>
      <c r="BO18" s="23">
        <v>262504</v>
      </c>
      <c r="BP18" s="23">
        <v>241072</v>
      </c>
      <c r="BQ18" s="23">
        <v>2938110</v>
      </c>
      <c r="BR18" s="23">
        <v>226125</v>
      </c>
      <c r="BS18" s="23">
        <v>230441</v>
      </c>
      <c r="BT18" s="23">
        <v>224831</v>
      </c>
      <c r="BU18" s="23">
        <v>262335</v>
      </c>
      <c r="BV18" s="23">
        <v>248245</v>
      </c>
      <c r="BW18" s="23">
        <v>254400</v>
      </c>
      <c r="BX18" s="23">
        <v>258294</v>
      </c>
      <c r="BY18" s="23">
        <v>269739</v>
      </c>
      <c r="BZ18" s="23">
        <v>238696</v>
      </c>
      <c r="CA18" s="23">
        <v>236397</v>
      </c>
      <c r="CB18" s="23">
        <v>236833</v>
      </c>
      <c r="CC18" s="23">
        <v>251774</v>
      </c>
      <c r="CD18" s="23">
        <v>3502536</v>
      </c>
      <c r="CE18" s="23">
        <v>252933</v>
      </c>
      <c r="CF18" s="23">
        <v>272303</v>
      </c>
      <c r="CG18" s="23">
        <v>291513</v>
      </c>
      <c r="CH18" s="23">
        <v>287886</v>
      </c>
      <c r="CI18" s="23">
        <v>302958</v>
      </c>
      <c r="CJ18" s="23">
        <v>282305</v>
      </c>
      <c r="CK18" s="23">
        <v>302558</v>
      </c>
      <c r="CL18" s="23">
        <v>315084</v>
      </c>
      <c r="CM18" s="23">
        <v>308131</v>
      </c>
      <c r="CN18" s="23">
        <v>303728</v>
      </c>
      <c r="CO18" s="23">
        <v>294089</v>
      </c>
      <c r="CP18" s="23">
        <v>289048</v>
      </c>
      <c r="CQ18" s="23">
        <v>3568467</v>
      </c>
      <c r="CR18" s="23">
        <v>253370</v>
      </c>
      <c r="CS18" s="23">
        <v>256853</v>
      </c>
      <c r="CT18" s="23">
        <v>291924</v>
      </c>
      <c r="CU18" s="23">
        <v>281289</v>
      </c>
      <c r="CV18" s="23">
        <v>296632</v>
      </c>
      <c r="CW18" s="23">
        <v>296214</v>
      </c>
      <c r="CX18" s="23">
        <v>326622</v>
      </c>
      <c r="CY18" s="23">
        <v>307963</v>
      </c>
      <c r="CZ18" s="23">
        <v>336267</v>
      </c>
      <c r="DA18" s="23">
        <v>307054</v>
      </c>
      <c r="DB18" s="23">
        <v>296524</v>
      </c>
      <c r="DC18" s="23">
        <v>317755</v>
      </c>
      <c r="DD18" s="23">
        <v>611866</v>
      </c>
      <c r="DE18" s="23">
        <v>303602</v>
      </c>
      <c r="DF18" s="23">
        <v>308264</v>
      </c>
      <c r="DG18" s="23">
        <v>0</v>
      </c>
      <c r="DH18" s="23">
        <v>0</v>
      </c>
      <c r="DI18" s="23">
        <v>0</v>
      </c>
      <c r="DJ18" s="23">
        <v>0</v>
      </c>
      <c r="DK18" s="23">
        <v>0</v>
      </c>
      <c r="DL18" s="23">
        <v>0</v>
      </c>
      <c r="DM18" s="23">
        <v>0</v>
      </c>
      <c r="DN18" s="23">
        <v>0</v>
      </c>
      <c r="DO18" s="23">
        <v>0</v>
      </c>
      <c r="DP18" s="23">
        <v>0</v>
      </c>
    </row>
    <row r="19" spans="1:120" ht="12" customHeight="1" x14ac:dyDescent="0.25">
      <c r="A19" s="21" t="s">
        <v>38</v>
      </c>
      <c r="B19" s="21" t="s">
        <v>32</v>
      </c>
      <c r="C19" s="22" t="s">
        <v>39</v>
      </c>
      <c r="D19" s="23">
        <v>1256096</v>
      </c>
      <c r="E19" s="23">
        <v>40016</v>
      </c>
      <c r="F19" s="23">
        <v>26385</v>
      </c>
      <c r="G19" s="23">
        <v>29764</v>
      </c>
      <c r="H19" s="23">
        <v>37642</v>
      </c>
      <c r="I19" s="23">
        <v>94591</v>
      </c>
      <c r="J19" s="23">
        <v>118747</v>
      </c>
      <c r="K19" s="23">
        <v>135369</v>
      </c>
      <c r="L19" s="23">
        <v>148985</v>
      </c>
      <c r="M19" s="23">
        <v>195932</v>
      </c>
      <c r="N19" s="23">
        <v>149495</v>
      </c>
      <c r="O19" s="23">
        <v>157230</v>
      </c>
      <c r="P19" s="23">
        <v>121940</v>
      </c>
      <c r="Q19" s="23">
        <v>1098466</v>
      </c>
      <c r="R19" s="23">
        <v>101564</v>
      </c>
      <c r="S19" s="23">
        <v>70693</v>
      </c>
      <c r="T19" s="23">
        <v>52874</v>
      </c>
      <c r="U19" s="23">
        <v>118539</v>
      </c>
      <c r="V19" s="23">
        <v>108350</v>
      </c>
      <c r="W19" s="23">
        <v>77277</v>
      </c>
      <c r="X19" s="23">
        <v>76747</v>
      </c>
      <c r="Y19" s="23">
        <v>91299</v>
      </c>
      <c r="Z19" s="23">
        <v>99471</v>
      </c>
      <c r="AA19" s="23">
        <v>110258</v>
      </c>
      <c r="AB19" s="23">
        <v>95177</v>
      </c>
      <c r="AC19" s="23">
        <v>96217</v>
      </c>
      <c r="AD19" s="23">
        <v>1771057</v>
      </c>
      <c r="AE19" s="23">
        <v>101394</v>
      </c>
      <c r="AF19" s="23">
        <v>79975</v>
      </c>
      <c r="AG19" s="23">
        <v>58163</v>
      </c>
      <c r="AH19" s="23">
        <v>72632</v>
      </c>
      <c r="AI19" s="23">
        <v>110302</v>
      </c>
      <c r="AJ19" s="23">
        <v>142225</v>
      </c>
      <c r="AK19" s="23">
        <v>211946</v>
      </c>
      <c r="AL19" s="23">
        <v>215261</v>
      </c>
      <c r="AM19" s="23">
        <v>148045</v>
      </c>
      <c r="AN19" s="23">
        <v>152613</v>
      </c>
      <c r="AO19" s="23">
        <v>217358</v>
      </c>
      <c r="AP19" s="23">
        <v>261143</v>
      </c>
      <c r="AQ19" s="23">
        <v>2767790</v>
      </c>
      <c r="AR19" s="23">
        <v>232575</v>
      </c>
      <c r="AS19" s="23">
        <v>136288</v>
      </c>
      <c r="AT19" s="23">
        <v>143889</v>
      </c>
      <c r="AU19" s="23">
        <v>188620</v>
      </c>
      <c r="AV19" s="23">
        <v>288450</v>
      </c>
      <c r="AW19" s="23">
        <v>275754</v>
      </c>
      <c r="AX19" s="23">
        <v>306307</v>
      </c>
      <c r="AY19" s="23">
        <v>261451</v>
      </c>
      <c r="AZ19" s="23">
        <v>176593</v>
      </c>
      <c r="BA19" s="23">
        <v>218018</v>
      </c>
      <c r="BB19" s="23">
        <v>247828</v>
      </c>
      <c r="BC19" s="23">
        <v>292017</v>
      </c>
      <c r="BD19" s="23">
        <v>3175245</v>
      </c>
      <c r="BE19" s="23">
        <v>272865</v>
      </c>
      <c r="BF19" s="23">
        <v>211188</v>
      </c>
      <c r="BG19" s="23">
        <v>101229</v>
      </c>
      <c r="BH19" s="23">
        <v>247228</v>
      </c>
      <c r="BI19" s="23">
        <v>315437</v>
      </c>
      <c r="BJ19" s="23">
        <v>290390</v>
      </c>
      <c r="BK19" s="23">
        <v>314708</v>
      </c>
      <c r="BL19" s="23">
        <v>229656</v>
      </c>
      <c r="BM19" s="23">
        <v>247761</v>
      </c>
      <c r="BN19" s="23">
        <v>322071</v>
      </c>
      <c r="BO19" s="23">
        <v>313087</v>
      </c>
      <c r="BP19" s="23">
        <v>309625</v>
      </c>
      <c r="BQ19" s="23">
        <v>3577849</v>
      </c>
      <c r="BR19" s="23">
        <v>329630</v>
      </c>
      <c r="BS19" s="23">
        <v>282826</v>
      </c>
      <c r="BT19" s="23">
        <v>157013</v>
      </c>
      <c r="BU19" s="23">
        <v>189655</v>
      </c>
      <c r="BV19" s="23">
        <v>225313</v>
      </c>
      <c r="BW19" s="23">
        <v>246636</v>
      </c>
      <c r="BX19" s="23">
        <v>419222</v>
      </c>
      <c r="BY19" s="23">
        <v>452011</v>
      </c>
      <c r="BZ19" s="23">
        <v>347360</v>
      </c>
      <c r="CA19" s="23">
        <v>349707</v>
      </c>
      <c r="CB19" s="23">
        <v>294137</v>
      </c>
      <c r="CC19" s="23">
        <v>284339</v>
      </c>
      <c r="CD19" s="23">
        <v>3440072</v>
      </c>
      <c r="CE19" s="23">
        <v>256330</v>
      </c>
      <c r="CF19" s="23">
        <v>305630</v>
      </c>
      <c r="CG19" s="23">
        <v>267940</v>
      </c>
      <c r="CH19" s="23">
        <v>141700</v>
      </c>
      <c r="CI19" s="23">
        <v>348263</v>
      </c>
      <c r="CJ19" s="23">
        <v>374730</v>
      </c>
      <c r="CK19" s="23">
        <v>352615</v>
      </c>
      <c r="CL19" s="23">
        <v>329493</v>
      </c>
      <c r="CM19" s="23">
        <v>208177</v>
      </c>
      <c r="CN19" s="23">
        <v>338164</v>
      </c>
      <c r="CO19" s="23">
        <v>315534</v>
      </c>
      <c r="CP19" s="23">
        <v>201496</v>
      </c>
      <c r="CQ19" s="23">
        <v>3570852</v>
      </c>
      <c r="CR19" s="23">
        <v>274485</v>
      </c>
      <c r="CS19" s="23">
        <v>262054</v>
      </c>
      <c r="CT19" s="23">
        <v>140569</v>
      </c>
      <c r="CU19" s="23">
        <v>354978</v>
      </c>
      <c r="CV19" s="23">
        <v>301785</v>
      </c>
      <c r="CW19" s="23">
        <v>330624</v>
      </c>
      <c r="CX19" s="23">
        <v>255712</v>
      </c>
      <c r="CY19" s="23">
        <v>359610</v>
      </c>
      <c r="CZ19" s="23">
        <v>278282</v>
      </c>
      <c r="DA19" s="23">
        <v>299106</v>
      </c>
      <c r="DB19" s="23">
        <v>349082</v>
      </c>
      <c r="DC19" s="23">
        <v>364565</v>
      </c>
      <c r="DD19" s="23">
        <v>609421</v>
      </c>
      <c r="DE19" s="23">
        <v>357891</v>
      </c>
      <c r="DF19" s="23">
        <v>251530</v>
      </c>
      <c r="DG19" s="23">
        <v>0</v>
      </c>
      <c r="DH19" s="23">
        <v>0</v>
      </c>
      <c r="DI19" s="23">
        <v>0</v>
      </c>
      <c r="DJ19" s="23">
        <v>0</v>
      </c>
      <c r="DK19" s="23">
        <v>0</v>
      </c>
      <c r="DL19" s="23">
        <v>0</v>
      </c>
      <c r="DM19" s="23">
        <v>0</v>
      </c>
      <c r="DN19" s="23">
        <v>0</v>
      </c>
      <c r="DO19" s="23">
        <v>0</v>
      </c>
      <c r="DP19" s="23">
        <v>0</v>
      </c>
    </row>
    <row r="20" spans="1:120" ht="12" customHeight="1" x14ac:dyDescent="0.25">
      <c r="A20" s="21"/>
      <c r="B20" s="21" t="s">
        <v>32</v>
      </c>
      <c r="C20" s="22" t="s">
        <v>40</v>
      </c>
      <c r="D20" s="23">
        <v>20990429</v>
      </c>
      <c r="E20" s="23">
        <v>1645675</v>
      </c>
      <c r="F20" s="23">
        <v>1981565</v>
      </c>
      <c r="G20" s="23">
        <v>2502887</v>
      </c>
      <c r="H20" s="23">
        <v>2532228</v>
      </c>
      <c r="I20" s="23">
        <v>2081208</v>
      </c>
      <c r="J20" s="23">
        <v>1532509</v>
      </c>
      <c r="K20" s="23">
        <v>2040724</v>
      </c>
      <c r="L20" s="23">
        <v>2099254</v>
      </c>
      <c r="M20" s="23">
        <v>1772006</v>
      </c>
      <c r="N20" s="23">
        <v>983658</v>
      </c>
      <c r="O20" s="23">
        <v>827441</v>
      </c>
      <c r="P20" s="23">
        <v>991274</v>
      </c>
      <c r="Q20" s="23">
        <v>29107599</v>
      </c>
      <c r="R20" s="23">
        <v>1080575</v>
      </c>
      <c r="S20" s="23">
        <v>2165245</v>
      </c>
      <c r="T20" s="23">
        <v>2744400</v>
      </c>
      <c r="U20" s="23">
        <v>2497583</v>
      </c>
      <c r="V20" s="23">
        <v>2370027</v>
      </c>
      <c r="W20" s="23">
        <v>2370213</v>
      </c>
      <c r="X20" s="23">
        <v>2729234</v>
      </c>
      <c r="Y20" s="23">
        <v>2841030</v>
      </c>
      <c r="Z20" s="23">
        <v>2700502</v>
      </c>
      <c r="AA20" s="23">
        <v>2722367</v>
      </c>
      <c r="AB20" s="23">
        <v>2494072</v>
      </c>
      <c r="AC20" s="23">
        <v>2392351</v>
      </c>
      <c r="AD20" s="23">
        <v>33455967.870000001</v>
      </c>
      <c r="AE20" s="23">
        <v>1699704</v>
      </c>
      <c r="AF20" s="23">
        <v>2394888</v>
      </c>
      <c r="AG20" s="23">
        <v>3107593</v>
      </c>
      <c r="AH20" s="23">
        <v>3028088</v>
      </c>
      <c r="AI20" s="23">
        <v>2525771</v>
      </c>
      <c r="AJ20" s="23">
        <v>2772315</v>
      </c>
      <c r="AK20" s="23">
        <v>3099422</v>
      </c>
      <c r="AL20" s="23">
        <v>3221459</v>
      </c>
      <c r="AM20" s="23">
        <v>3082493</v>
      </c>
      <c r="AN20" s="23">
        <v>2808385</v>
      </c>
      <c r="AO20" s="23">
        <v>3079691</v>
      </c>
      <c r="AP20" s="23">
        <v>2636158.87</v>
      </c>
      <c r="AQ20" s="23">
        <v>34986351</v>
      </c>
      <c r="AR20" s="23">
        <v>2302664</v>
      </c>
      <c r="AS20" s="23">
        <v>2599055</v>
      </c>
      <c r="AT20" s="23">
        <v>3268939</v>
      </c>
      <c r="AU20" s="23">
        <v>2694942</v>
      </c>
      <c r="AV20" s="23">
        <v>2270283</v>
      </c>
      <c r="AW20" s="23">
        <v>3203427</v>
      </c>
      <c r="AX20" s="23">
        <v>3620506</v>
      </c>
      <c r="AY20" s="23">
        <v>3481111</v>
      </c>
      <c r="AZ20" s="23">
        <v>3138609</v>
      </c>
      <c r="BA20" s="23">
        <v>3341317</v>
      </c>
      <c r="BB20" s="23">
        <v>3234230</v>
      </c>
      <c r="BC20" s="23">
        <v>1831268</v>
      </c>
      <c r="BD20" s="23">
        <v>33484800</v>
      </c>
      <c r="BE20" s="23">
        <v>1566751</v>
      </c>
      <c r="BF20" s="23">
        <v>2762641</v>
      </c>
      <c r="BG20" s="23">
        <v>2434815</v>
      </c>
      <c r="BH20" s="23">
        <v>3243566</v>
      </c>
      <c r="BI20" s="23">
        <v>3338502</v>
      </c>
      <c r="BJ20" s="23">
        <v>3057626</v>
      </c>
      <c r="BK20" s="23">
        <v>3504679</v>
      </c>
      <c r="BL20" s="23">
        <v>3235460</v>
      </c>
      <c r="BM20" s="23">
        <v>2827259</v>
      </c>
      <c r="BN20" s="23">
        <v>2702586</v>
      </c>
      <c r="BO20" s="23">
        <v>2488686</v>
      </c>
      <c r="BP20" s="23">
        <v>2335225</v>
      </c>
      <c r="BQ20" s="23">
        <v>33559900</v>
      </c>
      <c r="BR20" s="23">
        <v>695966</v>
      </c>
      <c r="BS20" s="23">
        <v>2511706</v>
      </c>
      <c r="BT20" s="23">
        <v>3860998</v>
      </c>
      <c r="BU20" s="23">
        <v>3769070</v>
      </c>
      <c r="BV20" s="23">
        <v>3574512</v>
      </c>
      <c r="BW20" s="23">
        <v>3023267</v>
      </c>
      <c r="BX20" s="23">
        <v>3462505</v>
      </c>
      <c r="BY20" s="23">
        <v>2588804</v>
      </c>
      <c r="BZ20" s="23">
        <v>2084343</v>
      </c>
      <c r="CA20" s="23">
        <v>2338400</v>
      </c>
      <c r="CB20" s="23">
        <v>2675211</v>
      </c>
      <c r="CC20" s="23">
        <v>2975118</v>
      </c>
      <c r="CD20" s="23">
        <v>40336170</v>
      </c>
      <c r="CE20" s="23">
        <v>2705288</v>
      </c>
      <c r="CF20" s="23">
        <v>3616369</v>
      </c>
      <c r="CG20" s="23">
        <v>4100734</v>
      </c>
      <c r="CH20" s="23">
        <v>3506611</v>
      </c>
      <c r="CI20" s="23">
        <v>3061745</v>
      </c>
      <c r="CJ20" s="23">
        <v>3286749</v>
      </c>
      <c r="CK20" s="23">
        <v>3788463</v>
      </c>
      <c r="CL20" s="23">
        <v>3621910</v>
      </c>
      <c r="CM20" s="23">
        <v>3491163</v>
      </c>
      <c r="CN20" s="23">
        <v>3403796</v>
      </c>
      <c r="CO20" s="23">
        <v>2986217</v>
      </c>
      <c r="CP20" s="23">
        <v>2767125</v>
      </c>
      <c r="CQ20" s="23">
        <v>42272851</v>
      </c>
      <c r="CR20" s="23">
        <v>2012542</v>
      </c>
      <c r="CS20" s="23">
        <v>3152734</v>
      </c>
      <c r="CT20" s="23">
        <v>4043393</v>
      </c>
      <c r="CU20" s="23">
        <v>4153289</v>
      </c>
      <c r="CV20" s="23">
        <v>3732376</v>
      </c>
      <c r="CW20" s="23">
        <v>3735135</v>
      </c>
      <c r="CX20" s="23">
        <v>3736282</v>
      </c>
      <c r="CY20" s="23">
        <v>3784757</v>
      </c>
      <c r="CZ20" s="23">
        <v>3883352</v>
      </c>
      <c r="DA20" s="23">
        <v>3522983</v>
      </c>
      <c r="DB20" s="23">
        <v>3421800</v>
      </c>
      <c r="DC20" s="23">
        <v>3094208</v>
      </c>
      <c r="DD20" s="23">
        <v>5503978</v>
      </c>
      <c r="DE20" s="23">
        <v>2217038</v>
      </c>
      <c r="DF20" s="23">
        <v>3286940</v>
      </c>
      <c r="DG20" s="23">
        <v>0</v>
      </c>
      <c r="DH20" s="23">
        <v>0</v>
      </c>
      <c r="DI20" s="23">
        <v>0</v>
      </c>
      <c r="DJ20" s="23">
        <v>0</v>
      </c>
      <c r="DK20" s="23">
        <v>0</v>
      </c>
      <c r="DL20" s="23">
        <v>0</v>
      </c>
      <c r="DM20" s="23">
        <v>0</v>
      </c>
      <c r="DN20" s="23">
        <v>0</v>
      </c>
      <c r="DO20" s="23">
        <v>0</v>
      </c>
      <c r="DP20" s="23">
        <v>0</v>
      </c>
    </row>
    <row r="21" spans="1:120" ht="12" customHeight="1" x14ac:dyDescent="0.2">
      <c r="A21" s="13" t="s">
        <v>97</v>
      </c>
      <c r="B21" s="13" t="s">
        <v>32</v>
      </c>
      <c r="C21" s="15" t="s">
        <v>41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 t="s">
        <v>42</v>
      </c>
      <c r="BS21" s="14" t="s">
        <v>42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16733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16733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0</v>
      </c>
      <c r="DE21" s="14">
        <v>0</v>
      </c>
      <c r="DF21" s="14">
        <v>0</v>
      </c>
      <c r="DG21" s="14">
        <v>0</v>
      </c>
      <c r="DH21" s="14">
        <v>0</v>
      </c>
      <c r="DI21" s="14">
        <v>0</v>
      </c>
      <c r="DJ21" s="14">
        <v>0</v>
      </c>
      <c r="DK21" s="14">
        <v>0</v>
      </c>
      <c r="DL21" s="14">
        <v>0</v>
      </c>
      <c r="DM21" s="14">
        <v>0</v>
      </c>
      <c r="DN21" s="14">
        <v>0</v>
      </c>
      <c r="DO21" s="14">
        <v>0</v>
      </c>
      <c r="DP21" s="14">
        <v>0</v>
      </c>
    </row>
    <row r="22" spans="1:120" ht="12" customHeight="1" x14ac:dyDescent="0.2">
      <c r="A22" s="13" t="s">
        <v>43</v>
      </c>
      <c r="B22" s="13" t="s">
        <v>32</v>
      </c>
      <c r="C22" s="15" t="s">
        <v>44</v>
      </c>
      <c r="D22" s="14">
        <v>3969992</v>
      </c>
      <c r="E22" s="14">
        <v>201066</v>
      </c>
      <c r="F22" s="14">
        <v>310159</v>
      </c>
      <c r="G22" s="14">
        <v>390723</v>
      </c>
      <c r="H22" s="14">
        <v>434669</v>
      </c>
      <c r="I22" s="14">
        <v>400653</v>
      </c>
      <c r="J22" s="14">
        <v>377341</v>
      </c>
      <c r="K22" s="14">
        <v>297404</v>
      </c>
      <c r="L22" s="14">
        <v>251399</v>
      </c>
      <c r="M22" s="14">
        <v>277005</v>
      </c>
      <c r="N22" s="14">
        <v>338686</v>
      </c>
      <c r="O22" s="14">
        <v>367552</v>
      </c>
      <c r="P22" s="14">
        <v>323335</v>
      </c>
      <c r="Q22" s="14">
        <v>4686011</v>
      </c>
      <c r="R22" s="14">
        <v>322857</v>
      </c>
      <c r="S22" s="14">
        <v>338253</v>
      </c>
      <c r="T22" s="14">
        <v>416847</v>
      </c>
      <c r="U22" s="14">
        <v>466624</v>
      </c>
      <c r="V22" s="14">
        <v>421607</v>
      </c>
      <c r="W22" s="14">
        <v>358040</v>
      </c>
      <c r="X22" s="14">
        <v>416762</v>
      </c>
      <c r="Y22" s="14">
        <v>337641</v>
      </c>
      <c r="Z22" s="14">
        <v>342962</v>
      </c>
      <c r="AA22" s="14">
        <v>421263</v>
      </c>
      <c r="AB22" s="14">
        <v>414328</v>
      </c>
      <c r="AC22" s="14">
        <v>428827</v>
      </c>
      <c r="AD22" s="14">
        <v>5226408.87</v>
      </c>
      <c r="AE22" s="14">
        <v>371792</v>
      </c>
      <c r="AF22" s="14">
        <v>412188</v>
      </c>
      <c r="AG22" s="14">
        <v>466139</v>
      </c>
      <c r="AH22" s="14">
        <v>510473</v>
      </c>
      <c r="AI22" s="14">
        <v>422164</v>
      </c>
      <c r="AJ22" s="14">
        <v>464212</v>
      </c>
      <c r="AK22" s="14">
        <v>426054</v>
      </c>
      <c r="AL22" s="14">
        <v>411507</v>
      </c>
      <c r="AM22" s="14">
        <v>435918</v>
      </c>
      <c r="AN22" s="14">
        <v>374367</v>
      </c>
      <c r="AO22" s="14">
        <v>432493</v>
      </c>
      <c r="AP22" s="14">
        <v>499101.87000000005</v>
      </c>
      <c r="AQ22" s="28">
        <v>5754347</v>
      </c>
      <c r="AR22" s="14">
        <v>393573</v>
      </c>
      <c r="AS22" s="14">
        <v>393024</v>
      </c>
      <c r="AT22" s="14">
        <v>521646</v>
      </c>
      <c r="AU22" s="14">
        <v>521301</v>
      </c>
      <c r="AV22" s="14">
        <v>488445</v>
      </c>
      <c r="AW22" s="14">
        <v>550633</v>
      </c>
      <c r="AX22" s="14">
        <v>519305</v>
      </c>
      <c r="AY22" s="14">
        <v>401116</v>
      </c>
      <c r="AZ22" s="14">
        <v>463474</v>
      </c>
      <c r="BA22" s="14">
        <v>492409</v>
      </c>
      <c r="BB22" s="14">
        <v>536874</v>
      </c>
      <c r="BC22" s="14">
        <v>472547</v>
      </c>
      <c r="BD22" s="14">
        <v>6022027</v>
      </c>
      <c r="BE22" s="14">
        <v>362151</v>
      </c>
      <c r="BF22" s="14">
        <v>453770</v>
      </c>
      <c r="BG22" s="14">
        <v>477683</v>
      </c>
      <c r="BH22" s="14">
        <v>539117</v>
      </c>
      <c r="BI22" s="14">
        <v>540876</v>
      </c>
      <c r="BJ22" s="14">
        <v>536495</v>
      </c>
      <c r="BK22" s="14">
        <v>571586</v>
      </c>
      <c r="BL22" s="14">
        <v>534123</v>
      </c>
      <c r="BM22" s="14">
        <v>518579</v>
      </c>
      <c r="BN22" s="14">
        <v>548966</v>
      </c>
      <c r="BO22" s="14">
        <v>450418</v>
      </c>
      <c r="BP22" s="14">
        <v>488263</v>
      </c>
      <c r="BQ22" s="14">
        <v>6560650</v>
      </c>
      <c r="BR22" s="14">
        <v>334876</v>
      </c>
      <c r="BS22" s="14">
        <v>419029</v>
      </c>
      <c r="BT22" s="14">
        <v>529527</v>
      </c>
      <c r="BU22" s="14">
        <v>603179</v>
      </c>
      <c r="BV22" s="14">
        <v>582252</v>
      </c>
      <c r="BW22" s="14">
        <v>628711</v>
      </c>
      <c r="BX22" s="14">
        <v>646094</v>
      </c>
      <c r="BY22" s="14">
        <v>587620</v>
      </c>
      <c r="BZ22" s="14">
        <v>560413</v>
      </c>
      <c r="CA22" s="14">
        <v>503838</v>
      </c>
      <c r="CB22" s="14">
        <v>586561</v>
      </c>
      <c r="CC22" s="14">
        <v>578550</v>
      </c>
      <c r="CD22" s="14">
        <v>7562150</v>
      </c>
      <c r="CE22" s="14">
        <v>483861</v>
      </c>
      <c r="CF22" s="14">
        <v>530605</v>
      </c>
      <c r="CG22" s="14">
        <v>705742</v>
      </c>
      <c r="CH22" s="14">
        <v>737503</v>
      </c>
      <c r="CI22" s="14">
        <v>685758</v>
      </c>
      <c r="CJ22" s="14">
        <v>704873</v>
      </c>
      <c r="CK22" s="14">
        <v>666941</v>
      </c>
      <c r="CL22" s="14">
        <v>698383</v>
      </c>
      <c r="CM22" s="14">
        <v>653340</v>
      </c>
      <c r="CN22" s="14">
        <v>593112</v>
      </c>
      <c r="CO22" s="14">
        <v>571587</v>
      </c>
      <c r="CP22" s="14">
        <v>530445</v>
      </c>
      <c r="CQ22" s="14">
        <v>8062236</v>
      </c>
      <c r="CR22" s="14">
        <v>409874</v>
      </c>
      <c r="CS22" s="14">
        <v>564126</v>
      </c>
      <c r="CT22" s="14">
        <v>681717</v>
      </c>
      <c r="CU22" s="14">
        <v>731957</v>
      </c>
      <c r="CV22" s="14">
        <v>736059</v>
      </c>
      <c r="CW22" s="14">
        <v>729177</v>
      </c>
      <c r="CX22" s="14">
        <v>799419</v>
      </c>
      <c r="CY22" s="14">
        <v>694458</v>
      </c>
      <c r="CZ22" s="14">
        <v>721266</v>
      </c>
      <c r="DA22" s="14">
        <v>620322</v>
      </c>
      <c r="DB22" s="14">
        <v>664739</v>
      </c>
      <c r="DC22" s="14">
        <v>709122</v>
      </c>
      <c r="DD22" s="14">
        <v>1126357</v>
      </c>
      <c r="DE22" s="14">
        <v>507379</v>
      </c>
      <c r="DF22" s="14">
        <v>618978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</row>
    <row r="23" spans="1:120" ht="12" customHeight="1" x14ac:dyDescent="0.2">
      <c r="A23" s="13" t="s">
        <v>97</v>
      </c>
      <c r="B23" s="13" t="s">
        <v>32</v>
      </c>
      <c r="C23" s="15" t="s">
        <v>45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28">
        <v>14886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B23" s="14">
        <v>0</v>
      </c>
      <c r="BC23" s="14">
        <v>14886</v>
      </c>
      <c r="BD23" s="14"/>
      <c r="BE23" s="14">
        <v>12996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 t="s">
        <v>42</v>
      </c>
      <c r="BS23" s="14" t="s">
        <v>42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  <c r="DD23" s="14">
        <v>0</v>
      </c>
      <c r="DE23" s="14">
        <v>0</v>
      </c>
      <c r="DF23" s="14">
        <v>0</v>
      </c>
      <c r="DG23" s="14">
        <v>0</v>
      </c>
      <c r="DH23" s="14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4">
        <v>0</v>
      </c>
      <c r="DO23" s="14">
        <v>0</v>
      </c>
      <c r="DP23" s="14">
        <v>0</v>
      </c>
    </row>
    <row r="24" spans="1:120" ht="12" customHeight="1" x14ac:dyDescent="0.2">
      <c r="A24" s="13" t="s">
        <v>97</v>
      </c>
      <c r="B24" s="13" t="s">
        <v>32</v>
      </c>
      <c r="C24" s="15" t="s">
        <v>46</v>
      </c>
      <c r="D24" s="14">
        <v>2311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2311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28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 t="s">
        <v>42</v>
      </c>
      <c r="BS24" s="14" t="s">
        <v>42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>
        <v>0</v>
      </c>
      <c r="DG24" s="14">
        <v>0</v>
      </c>
      <c r="DH24" s="14">
        <v>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</row>
    <row r="25" spans="1:120" ht="12" customHeight="1" x14ac:dyDescent="0.2">
      <c r="A25" s="13" t="s">
        <v>47</v>
      </c>
      <c r="B25" s="13" t="s">
        <v>32</v>
      </c>
      <c r="C25" s="15" t="s">
        <v>48</v>
      </c>
      <c r="D25" s="14">
        <v>7114355</v>
      </c>
      <c r="E25" s="14">
        <v>1245723</v>
      </c>
      <c r="F25" s="14">
        <v>140909</v>
      </c>
      <c r="G25" s="14">
        <v>1682</v>
      </c>
      <c r="H25" s="14">
        <v>0</v>
      </c>
      <c r="I25" s="14">
        <v>0</v>
      </c>
      <c r="J25" s="14">
        <v>213883</v>
      </c>
      <c r="K25" s="14">
        <v>1271999</v>
      </c>
      <c r="L25" s="14">
        <v>1588841</v>
      </c>
      <c r="M25" s="14">
        <v>1316650</v>
      </c>
      <c r="N25" s="14">
        <v>510670</v>
      </c>
      <c r="O25" s="14">
        <v>344112</v>
      </c>
      <c r="P25" s="14">
        <v>479886</v>
      </c>
      <c r="Q25" s="14">
        <v>11458575</v>
      </c>
      <c r="R25" s="14">
        <v>85296</v>
      </c>
      <c r="S25" s="14">
        <v>8797</v>
      </c>
      <c r="T25" s="14">
        <v>0</v>
      </c>
      <c r="U25" s="14">
        <v>0</v>
      </c>
      <c r="V25" s="14">
        <v>7293</v>
      </c>
      <c r="W25" s="14">
        <v>780246</v>
      </c>
      <c r="X25" s="14">
        <v>1542625</v>
      </c>
      <c r="Y25" s="14">
        <v>1971538</v>
      </c>
      <c r="Z25" s="14">
        <v>2109089</v>
      </c>
      <c r="AA25" s="14">
        <v>1993773</v>
      </c>
      <c r="AB25" s="14">
        <v>1553793</v>
      </c>
      <c r="AC25" s="14">
        <v>1406125</v>
      </c>
      <c r="AD25" s="14">
        <v>10759302</v>
      </c>
      <c r="AE25" s="14">
        <v>511871</v>
      </c>
      <c r="AF25" s="14">
        <v>58203</v>
      </c>
      <c r="AG25" s="14">
        <v>0</v>
      </c>
      <c r="AH25" s="14">
        <v>0</v>
      </c>
      <c r="AI25" s="14">
        <v>22684</v>
      </c>
      <c r="AJ25" s="14">
        <v>227177</v>
      </c>
      <c r="AK25" s="14">
        <v>1437771</v>
      </c>
      <c r="AL25" s="14">
        <v>1791480</v>
      </c>
      <c r="AM25" s="14">
        <v>1790353</v>
      </c>
      <c r="AN25" s="14">
        <v>1424964</v>
      </c>
      <c r="AO25" s="14">
        <v>1820700</v>
      </c>
      <c r="AP25" s="14">
        <v>1674099</v>
      </c>
      <c r="AQ25" s="28">
        <v>14257220</v>
      </c>
      <c r="AR25" s="14">
        <v>388763</v>
      </c>
      <c r="AS25" s="14">
        <v>106889</v>
      </c>
      <c r="AT25" s="14">
        <v>21357</v>
      </c>
      <c r="AU25" s="14">
        <v>59186</v>
      </c>
      <c r="AV25" s="14">
        <v>105342</v>
      </c>
      <c r="AW25" s="14">
        <v>1738048</v>
      </c>
      <c r="AX25" s="14">
        <v>2489866</v>
      </c>
      <c r="AY25" s="14">
        <v>2524502</v>
      </c>
      <c r="AZ25" s="14">
        <v>2139600</v>
      </c>
      <c r="BA25" s="14">
        <v>1938564</v>
      </c>
      <c r="BB25" s="14">
        <v>1831686</v>
      </c>
      <c r="BC25" s="14">
        <v>913417</v>
      </c>
      <c r="BD25" s="14">
        <v>12264145</v>
      </c>
      <c r="BE25" s="14">
        <v>88580</v>
      </c>
      <c r="BF25" s="14">
        <v>102557</v>
      </c>
      <c r="BG25" s="14">
        <v>20269</v>
      </c>
      <c r="BH25" s="14">
        <v>0</v>
      </c>
      <c r="BI25" s="14">
        <v>41</v>
      </c>
      <c r="BJ25" s="14">
        <v>869988</v>
      </c>
      <c r="BK25" s="14">
        <v>1771947</v>
      </c>
      <c r="BL25" s="14">
        <v>1999554</v>
      </c>
      <c r="BM25" s="14">
        <v>1911519</v>
      </c>
      <c r="BN25" s="14">
        <v>1934609</v>
      </c>
      <c r="BO25" s="14">
        <v>1869337</v>
      </c>
      <c r="BP25" s="14">
        <v>1695744</v>
      </c>
      <c r="BQ25" s="14">
        <v>8391260</v>
      </c>
      <c r="BR25" s="14">
        <v>141408</v>
      </c>
      <c r="BS25" s="14">
        <v>101243</v>
      </c>
      <c r="BT25" s="14">
        <v>9765</v>
      </c>
      <c r="BU25" s="14">
        <v>0</v>
      </c>
      <c r="BV25" s="14">
        <v>0</v>
      </c>
      <c r="BW25" s="14">
        <v>319694</v>
      </c>
      <c r="BX25" s="14">
        <v>1776466</v>
      </c>
      <c r="BY25" s="14">
        <v>1342011</v>
      </c>
      <c r="BZ25" s="14">
        <v>861572</v>
      </c>
      <c r="CA25" s="14">
        <v>1088342</v>
      </c>
      <c r="CB25" s="14">
        <v>1144566</v>
      </c>
      <c r="CC25" s="14">
        <v>1606193</v>
      </c>
      <c r="CD25" s="14">
        <v>16385461</v>
      </c>
      <c r="CE25" s="14">
        <v>693464</v>
      </c>
      <c r="CF25" s="14">
        <v>46286</v>
      </c>
      <c r="CG25" s="14">
        <v>65640</v>
      </c>
      <c r="CH25" s="14">
        <v>293175</v>
      </c>
      <c r="CI25" s="14">
        <v>102055</v>
      </c>
      <c r="CJ25" s="14">
        <v>769348</v>
      </c>
      <c r="CK25" s="14">
        <v>2442008</v>
      </c>
      <c r="CL25" s="14">
        <v>2511941</v>
      </c>
      <c r="CM25" s="14">
        <v>2495491</v>
      </c>
      <c r="CN25" s="14">
        <v>2624743</v>
      </c>
      <c r="CO25" s="14">
        <v>2258072</v>
      </c>
      <c r="CP25" s="14">
        <v>2083238</v>
      </c>
      <c r="CQ25" s="14">
        <v>16079252</v>
      </c>
      <c r="CR25" s="14">
        <v>866726</v>
      </c>
      <c r="CS25" s="14">
        <v>206494</v>
      </c>
      <c r="CT25" s="14">
        <v>44161</v>
      </c>
      <c r="CU25" s="14">
        <v>9993</v>
      </c>
      <c r="CV25" s="14">
        <v>84319</v>
      </c>
      <c r="CW25" s="14">
        <v>300174</v>
      </c>
      <c r="CX25" s="14">
        <v>2022128</v>
      </c>
      <c r="CY25" s="14">
        <v>2553643</v>
      </c>
      <c r="CZ25" s="14">
        <v>2870025</v>
      </c>
      <c r="DA25" s="14">
        <v>2594950</v>
      </c>
      <c r="DB25" s="14">
        <v>2451813</v>
      </c>
      <c r="DC25" s="14">
        <v>2074826</v>
      </c>
      <c r="DD25" s="14">
        <v>845653</v>
      </c>
      <c r="DE25" s="14">
        <v>833572</v>
      </c>
      <c r="DF25" s="14">
        <v>12081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</row>
    <row r="26" spans="1:120" ht="12" customHeight="1" x14ac:dyDescent="0.2">
      <c r="A26" s="13" t="s">
        <v>49</v>
      </c>
      <c r="B26" s="13" t="s">
        <v>32</v>
      </c>
      <c r="C26" s="15" t="s">
        <v>50</v>
      </c>
      <c r="D26" s="14">
        <v>9778680</v>
      </c>
      <c r="E26" s="14">
        <v>142225</v>
      </c>
      <c r="F26" s="14">
        <v>1526682</v>
      </c>
      <c r="G26" s="14">
        <v>2103585</v>
      </c>
      <c r="H26" s="14">
        <v>2093133</v>
      </c>
      <c r="I26" s="14">
        <v>1677153</v>
      </c>
      <c r="J26" s="14">
        <v>937865</v>
      </c>
      <c r="K26" s="14">
        <v>467438</v>
      </c>
      <c r="L26" s="14">
        <v>255206</v>
      </c>
      <c r="M26" s="14">
        <v>176779</v>
      </c>
      <c r="N26" s="14">
        <v>130487</v>
      </c>
      <c r="O26" s="14">
        <v>104449</v>
      </c>
      <c r="P26" s="14">
        <v>163678</v>
      </c>
      <c r="Q26" s="14">
        <v>12732867</v>
      </c>
      <c r="R26" s="14">
        <v>606111</v>
      </c>
      <c r="S26" s="14">
        <v>1731574</v>
      </c>
      <c r="T26" s="14">
        <v>2304734</v>
      </c>
      <c r="U26" s="14">
        <v>2025913</v>
      </c>
      <c r="V26" s="14">
        <v>1936062</v>
      </c>
      <c r="W26" s="14">
        <v>1226966</v>
      </c>
      <c r="X26" s="14">
        <v>764236</v>
      </c>
      <c r="Y26" s="14">
        <v>528953</v>
      </c>
      <c r="Z26" s="14">
        <v>247404</v>
      </c>
      <c r="AA26" s="14">
        <v>303428</v>
      </c>
      <c r="AB26" s="14">
        <v>517462</v>
      </c>
      <c r="AC26" s="14">
        <v>540024</v>
      </c>
      <c r="AD26" s="14">
        <v>17246325</v>
      </c>
      <c r="AE26" s="14">
        <v>785626</v>
      </c>
      <c r="AF26" s="14">
        <v>1914150</v>
      </c>
      <c r="AG26" s="14">
        <v>2639088</v>
      </c>
      <c r="AH26" s="14">
        <v>2514737</v>
      </c>
      <c r="AI26" s="14">
        <v>2076437</v>
      </c>
      <c r="AJ26" s="14">
        <v>2077205</v>
      </c>
      <c r="AK26" s="14">
        <v>1230710</v>
      </c>
      <c r="AL26" s="14">
        <v>1014386</v>
      </c>
      <c r="AM26" s="14">
        <v>849151</v>
      </c>
      <c r="AN26" s="14">
        <v>1002931</v>
      </c>
      <c r="AO26" s="14">
        <v>768766</v>
      </c>
      <c r="AP26" s="14">
        <v>373138</v>
      </c>
      <c r="AQ26" s="28">
        <v>14833359</v>
      </c>
      <c r="AR26" s="14">
        <v>1468302</v>
      </c>
      <c r="AS26" s="14">
        <v>2093722</v>
      </c>
      <c r="AT26" s="14">
        <v>2724675</v>
      </c>
      <c r="AU26" s="14">
        <v>2113227</v>
      </c>
      <c r="AV26" s="14">
        <v>1676496</v>
      </c>
      <c r="AW26" s="14">
        <v>914746</v>
      </c>
      <c r="AX26" s="14">
        <v>611335</v>
      </c>
      <c r="AY26" s="14">
        <v>555493</v>
      </c>
      <c r="AZ26" s="14">
        <v>533428</v>
      </c>
      <c r="BA26" s="14">
        <v>908699</v>
      </c>
      <c r="BB26" s="14">
        <v>857215</v>
      </c>
      <c r="BC26" s="14">
        <v>376021</v>
      </c>
      <c r="BD26" s="14">
        <v>14939229</v>
      </c>
      <c r="BE26" s="14">
        <v>1062084</v>
      </c>
      <c r="BF26" s="14">
        <v>2204041</v>
      </c>
      <c r="BG26" s="14">
        <v>1936863</v>
      </c>
      <c r="BH26" s="14">
        <v>2704449</v>
      </c>
      <c r="BI26" s="14">
        <v>2797585</v>
      </c>
      <c r="BJ26" s="14">
        <v>1651143</v>
      </c>
      <c r="BK26" s="14">
        <v>1161146</v>
      </c>
      <c r="BL26" s="14">
        <v>701783</v>
      </c>
      <c r="BM26" s="14">
        <v>397161</v>
      </c>
      <c r="BN26" s="14">
        <v>201998</v>
      </c>
      <c r="BO26" s="14">
        <v>62343</v>
      </c>
      <c r="BP26" s="14">
        <v>58633</v>
      </c>
      <c r="BQ26" s="14">
        <v>18338263</v>
      </c>
      <c r="BR26" s="14">
        <v>214729</v>
      </c>
      <c r="BS26" s="14">
        <v>1991434</v>
      </c>
      <c r="BT26" s="14">
        <v>3321706</v>
      </c>
      <c r="BU26" s="14">
        <v>3165891</v>
      </c>
      <c r="BV26" s="14">
        <v>2992260</v>
      </c>
      <c r="BW26" s="14">
        <v>2074862</v>
      </c>
      <c r="BX26" s="14">
        <v>1039945</v>
      </c>
      <c r="BY26" s="14">
        <v>659173</v>
      </c>
      <c r="BZ26" s="14">
        <v>662358</v>
      </c>
      <c r="CA26" s="14">
        <v>744836</v>
      </c>
      <c r="CB26" s="14">
        <v>832779</v>
      </c>
      <c r="CC26" s="14">
        <v>638290</v>
      </c>
      <c r="CD26" s="14">
        <v>15730018</v>
      </c>
      <c r="CE26" s="14">
        <v>1389925</v>
      </c>
      <c r="CF26" s="14">
        <v>2866913</v>
      </c>
      <c r="CG26" s="14">
        <v>3266186</v>
      </c>
      <c r="CH26" s="14">
        <v>2467930</v>
      </c>
      <c r="CI26" s="14">
        <v>2272677</v>
      </c>
      <c r="CJ26" s="14">
        <v>1812528</v>
      </c>
      <c r="CK26" s="14">
        <v>662781</v>
      </c>
      <c r="CL26" s="14">
        <v>411586</v>
      </c>
      <c r="CM26" s="14">
        <v>342332</v>
      </c>
      <c r="CN26" s="14">
        <v>185248</v>
      </c>
      <c r="CO26" s="14">
        <v>37884</v>
      </c>
      <c r="CP26" s="14">
        <v>14028</v>
      </c>
      <c r="CQ26" s="14">
        <v>17623254</v>
      </c>
      <c r="CR26" s="14">
        <v>599468</v>
      </c>
      <c r="CS26" s="14">
        <v>2264969</v>
      </c>
      <c r="CT26" s="14">
        <v>3241753</v>
      </c>
      <c r="CU26" s="14">
        <v>3402669</v>
      </c>
      <c r="CV26" s="14">
        <v>2897778</v>
      </c>
      <c r="CW26" s="14">
        <v>2705784</v>
      </c>
      <c r="CX26" s="14">
        <v>914735</v>
      </c>
      <c r="CY26" s="14">
        <v>536656</v>
      </c>
      <c r="CZ26" s="14">
        <v>292061</v>
      </c>
      <c r="DA26" s="14">
        <v>295631</v>
      </c>
      <c r="DB26" s="14">
        <v>257991</v>
      </c>
      <c r="DC26" s="14">
        <v>213759</v>
      </c>
      <c r="DD26" s="14">
        <v>3323992</v>
      </c>
      <c r="DE26" s="14">
        <v>759173</v>
      </c>
      <c r="DF26" s="14">
        <v>2564819</v>
      </c>
      <c r="DG26" s="14">
        <v>0</v>
      </c>
      <c r="DH26" s="14">
        <v>0</v>
      </c>
      <c r="DI26" s="14">
        <v>0</v>
      </c>
      <c r="DJ26" s="14">
        <v>0</v>
      </c>
      <c r="DK26" s="14">
        <v>0</v>
      </c>
      <c r="DL26" s="14">
        <v>0</v>
      </c>
      <c r="DM26" s="14">
        <v>0</v>
      </c>
      <c r="DN26" s="14">
        <v>0</v>
      </c>
      <c r="DO26" s="14">
        <v>0</v>
      </c>
      <c r="DP26" s="14">
        <v>0</v>
      </c>
    </row>
    <row r="27" spans="1:120" ht="12" customHeight="1" x14ac:dyDescent="0.2">
      <c r="A27" s="13" t="s">
        <v>97</v>
      </c>
      <c r="B27" s="13" t="s">
        <v>32</v>
      </c>
      <c r="C27" s="15" t="s">
        <v>51</v>
      </c>
      <c r="D27" s="14">
        <v>92438</v>
      </c>
      <c r="E27" s="14">
        <v>56140</v>
      </c>
      <c r="F27" s="14">
        <v>1934</v>
      </c>
      <c r="G27" s="14">
        <v>2974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9121</v>
      </c>
      <c r="P27" s="14">
        <v>22269</v>
      </c>
      <c r="Q27" s="14">
        <v>183475</v>
      </c>
      <c r="R27" s="14">
        <v>62998</v>
      </c>
      <c r="S27" s="14">
        <v>82959</v>
      </c>
      <c r="T27" s="14">
        <v>18082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6040</v>
      </c>
      <c r="AC27" s="14">
        <v>13396</v>
      </c>
      <c r="AD27" s="14">
        <v>178882</v>
      </c>
      <c r="AE27" s="14">
        <v>27410</v>
      </c>
      <c r="AF27" s="14">
        <v>6784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57524</v>
      </c>
      <c r="AP27" s="14">
        <v>87164</v>
      </c>
      <c r="AQ27" s="28">
        <v>113925</v>
      </c>
      <c r="AR27" s="14">
        <v>46885</v>
      </c>
      <c r="AS27" s="14">
        <v>5420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7839</v>
      </c>
      <c r="BC27" s="14">
        <v>53781</v>
      </c>
      <c r="BD27" s="14">
        <v>259399</v>
      </c>
      <c r="BE27" s="14">
        <v>40940</v>
      </c>
      <c r="BF27" s="14">
        <v>2273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17013</v>
      </c>
      <c r="BO27" s="14">
        <v>106588</v>
      </c>
      <c r="BP27" s="14">
        <v>92585</v>
      </c>
      <c r="BQ27" s="14">
        <v>269727</v>
      </c>
      <c r="BR27" s="14">
        <v>4953</v>
      </c>
      <c r="BS27" s="14" t="s">
        <v>42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1384</v>
      </c>
      <c r="CB27" s="14">
        <v>111305</v>
      </c>
      <c r="CC27" s="14">
        <v>152085</v>
      </c>
      <c r="CD27" s="14">
        <v>641808</v>
      </c>
      <c r="CE27" s="14">
        <v>138038</v>
      </c>
      <c r="CF27" s="14">
        <v>172565</v>
      </c>
      <c r="CG27" s="14">
        <v>63166</v>
      </c>
      <c r="CH27" s="14">
        <v>8003</v>
      </c>
      <c r="CI27" s="14">
        <v>1255</v>
      </c>
      <c r="CJ27" s="14">
        <v>0</v>
      </c>
      <c r="CK27" s="14">
        <v>0</v>
      </c>
      <c r="CL27" s="14">
        <v>0</v>
      </c>
      <c r="CM27" s="14">
        <v>0</v>
      </c>
      <c r="CN27" s="14">
        <v>693</v>
      </c>
      <c r="CO27" s="14">
        <v>118674</v>
      </c>
      <c r="CP27" s="14">
        <v>139414</v>
      </c>
      <c r="CQ27" s="14">
        <v>508109</v>
      </c>
      <c r="CR27" s="14">
        <v>136474</v>
      </c>
      <c r="CS27" s="14">
        <v>117145</v>
      </c>
      <c r="CT27" s="14">
        <v>75762</v>
      </c>
      <c r="CU27" s="14">
        <v>8670</v>
      </c>
      <c r="CV27" s="14">
        <v>14220</v>
      </c>
      <c r="CW27" s="14">
        <v>0</v>
      </c>
      <c r="CX27" s="14">
        <v>0</v>
      </c>
      <c r="CY27" s="14">
        <v>0</v>
      </c>
      <c r="CZ27" s="14">
        <v>0</v>
      </c>
      <c r="DA27" s="14">
        <v>12080</v>
      </c>
      <c r="DB27" s="14">
        <v>47257</v>
      </c>
      <c r="DC27" s="14">
        <v>96501</v>
      </c>
      <c r="DD27" s="14">
        <v>207976</v>
      </c>
      <c r="DE27" s="14">
        <v>116914</v>
      </c>
      <c r="DF27" s="14">
        <v>91062</v>
      </c>
      <c r="DG27" s="14">
        <v>0</v>
      </c>
      <c r="DH27" s="14">
        <v>0</v>
      </c>
      <c r="DI27" s="14">
        <v>0</v>
      </c>
      <c r="DJ27" s="14">
        <v>0</v>
      </c>
      <c r="DK27" s="14">
        <v>0</v>
      </c>
      <c r="DL27" s="14">
        <v>0</v>
      </c>
      <c r="DM27" s="14">
        <v>0</v>
      </c>
      <c r="DN27" s="14">
        <v>0</v>
      </c>
      <c r="DO27" s="14">
        <v>0</v>
      </c>
      <c r="DP27" s="14">
        <v>0</v>
      </c>
    </row>
    <row r="28" spans="1:120" ht="12" customHeight="1" x14ac:dyDescent="0.2">
      <c r="A28" s="13" t="s">
        <v>49</v>
      </c>
      <c r="B28" s="13" t="s">
        <v>32</v>
      </c>
      <c r="C28" s="15" t="s">
        <v>52</v>
      </c>
      <c r="D28" s="14">
        <v>32653</v>
      </c>
      <c r="E28" s="14">
        <v>521</v>
      </c>
      <c r="F28" s="14">
        <v>1881</v>
      </c>
      <c r="G28" s="14">
        <v>3923</v>
      </c>
      <c r="H28" s="14">
        <v>4426</v>
      </c>
      <c r="I28" s="14">
        <v>3402</v>
      </c>
      <c r="J28" s="14">
        <v>3420</v>
      </c>
      <c r="K28" s="14">
        <v>3883</v>
      </c>
      <c r="L28" s="14">
        <v>3808</v>
      </c>
      <c r="M28" s="14">
        <v>1572</v>
      </c>
      <c r="N28" s="14">
        <v>1504</v>
      </c>
      <c r="O28" s="14">
        <v>2207</v>
      </c>
      <c r="P28" s="14">
        <v>2106</v>
      </c>
      <c r="Q28" s="14">
        <v>46671</v>
      </c>
      <c r="R28" s="14">
        <v>3313</v>
      </c>
      <c r="S28" s="14">
        <v>3662</v>
      </c>
      <c r="T28" s="14">
        <v>4737</v>
      </c>
      <c r="U28" s="14">
        <v>5046</v>
      </c>
      <c r="V28" s="14">
        <v>5065</v>
      </c>
      <c r="W28" s="14">
        <v>4961</v>
      </c>
      <c r="X28" s="14">
        <v>5611</v>
      </c>
      <c r="Y28" s="14">
        <v>2898</v>
      </c>
      <c r="Z28" s="14">
        <v>1047</v>
      </c>
      <c r="AA28" s="14">
        <v>3903</v>
      </c>
      <c r="AB28" s="14">
        <v>2449</v>
      </c>
      <c r="AC28" s="14">
        <v>3979</v>
      </c>
      <c r="AD28" s="14">
        <v>45050</v>
      </c>
      <c r="AE28" s="14">
        <v>3005</v>
      </c>
      <c r="AF28" s="14">
        <v>3563</v>
      </c>
      <c r="AG28" s="14">
        <v>2366</v>
      </c>
      <c r="AH28" s="14">
        <v>2878</v>
      </c>
      <c r="AI28" s="14">
        <v>4486</v>
      </c>
      <c r="AJ28" s="14">
        <v>3721</v>
      </c>
      <c r="AK28" s="14">
        <v>4887</v>
      </c>
      <c r="AL28" s="14">
        <v>4086</v>
      </c>
      <c r="AM28" s="14">
        <v>7071</v>
      </c>
      <c r="AN28" s="14">
        <v>6123</v>
      </c>
      <c r="AO28" s="14">
        <v>208</v>
      </c>
      <c r="AP28" s="14">
        <v>2656</v>
      </c>
      <c r="AQ28" s="28">
        <v>12614</v>
      </c>
      <c r="AR28" s="14">
        <v>5141</v>
      </c>
      <c r="AS28" s="14">
        <v>0</v>
      </c>
      <c r="AT28" s="14">
        <v>1261</v>
      </c>
      <c r="AU28" s="14">
        <v>1228</v>
      </c>
      <c r="AV28" s="14">
        <v>0</v>
      </c>
      <c r="AW28" s="14">
        <v>0</v>
      </c>
      <c r="AX28" s="14">
        <v>0</v>
      </c>
      <c r="AY28" s="14">
        <v>0</v>
      </c>
      <c r="AZ28" s="14">
        <v>2107</v>
      </c>
      <c r="BA28" s="14">
        <v>1645</v>
      </c>
      <c r="BB28" s="14">
        <v>616</v>
      </c>
      <c r="BC28" s="14">
        <v>616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 t="s">
        <v>42</v>
      </c>
      <c r="BS28" s="14" t="s">
        <v>42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  <c r="DD28" s="14">
        <v>0</v>
      </c>
      <c r="DE28" s="14">
        <v>0</v>
      </c>
      <c r="DF28" s="14">
        <v>0</v>
      </c>
      <c r="DG28" s="14">
        <v>0</v>
      </c>
      <c r="DH28" s="14">
        <v>0</v>
      </c>
      <c r="DI28" s="14">
        <v>0</v>
      </c>
      <c r="DJ28" s="14">
        <v>0</v>
      </c>
      <c r="DK28" s="14">
        <v>0</v>
      </c>
      <c r="DL28" s="14">
        <v>0</v>
      </c>
      <c r="DM28" s="14">
        <v>0</v>
      </c>
      <c r="DN28" s="14">
        <v>0</v>
      </c>
      <c r="DO28" s="14">
        <v>0</v>
      </c>
      <c r="DP28" s="14">
        <v>0</v>
      </c>
    </row>
    <row r="29" spans="1:120" s="18" customFormat="1" ht="12" customHeight="1" x14ac:dyDescent="0.25">
      <c r="A29" s="21"/>
      <c r="B29" s="21" t="s">
        <v>32</v>
      </c>
      <c r="C29" s="22" t="s">
        <v>53</v>
      </c>
      <c r="D29" s="23">
        <v>5071902</v>
      </c>
      <c r="E29" s="23">
        <v>336172</v>
      </c>
      <c r="F29" s="23">
        <v>292087</v>
      </c>
      <c r="G29" s="23">
        <v>344432</v>
      </c>
      <c r="H29" s="23">
        <v>357790</v>
      </c>
      <c r="I29" s="23">
        <v>421952</v>
      </c>
      <c r="J29" s="23">
        <v>446109</v>
      </c>
      <c r="K29" s="23">
        <v>518004</v>
      </c>
      <c r="L29" s="23">
        <v>541290</v>
      </c>
      <c r="M29" s="23">
        <v>477514</v>
      </c>
      <c r="N29" s="23">
        <v>468696</v>
      </c>
      <c r="O29" s="23">
        <v>447294</v>
      </c>
      <c r="P29" s="23">
        <v>420562</v>
      </c>
      <c r="Q29" s="23">
        <v>6233038</v>
      </c>
      <c r="R29" s="23">
        <v>468193</v>
      </c>
      <c r="S29" s="23">
        <v>420698</v>
      </c>
      <c r="T29" s="23">
        <v>459860</v>
      </c>
      <c r="U29" s="23">
        <v>464072</v>
      </c>
      <c r="V29" s="23">
        <v>533317</v>
      </c>
      <c r="W29" s="23">
        <v>533300</v>
      </c>
      <c r="X29" s="23">
        <v>539131</v>
      </c>
      <c r="Y29" s="23">
        <v>540725</v>
      </c>
      <c r="Z29" s="23">
        <v>534650</v>
      </c>
      <c r="AA29" s="23">
        <v>566341</v>
      </c>
      <c r="AB29" s="23">
        <v>568850</v>
      </c>
      <c r="AC29" s="23">
        <v>603901</v>
      </c>
      <c r="AD29" s="23">
        <v>7510581</v>
      </c>
      <c r="AE29" s="23">
        <v>585337</v>
      </c>
      <c r="AF29" s="23">
        <v>546257</v>
      </c>
      <c r="AG29" s="23">
        <v>557252</v>
      </c>
      <c r="AH29" s="23">
        <v>561091</v>
      </c>
      <c r="AI29" s="23">
        <v>616026</v>
      </c>
      <c r="AJ29" s="23">
        <v>634201</v>
      </c>
      <c r="AK29" s="23">
        <v>628436</v>
      </c>
      <c r="AL29" s="23">
        <v>697369</v>
      </c>
      <c r="AM29" s="23">
        <v>658850</v>
      </c>
      <c r="AN29" s="23">
        <v>703942</v>
      </c>
      <c r="AO29" s="23">
        <v>666053</v>
      </c>
      <c r="AP29" s="23">
        <v>655767</v>
      </c>
      <c r="AQ29" s="23">
        <v>7036358</v>
      </c>
      <c r="AR29" s="23">
        <v>544671</v>
      </c>
      <c r="AS29" s="23">
        <v>439346</v>
      </c>
      <c r="AT29" s="23">
        <v>526163</v>
      </c>
      <c r="AU29" s="23">
        <v>574601</v>
      </c>
      <c r="AV29" s="23">
        <v>592158</v>
      </c>
      <c r="AW29" s="23">
        <v>631919</v>
      </c>
      <c r="AX29" s="23">
        <v>659398</v>
      </c>
      <c r="AY29" s="23">
        <v>685781</v>
      </c>
      <c r="AZ29" s="23">
        <v>664252</v>
      </c>
      <c r="BA29" s="23">
        <v>664911</v>
      </c>
      <c r="BB29" s="23">
        <v>603827</v>
      </c>
      <c r="BC29" s="23">
        <v>449331</v>
      </c>
      <c r="BD29" s="23">
        <v>6345257</v>
      </c>
      <c r="BE29" s="23">
        <v>495547</v>
      </c>
      <c r="BF29" s="23">
        <v>515993</v>
      </c>
      <c r="BG29" s="23">
        <v>446390</v>
      </c>
      <c r="BH29" s="23">
        <v>587356</v>
      </c>
      <c r="BI29" s="23">
        <v>570430</v>
      </c>
      <c r="BJ29" s="23">
        <v>536935</v>
      </c>
      <c r="BK29" s="23">
        <v>631911</v>
      </c>
      <c r="BL29" s="23">
        <v>668288</v>
      </c>
      <c r="BM29" s="23">
        <v>664319</v>
      </c>
      <c r="BN29" s="23">
        <v>451123</v>
      </c>
      <c r="BO29" s="23">
        <v>408596</v>
      </c>
      <c r="BP29" s="23">
        <v>368369</v>
      </c>
      <c r="BQ29" s="23">
        <v>6988375</v>
      </c>
      <c r="BR29" s="23">
        <v>466725</v>
      </c>
      <c r="BS29" s="23">
        <v>532534</v>
      </c>
      <c r="BT29" s="23">
        <v>632507</v>
      </c>
      <c r="BU29" s="23">
        <v>643636</v>
      </c>
      <c r="BV29" s="23">
        <v>675712</v>
      </c>
      <c r="BW29" s="23">
        <v>607852</v>
      </c>
      <c r="BX29" s="23">
        <v>635314</v>
      </c>
      <c r="BY29" s="23">
        <v>664834</v>
      </c>
      <c r="BZ29" s="23">
        <v>549104</v>
      </c>
      <c r="CA29" s="23">
        <v>575232</v>
      </c>
      <c r="CB29" s="23">
        <v>511805</v>
      </c>
      <c r="CC29" s="23">
        <v>493120</v>
      </c>
      <c r="CD29" s="23">
        <v>7177414</v>
      </c>
      <c r="CE29" s="23">
        <v>494213</v>
      </c>
      <c r="CF29" s="23">
        <v>449164</v>
      </c>
      <c r="CG29" s="23">
        <v>603824</v>
      </c>
      <c r="CH29" s="23">
        <v>561200</v>
      </c>
      <c r="CI29" s="23">
        <v>656937</v>
      </c>
      <c r="CJ29" s="23">
        <v>689244</v>
      </c>
      <c r="CK29" s="23">
        <v>661198</v>
      </c>
      <c r="CL29" s="23">
        <v>673590</v>
      </c>
      <c r="CM29" s="23">
        <v>637195</v>
      </c>
      <c r="CN29" s="23">
        <v>651636</v>
      </c>
      <c r="CO29" s="23">
        <v>582771</v>
      </c>
      <c r="CP29" s="23">
        <v>516442</v>
      </c>
      <c r="CQ29" s="23">
        <v>6733449</v>
      </c>
      <c r="CR29" s="23">
        <v>527385</v>
      </c>
      <c r="CS29" s="23">
        <v>545135</v>
      </c>
      <c r="CT29" s="23">
        <v>650535</v>
      </c>
      <c r="CU29" s="23">
        <v>534713</v>
      </c>
      <c r="CV29" s="23">
        <v>607440</v>
      </c>
      <c r="CW29" s="23">
        <v>589449</v>
      </c>
      <c r="CX29" s="23">
        <v>524759</v>
      </c>
      <c r="CY29" s="23">
        <v>560910</v>
      </c>
      <c r="CZ29" s="23">
        <v>573795</v>
      </c>
      <c r="DA29" s="23">
        <v>582185</v>
      </c>
      <c r="DB29" s="23">
        <v>491228</v>
      </c>
      <c r="DC29" s="23">
        <v>545915</v>
      </c>
      <c r="DD29" s="23">
        <v>1069824</v>
      </c>
      <c r="DE29" s="23">
        <v>515987</v>
      </c>
      <c r="DF29" s="23">
        <v>553837</v>
      </c>
      <c r="DG29" s="23">
        <v>0</v>
      </c>
      <c r="DH29" s="23">
        <v>0</v>
      </c>
      <c r="DI29" s="23">
        <v>0</v>
      </c>
      <c r="DJ29" s="23">
        <v>0</v>
      </c>
      <c r="DK29" s="23">
        <v>0</v>
      </c>
      <c r="DL29" s="23">
        <v>0</v>
      </c>
      <c r="DM29" s="23">
        <v>0</v>
      </c>
      <c r="DN29" s="23">
        <v>0</v>
      </c>
      <c r="DO29" s="23">
        <v>0</v>
      </c>
      <c r="DP29" s="23">
        <v>0</v>
      </c>
    </row>
    <row r="30" spans="1:120" ht="12" customHeight="1" x14ac:dyDescent="0.2">
      <c r="A30" s="13" t="s">
        <v>54</v>
      </c>
      <c r="B30" s="13" t="s">
        <v>32</v>
      </c>
      <c r="C30" s="15" t="s">
        <v>55</v>
      </c>
      <c r="D30" s="14">
        <v>1665</v>
      </c>
      <c r="E30" s="14">
        <v>1623</v>
      </c>
      <c r="F30" s="14">
        <v>42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 t="s">
        <v>42</v>
      </c>
      <c r="BS30" s="14" t="s">
        <v>42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>
        <v>0</v>
      </c>
      <c r="DF30" s="14">
        <v>0</v>
      </c>
      <c r="DG30" s="14">
        <v>0</v>
      </c>
      <c r="DH30" s="14">
        <v>0</v>
      </c>
      <c r="DI30" s="14">
        <v>0</v>
      </c>
      <c r="DJ30" s="14">
        <v>0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</row>
    <row r="31" spans="1:120" ht="12" customHeight="1" x14ac:dyDescent="0.2">
      <c r="A31" s="13" t="s">
        <v>54</v>
      </c>
      <c r="B31" s="13" t="s">
        <v>32</v>
      </c>
      <c r="C31" s="15" t="s">
        <v>56</v>
      </c>
      <c r="D31" s="14">
        <v>46068</v>
      </c>
      <c r="E31" s="14">
        <v>3740</v>
      </c>
      <c r="F31" s="14">
        <v>2992</v>
      </c>
      <c r="G31" s="14">
        <v>5720</v>
      </c>
      <c r="H31" s="14">
        <v>2904</v>
      </c>
      <c r="I31" s="14">
        <v>2816</v>
      </c>
      <c r="J31" s="14">
        <v>1408</v>
      </c>
      <c r="K31" s="14">
        <v>5060</v>
      </c>
      <c r="L31" s="14">
        <v>2904</v>
      </c>
      <c r="M31" s="14">
        <v>7480</v>
      </c>
      <c r="N31" s="14">
        <v>7392</v>
      </c>
      <c r="O31" s="14">
        <v>3652</v>
      </c>
      <c r="P31" s="14">
        <v>0</v>
      </c>
      <c r="Q31" s="14">
        <v>24728</v>
      </c>
      <c r="R31" s="14">
        <v>3696</v>
      </c>
      <c r="S31" s="14">
        <v>3608</v>
      </c>
      <c r="T31" s="14">
        <v>4708</v>
      </c>
      <c r="U31" s="14">
        <v>3784</v>
      </c>
      <c r="V31" s="14">
        <v>3652</v>
      </c>
      <c r="W31" s="14">
        <v>1320</v>
      </c>
      <c r="X31" s="14">
        <v>1320</v>
      </c>
      <c r="Y31" s="14">
        <v>2640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 t="s">
        <v>42</v>
      </c>
      <c r="BS31" s="14" t="s">
        <v>42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  <c r="DD31" s="14">
        <v>0</v>
      </c>
      <c r="DE31" s="14">
        <v>0</v>
      </c>
      <c r="DF31" s="14">
        <v>0</v>
      </c>
      <c r="DG31" s="14">
        <v>0</v>
      </c>
      <c r="DH31" s="14">
        <v>0</v>
      </c>
      <c r="DI31" s="14">
        <v>0</v>
      </c>
      <c r="DJ31" s="14">
        <v>0</v>
      </c>
      <c r="DK31" s="14">
        <v>0</v>
      </c>
      <c r="DL31" s="14">
        <v>0</v>
      </c>
      <c r="DM31" s="14">
        <v>0</v>
      </c>
      <c r="DN31" s="14">
        <v>0</v>
      </c>
      <c r="DO31" s="14">
        <v>0</v>
      </c>
      <c r="DP31" s="14">
        <v>0</v>
      </c>
    </row>
    <row r="32" spans="1:120" ht="12" customHeight="1" x14ac:dyDescent="0.2">
      <c r="A32" s="13" t="s">
        <v>54</v>
      </c>
      <c r="B32" s="13" t="s">
        <v>32</v>
      </c>
      <c r="C32" s="15" t="s">
        <v>57</v>
      </c>
      <c r="D32" s="14">
        <v>1130712</v>
      </c>
      <c r="E32" s="14">
        <v>54928</v>
      </c>
      <c r="F32" s="14">
        <v>59084</v>
      </c>
      <c r="G32" s="14">
        <v>58716</v>
      </c>
      <c r="H32" s="14">
        <v>60020</v>
      </c>
      <c r="I32" s="14">
        <v>80060</v>
      </c>
      <c r="J32" s="14">
        <v>89400</v>
      </c>
      <c r="K32" s="14">
        <v>124684</v>
      </c>
      <c r="L32" s="14">
        <v>128588</v>
      </c>
      <c r="M32" s="14">
        <v>116056</v>
      </c>
      <c r="N32" s="14">
        <v>127276</v>
      </c>
      <c r="O32" s="14">
        <v>115520</v>
      </c>
      <c r="P32" s="14">
        <v>116380</v>
      </c>
      <c r="Q32" s="14">
        <v>1733132</v>
      </c>
      <c r="R32" s="14">
        <v>117576</v>
      </c>
      <c r="S32" s="14">
        <v>74704</v>
      </c>
      <c r="T32" s="14">
        <v>105112</v>
      </c>
      <c r="U32" s="14">
        <v>119472</v>
      </c>
      <c r="V32" s="14">
        <v>139980</v>
      </c>
      <c r="W32" s="14">
        <v>135608</v>
      </c>
      <c r="X32" s="14">
        <v>136868</v>
      </c>
      <c r="Y32" s="14">
        <v>136836</v>
      </c>
      <c r="Z32" s="14">
        <v>147088</v>
      </c>
      <c r="AA32" s="14">
        <v>178596</v>
      </c>
      <c r="AB32" s="14">
        <v>203292</v>
      </c>
      <c r="AC32" s="14">
        <v>238000</v>
      </c>
      <c r="AD32" s="14">
        <v>2864419</v>
      </c>
      <c r="AE32" s="14">
        <v>218791</v>
      </c>
      <c r="AF32" s="14">
        <v>202264</v>
      </c>
      <c r="AG32" s="14">
        <v>180324</v>
      </c>
      <c r="AH32" s="14">
        <v>171288</v>
      </c>
      <c r="AI32" s="14">
        <v>189148</v>
      </c>
      <c r="AJ32" s="14">
        <v>257744</v>
      </c>
      <c r="AK32" s="14">
        <v>234740</v>
      </c>
      <c r="AL32" s="14">
        <v>300676</v>
      </c>
      <c r="AM32" s="14">
        <v>259936</v>
      </c>
      <c r="AN32" s="14">
        <v>292320</v>
      </c>
      <c r="AO32" s="14">
        <v>272892</v>
      </c>
      <c r="AP32" s="14">
        <v>284296</v>
      </c>
      <c r="AQ32" s="14">
        <v>3124364</v>
      </c>
      <c r="AR32" s="14">
        <v>261552</v>
      </c>
      <c r="AS32" s="14">
        <v>219112</v>
      </c>
      <c r="AT32" s="14">
        <v>267040</v>
      </c>
      <c r="AU32" s="14">
        <v>249308</v>
      </c>
      <c r="AV32" s="14">
        <v>254196</v>
      </c>
      <c r="AW32" s="14">
        <v>245808</v>
      </c>
      <c r="AX32" s="14">
        <v>229320</v>
      </c>
      <c r="AY32" s="14">
        <v>260012</v>
      </c>
      <c r="AZ32" s="14">
        <v>271520</v>
      </c>
      <c r="BA32" s="14">
        <v>293312</v>
      </c>
      <c r="BB32" s="14">
        <v>284940</v>
      </c>
      <c r="BC32" s="14">
        <v>288244</v>
      </c>
      <c r="BD32" s="14">
        <v>3135548</v>
      </c>
      <c r="BE32" s="14">
        <v>277460</v>
      </c>
      <c r="BF32" s="14">
        <v>217452</v>
      </c>
      <c r="BG32" s="14">
        <v>218276</v>
      </c>
      <c r="BH32" s="14">
        <v>199660</v>
      </c>
      <c r="BI32" s="14">
        <v>261830</v>
      </c>
      <c r="BJ32" s="14">
        <v>257296</v>
      </c>
      <c r="BK32" s="14">
        <v>297386</v>
      </c>
      <c r="BL32" s="14">
        <v>304644</v>
      </c>
      <c r="BM32" s="14">
        <v>307790</v>
      </c>
      <c r="BN32" s="14">
        <v>302316</v>
      </c>
      <c r="BO32" s="14">
        <v>302868</v>
      </c>
      <c r="BP32" s="14">
        <v>188570</v>
      </c>
      <c r="BQ32" s="14">
        <v>3363570</v>
      </c>
      <c r="BR32" s="14">
        <v>277146</v>
      </c>
      <c r="BS32" s="14">
        <v>272464</v>
      </c>
      <c r="BT32" s="14">
        <v>295072</v>
      </c>
      <c r="BU32" s="14">
        <v>288312</v>
      </c>
      <c r="BV32" s="14">
        <v>298506</v>
      </c>
      <c r="BW32" s="14">
        <v>273600</v>
      </c>
      <c r="BX32" s="14">
        <v>271676</v>
      </c>
      <c r="BY32" s="14">
        <v>321386</v>
      </c>
      <c r="BZ32" s="14">
        <v>269282</v>
      </c>
      <c r="CA32" s="14">
        <v>280386</v>
      </c>
      <c r="CB32" s="14">
        <v>262668</v>
      </c>
      <c r="CC32" s="14">
        <v>253072</v>
      </c>
      <c r="CD32" s="14">
        <v>3379244</v>
      </c>
      <c r="CE32" s="14">
        <v>245434</v>
      </c>
      <c r="CF32" s="14">
        <v>211342</v>
      </c>
      <c r="CG32" s="14">
        <v>310002</v>
      </c>
      <c r="CH32" s="14">
        <v>277230</v>
      </c>
      <c r="CI32" s="14">
        <v>285270</v>
      </c>
      <c r="CJ32" s="14">
        <v>308330</v>
      </c>
      <c r="CK32" s="14">
        <v>292070</v>
      </c>
      <c r="CL32" s="14">
        <v>316084</v>
      </c>
      <c r="CM32" s="14">
        <v>291610</v>
      </c>
      <c r="CN32" s="14">
        <v>300246</v>
      </c>
      <c r="CO32" s="14">
        <v>270296</v>
      </c>
      <c r="CP32" s="14">
        <v>271330</v>
      </c>
      <c r="CQ32" s="14">
        <v>2989476</v>
      </c>
      <c r="CR32" s="14">
        <v>224198</v>
      </c>
      <c r="CS32" s="14">
        <v>263670</v>
      </c>
      <c r="CT32" s="14">
        <v>309396</v>
      </c>
      <c r="CU32" s="14">
        <v>242538</v>
      </c>
      <c r="CV32" s="14">
        <v>301380</v>
      </c>
      <c r="CW32" s="14">
        <v>250960</v>
      </c>
      <c r="CX32" s="14">
        <v>167202</v>
      </c>
      <c r="CY32" s="14">
        <v>212628</v>
      </c>
      <c r="CZ32" s="14">
        <v>241278</v>
      </c>
      <c r="DA32" s="14">
        <v>258270</v>
      </c>
      <c r="DB32" s="14">
        <v>258412</v>
      </c>
      <c r="DC32" s="14">
        <v>259544</v>
      </c>
      <c r="DD32" s="14">
        <v>452692</v>
      </c>
      <c r="DE32" s="14">
        <v>210628</v>
      </c>
      <c r="DF32" s="14">
        <v>242064</v>
      </c>
      <c r="DG32" s="14">
        <v>0</v>
      </c>
      <c r="DH32" s="14">
        <v>0</v>
      </c>
      <c r="DI32" s="14">
        <v>0</v>
      </c>
      <c r="DJ32" s="14">
        <v>0</v>
      </c>
      <c r="DK32" s="14">
        <v>0</v>
      </c>
      <c r="DL32" s="14">
        <v>0</v>
      </c>
      <c r="DM32" s="14">
        <v>0</v>
      </c>
      <c r="DN32" s="14">
        <v>0</v>
      </c>
      <c r="DO32" s="14">
        <v>0</v>
      </c>
      <c r="DP32" s="14">
        <v>0</v>
      </c>
    </row>
    <row r="33" spans="1:120" ht="12" customHeight="1" x14ac:dyDescent="0.2">
      <c r="A33" s="13" t="s">
        <v>58</v>
      </c>
      <c r="B33" s="13" t="s">
        <v>32</v>
      </c>
      <c r="C33" s="15" t="s">
        <v>59</v>
      </c>
      <c r="D33" s="14">
        <v>796450</v>
      </c>
      <c r="E33" s="14">
        <v>51960</v>
      </c>
      <c r="F33" s="14">
        <v>59887</v>
      </c>
      <c r="G33" s="14">
        <v>59205</v>
      </c>
      <c r="H33" s="14">
        <v>61661</v>
      </c>
      <c r="I33" s="14">
        <v>57595</v>
      </c>
      <c r="J33" s="14">
        <v>68650</v>
      </c>
      <c r="K33" s="14">
        <v>76161</v>
      </c>
      <c r="L33" s="14">
        <v>78110</v>
      </c>
      <c r="M33" s="14">
        <v>74915</v>
      </c>
      <c r="N33" s="14">
        <v>73999</v>
      </c>
      <c r="O33" s="14">
        <v>68651</v>
      </c>
      <c r="P33" s="14">
        <v>65656</v>
      </c>
      <c r="Q33" s="14">
        <v>770394</v>
      </c>
      <c r="R33" s="14">
        <v>70778</v>
      </c>
      <c r="S33" s="14">
        <v>61523</v>
      </c>
      <c r="T33" s="14">
        <v>67337</v>
      </c>
      <c r="U33" s="14">
        <v>65785</v>
      </c>
      <c r="V33" s="14">
        <v>64955</v>
      </c>
      <c r="W33" s="14">
        <v>60826</v>
      </c>
      <c r="X33" s="14">
        <v>71753</v>
      </c>
      <c r="Y33" s="14">
        <v>74683</v>
      </c>
      <c r="Z33" s="14">
        <v>64073</v>
      </c>
      <c r="AA33" s="14">
        <v>69366</v>
      </c>
      <c r="AB33" s="14">
        <v>41493</v>
      </c>
      <c r="AC33" s="14">
        <v>57822</v>
      </c>
      <c r="AD33" s="14">
        <v>719827</v>
      </c>
      <c r="AE33" s="14">
        <v>46667</v>
      </c>
      <c r="AF33" s="14">
        <v>54405</v>
      </c>
      <c r="AG33" s="14">
        <v>66526</v>
      </c>
      <c r="AH33" s="14">
        <v>52833</v>
      </c>
      <c r="AI33" s="14">
        <v>58136</v>
      </c>
      <c r="AJ33" s="14">
        <v>57165</v>
      </c>
      <c r="AK33" s="14">
        <v>65630</v>
      </c>
      <c r="AL33" s="14">
        <v>69407</v>
      </c>
      <c r="AM33" s="14">
        <v>66327</v>
      </c>
      <c r="AN33" s="14">
        <v>61833</v>
      </c>
      <c r="AO33" s="14">
        <v>67113</v>
      </c>
      <c r="AP33" s="14">
        <v>53785</v>
      </c>
      <c r="AQ33" s="14">
        <v>797494</v>
      </c>
      <c r="AR33" s="14">
        <v>58843</v>
      </c>
      <c r="AS33" s="14">
        <v>59373</v>
      </c>
      <c r="AT33" s="14">
        <v>55397</v>
      </c>
      <c r="AU33" s="14">
        <v>64214</v>
      </c>
      <c r="AV33" s="14">
        <v>65604</v>
      </c>
      <c r="AW33" s="14">
        <v>67011</v>
      </c>
      <c r="AX33" s="14">
        <v>69113</v>
      </c>
      <c r="AY33" s="14">
        <v>76419</v>
      </c>
      <c r="AZ33" s="14">
        <v>75952</v>
      </c>
      <c r="BA33" s="14">
        <v>76399</v>
      </c>
      <c r="BB33" s="14">
        <v>71587</v>
      </c>
      <c r="BC33" s="14">
        <v>57582</v>
      </c>
      <c r="BD33" s="14">
        <v>818429</v>
      </c>
      <c r="BE33" s="14">
        <v>66430</v>
      </c>
      <c r="BF33" s="14">
        <v>66962</v>
      </c>
      <c r="BG33" s="14">
        <v>40409</v>
      </c>
      <c r="BH33" s="14">
        <v>71088</v>
      </c>
      <c r="BI33" s="14">
        <v>75191</v>
      </c>
      <c r="BJ33" s="14">
        <v>71841</v>
      </c>
      <c r="BK33" s="14">
        <v>69218</v>
      </c>
      <c r="BL33" s="14">
        <v>73803</v>
      </c>
      <c r="BM33" s="14">
        <v>69638</v>
      </c>
      <c r="BN33" s="14">
        <v>82218</v>
      </c>
      <c r="BO33" s="14">
        <v>73881</v>
      </c>
      <c r="BP33" s="14">
        <v>57750</v>
      </c>
      <c r="BQ33" s="14">
        <v>913949</v>
      </c>
      <c r="BR33" s="14">
        <v>70642</v>
      </c>
      <c r="BS33" s="14">
        <v>60876</v>
      </c>
      <c r="BT33" s="14">
        <v>79515</v>
      </c>
      <c r="BU33" s="14">
        <v>80601</v>
      </c>
      <c r="BV33" s="14">
        <v>82658</v>
      </c>
      <c r="BW33" s="14">
        <v>71946</v>
      </c>
      <c r="BX33" s="14">
        <v>81896</v>
      </c>
      <c r="BY33" s="14">
        <v>82180</v>
      </c>
      <c r="BZ33" s="14">
        <v>79629</v>
      </c>
      <c r="CA33" s="14">
        <v>72821</v>
      </c>
      <c r="CB33" s="14">
        <v>77334</v>
      </c>
      <c r="CC33" s="14">
        <v>73851</v>
      </c>
      <c r="CD33" s="14">
        <v>906685</v>
      </c>
      <c r="CE33" s="14">
        <v>71602</v>
      </c>
      <c r="CF33" s="14">
        <v>67550</v>
      </c>
      <c r="CG33" s="14">
        <v>79139</v>
      </c>
      <c r="CH33" s="14">
        <v>71224</v>
      </c>
      <c r="CI33" s="14">
        <v>87009</v>
      </c>
      <c r="CJ33" s="14">
        <v>75574</v>
      </c>
      <c r="CK33" s="14">
        <v>81774</v>
      </c>
      <c r="CL33" s="14">
        <v>84607</v>
      </c>
      <c r="CM33" s="14">
        <v>75115</v>
      </c>
      <c r="CN33" s="14">
        <v>67825</v>
      </c>
      <c r="CO33" s="14">
        <v>73992</v>
      </c>
      <c r="CP33" s="14">
        <v>71274</v>
      </c>
      <c r="CQ33" s="14">
        <v>793966</v>
      </c>
      <c r="CR33" s="14">
        <v>73253</v>
      </c>
      <c r="CS33" s="14">
        <v>66423</v>
      </c>
      <c r="CT33" s="14">
        <v>77257</v>
      </c>
      <c r="CU33" s="14">
        <v>63700</v>
      </c>
      <c r="CV33" s="14">
        <v>52139</v>
      </c>
      <c r="CW33" s="14">
        <v>71365</v>
      </c>
      <c r="CX33" s="14">
        <v>68903</v>
      </c>
      <c r="CY33" s="14">
        <v>75651</v>
      </c>
      <c r="CZ33" s="14">
        <v>72094</v>
      </c>
      <c r="DA33" s="14">
        <v>70567</v>
      </c>
      <c r="DB33" s="14">
        <v>39640</v>
      </c>
      <c r="DC33" s="14">
        <v>62974</v>
      </c>
      <c r="DD33" s="14">
        <v>139123</v>
      </c>
      <c r="DE33" s="14">
        <v>70105</v>
      </c>
      <c r="DF33" s="14">
        <v>69018</v>
      </c>
      <c r="DG33" s="14">
        <v>0</v>
      </c>
      <c r="DH33" s="14">
        <v>0</v>
      </c>
      <c r="DI33" s="14">
        <v>0</v>
      </c>
      <c r="DJ33" s="14">
        <v>0</v>
      </c>
      <c r="DK33" s="14">
        <v>0</v>
      </c>
      <c r="DL33" s="14">
        <v>0</v>
      </c>
      <c r="DM33" s="14">
        <v>0</v>
      </c>
      <c r="DN33" s="14">
        <v>0</v>
      </c>
      <c r="DO33" s="14">
        <v>0</v>
      </c>
      <c r="DP33" s="14">
        <v>0</v>
      </c>
    </row>
    <row r="34" spans="1:120" ht="12" customHeight="1" x14ac:dyDescent="0.2">
      <c r="A34" s="13" t="s">
        <v>58</v>
      </c>
      <c r="B34" s="13" t="s">
        <v>32</v>
      </c>
      <c r="C34" s="15" t="s">
        <v>60</v>
      </c>
      <c r="D34" s="14">
        <v>298325</v>
      </c>
      <c r="E34" s="14">
        <v>12038</v>
      </c>
      <c r="F34" s="14">
        <v>15421</v>
      </c>
      <c r="G34" s="14">
        <v>24830</v>
      </c>
      <c r="H34" s="14">
        <v>24206</v>
      </c>
      <c r="I34" s="14">
        <v>21349</v>
      </c>
      <c r="J34" s="14">
        <v>28373</v>
      </c>
      <c r="K34" s="14">
        <v>26642</v>
      </c>
      <c r="L34" s="14">
        <v>33287</v>
      </c>
      <c r="M34" s="14">
        <v>30294</v>
      </c>
      <c r="N34" s="14">
        <v>26831</v>
      </c>
      <c r="O34" s="14">
        <v>28417</v>
      </c>
      <c r="P34" s="14">
        <v>26637</v>
      </c>
      <c r="Q34" s="14">
        <v>348772</v>
      </c>
      <c r="R34" s="14">
        <v>30634</v>
      </c>
      <c r="S34" s="14">
        <v>25904</v>
      </c>
      <c r="T34" s="14">
        <v>26945</v>
      </c>
      <c r="U34" s="14">
        <v>26618</v>
      </c>
      <c r="V34" s="14">
        <v>36199</v>
      </c>
      <c r="W34" s="14">
        <v>21453</v>
      </c>
      <c r="X34" s="14">
        <v>30095</v>
      </c>
      <c r="Y34" s="14">
        <v>27898</v>
      </c>
      <c r="Z34" s="14">
        <v>29843</v>
      </c>
      <c r="AA34" s="14">
        <v>30939</v>
      </c>
      <c r="AB34" s="14">
        <v>33564</v>
      </c>
      <c r="AC34" s="14">
        <v>28680</v>
      </c>
      <c r="AD34" s="14">
        <v>287754</v>
      </c>
      <c r="AE34" s="14">
        <v>33068</v>
      </c>
      <c r="AF34" s="14">
        <v>23767</v>
      </c>
      <c r="AG34" s="14">
        <v>24856</v>
      </c>
      <c r="AH34" s="14">
        <v>25351</v>
      </c>
      <c r="AI34" s="14">
        <v>24161</v>
      </c>
      <c r="AJ34" s="14">
        <v>24791</v>
      </c>
      <c r="AK34" s="14">
        <v>17865</v>
      </c>
      <c r="AL34" s="14">
        <v>13160</v>
      </c>
      <c r="AM34" s="14">
        <v>22895</v>
      </c>
      <c r="AN34" s="14">
        <v>33504</v>
      </c>
      <c r="AO34" s="14">
        <v>28274</v>
      </c>
      <c r="AP34" s="14">
        <v>16062</v>
      </c>
      <c r="AQ34" s="14">
        <v>270799</v>
      </c>
      <c r="AR34" s="14">
        <v>27361</v>
      </c>
      <c r="AS34" s="14">
        <v>22733</v>
      </c>
      <c r="AT34" s="14">
        <v>27247</v>
      </c>
      <c r="AU34" s="14">
        <v>11840</v>
      </c>
      <c r="AV34" s="14">
        <v>21917</v>
      </c>
      <c r="AW34" s="14">
        <v>23499</v>
      </c>
      <c r="AX34" s="14">
        <v>25201</v>
      </c>
      <c r="AY34" s="14">
        <v>27534</v>
      </c>
      <c r="AZ34" s="14">
        <v>21762</v>
      </c>
      <c r="BA34" s="14">
        <v>24160</v>
      </c>
      <c r="BB34" s="14">
        <v>15869</v>
      </c>
      <c r="BC34" s="14">
        <v>21676</v>
      </c>
      <c r="BD34" s="14">
        <v>294483</v>
      </c>
      <c r="BE34" s="14">
        <v>22840</v>
      </c>
      <c r="BF34" s="14">
        <v>25849</v>
      </c>
      <c r="BG34" s="14">
        <v>20395</v>
      </c>
      <c r="BH34" s="14">
        <v>19331</v>
      </c>
      <c r="BI34" s="14">
        <v>27277</v>
      </c>
      <c r="BJ34" s="14">
        <v>20682</v>
      </c>
      <c r="BK34" s="14">
        <v>20155</v>
      </c>
      <c r="BL34" s="14">
        <v>24846</v>
      </c>
      <c r="BM34" s="14">
        <v>24973</v>
      </c>
      <c r="BN34" s="14">
        <v>31701</v>
      </c>
      <c r="BO34" s="14">
        <v>28081</v>
      </c>
      <c r="BP34" s="14">
        <v>28353</v>
      </c>
      <c r="BQ34" s="14">
        <v>352156</v>
      </c>
      <c r="BR34" s="14">
        <v>24694</v>
      </c>
      <c r="BS34" s="14">
        <v>27343</v>
      </c>
      <c r="BT34" s="14">
        <v>30499</v>
      </c>
      <c r="BU34" s="14">
        <v>30285</v>
      </c>
      <c r="BV34" s="14">
        <v>28615</v>
      </c>
      <c r="BW34" s="14">
        <v>29766</v>
      </c>
      <c r="BX34" s="14">
        <v>28110</v>
      </c>
      <c r="BY34" s="14">
        <v>32045</v>
      </c>
      <c r="BZ34" s="14">
        <v>32800</v>
      </c>
      <c r="CA34" s="14">
        <v>32245</v>
      </c>
      <c r="CB34" s="14">
        <v>30506</v>
      </c>
      <c r="CC34" s="14">
        <v>25248</v>
      </c>
      <c r="CD34" s="14">
        <v>321403</v>
      </c>
      <c r="CE34" s="14">
        <v>26049</v>
      </c>
      <c r="CF34" s="14">
        <v>31834</v>
      </c>
      <c r="CG34" s="14">
        <v>26522</v>
      </c>
      <c r="CH34" s="14">
        <v>24437</v>
      </c>
      <c r="CI34" s="14">
        <v>25605</v>
      </c>
      <c r="CJ34" s="14">
        <v>29512</v>
      </c>
      <c r="CK34" s="14">
        <v>28308</v>
      </c>
      <c r="CL34" s="14">
        <v>25496</v>
      </c>
      <c r="CM34" s="14">
        <v>29338</v>
      </c>
      <c r="CN34" s="14">
        <v>25411</v>
      </c>
      <c r="CO34" s="14">
        <v>25921</v>
      </c>
      <c r="CP34" s="14">
        <v>22970</v>
      </c>
      <c r="CQ34" s="14">
        <v>250942</v>
      </c>
      <c r="CR34" s="14">
        <v>23784</v>
      </c>
      <c r="CS34" s="14">
        <v>29135</v>
      </c>
      <c r="CT34" s="14">
        <v>29182</v>
      </c>
      <c r="CU34" s="14">
        <v>31116</v>
      </c>
      <c r="CV34" s="14">
        <v>27485</v>
      </c>
      <c r="CW34" s="14">
        <v>26543</v>
      </c>
      <c r="CX34" s="14">
        <v>25090</v>
      </c>
      <c r="CY34" s="14">
        <v>22841</v>
      </c>
      <c r="CZ34" s="14">
        <v>14626</v>
      </c>
      <c r="DA34" s="14">
        <v>10913</v>
      </c>
      <c r="DB34" s="14">
        <v>2073</v>
      </c>
      <c r="DC34" s="14">
        <v>8154</v>
      </c>
      <c r="DD34" s="14">
        <v>35088</v>
      </c>
      <c r="DE34" s="14">
        <v>16853</v>
      </c>
      <c r="DF34" s="14">
        <v>18235</v>
      </c>
      <c r="DG34" s="14">
        <v>0</v>
      </c>
      <c r="DH34" s="14">
        <v>0</v>
      </c>
      <c r="DI34" s="14">
        <v>0</v>
      </c>
      <c r="DJ34" s="14">
        <v>0</v>
      </c>
      <c r="DK34" s="14">
        <v>0</v>
      </c>
      <c r="DL34" s="14">
        <v>0</v>
      </c>
      <c r="DM34" s="14">
        <v>0</v>
      </c>
      <c r="DN34" s="14">
        <v>0</v>
      </c>
      <c r="DO34" s="14">
        <v>0</v>
      </c>
      <c r="DP34" s="14">
        <v>0</v>
      </c>
    </row>
    <row r="35" spans="1:120" ht="12" customHeight="1" x14ac:dyDescent="0.2">
      <c r="A35" s="13" t="s">
        <v>54</v>
      </c>
      <c r="B35" s="13" t="s">
        <v>32</v>
      </c>
      <c r="C35" s="15" t="s">
        <v>61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 t="s">
        <v>42</v>
      </c>
      <c r="BS35" s="14" t="s">
        <v>42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1626</v>
      </c>
      <c r="CR35" s="14">
        <v>82</v>
      </c>
      <c r="CS35" s="14">
        <v>168</v>
      </c>
      <c r="CT35" s="14">
        <v>99</v>
      </c>
      <c r="CU35" s="14">
        <v>107</v>
      </c>
      <c r="CV35" s="14">
        <v>42</v>
      </c>
      <c r="CW35" s="14">
        <v>232</v>
      </c>
      <c r="CX35" s="14">
        <v>138</v>
      </c>
      <c r="CY35" s="14">
        <v>145</v>
      </c>
      <c r="CZ35" s="14">
        <v>197</v>
      </c>
      <c r="DA35" s="14">
        <v>176</v>
      </c>
      <c r="DB35" s="14">
        <v>106</v>
      </c>
      <c r="DC35" s="14">
        <v>134</v>
      </c>
      <c r="DD35" s="14">
        <v>269</v>
      </c>
      <c r="DE35" s="14">
        <v>169</v>
      </c>
      <c r="DF35" s="14">
        <v>100</v>
      </c>
      <c r="DG35" s="14">
        <v>0</v>
      </c>
      <c r="DH35" s="14">
        <v>0</v>
      </c>
      <c r="DI35" s="14">
        <v>0</v>
      </c>
      <c r="DJ35" s="14">
        <v>0</v>
      </c>
      <c r="DK35" s="14">
        <v>0</v>
      </c>
      <c r="DL35" s="14">
        <v>0</v>
      </c>
      <c r="DM35" s="14">
        <v>0</v>
      </c>
      <c r="DN35" s="14">
        <v>0</v>
      </c>
      <c r="DO35" s="14">
        <v>0</v>
      </c>
      <c r="DP35" s="14">
        <v>0</v>
      </c>
    </row>
    <row r="36" spans="1:120" ht="12" customHeight="1" x14ac:dyDescent="0.2">
      <c r="A36" s="13" t="s">
        <v>62</v>
      </c>
      <c r="B36" s="13" t="s">
        <v>32</v>
      </c>
      <c r="C36" s="15" t="s">
        <v>63</v>
      </c>
      <c r="D36" s="14">
        <v>2757822</v>
      </c>
      <c r="E36" s="14">
        <v>209188</v>
      </c>
      <c r="F36" s="14">
        <v>147870</v>
      </c>
      <c r="G36" s="14">
        <v>191456</v>
      </c>
      <c r="H36" s="14">
        <v>203174</v>
      </c>
      <c r="I36" s="14">
        <v>258974</v>
      </c>
      <c r="J36" s="14">
        <v>257114</v>
      </c>
      <c r="K36" s="14">
        <v>281418</v>
      </c>
      <c r="L36" s="14">
        <v>294934</v>
      </c>
      <c r="M36" s="14">
        <v>246450</v>
      </c>
      <c r="N36" s="14">
        <v>228532</v>
      </c>
      <c r="O36" s="14">
        <v>228966</v>
      </c>
      <c r="P36" s="14">
        <v>209746</v>
      </c>
      <c r="Q36" s="14">
        <v>3279366</v>
      </c>
      <c r="R36" s="14">
        <v>244466</v>
      </c>
      <c r="S36" s="14">
        <v>252650</v>
      </c>
      <c r="T36" s="14">
        <v>251534</v>
      </c>
      <c r="U36" s="14">
        <v>242730</v>
      </c>
      <c r="V36" s="14">
        <v>281232</v>
      </c>
      <c r="W36" s="14">
        <v>306652</v>
      </c>
      <c r="X36" s="14">
        <v>291462</v>
      </c>
      <c r="Y36" s="14">
        <v>289664</v>
      </c>
      <c r="Z36" s="14">
        <v>284766</v>
      </c>
      <c r="AA36" s="14">
        <v>278690</v>
      </c>
      <c r="AB36" s="14">
        <v>283092</v>
      </c>
      <c r="AC36" s="14">
        <v>272428</v>
      </c>
      <c r="AD36" s="14">
        <v>3549661</v>
      </c>
      <c r="AE36" s="14">
        <v>279372</v>
      </c>
      <c r="AF36" s="14">
        <v>261268</v>
      </c>
      <c r="AG36" s="14">
        <v>278814</v>
      </c>
      <c r="AH36" s="14">
        <v>305288</v>
      </c>
      <c r="AI36" s="14">
        <v>335296</v>
      </c>
      <c r="AJ36" s="14">
        <v>285350</v>
      </c>
      <c r="AK36" s="14">
        <v>299150</v>
      </c>
      <c r="AL36" s="14">
        <v>303986</v>
      </c>
      <c r="AM36" s="14">
        <v>303986</v>
      </c>
      <c r="AN36" s="14">
        <v>311426</v>
      </c>
      <c r="AO36" s="14">
        <v>291648</v>
      </c>
      <c r="AP36" s="14">
        <v>294077</v>
      </c>
      <c r="AQ36" s="14">
        <v>2762082</v>
      </c>
      <c r="AR36" s="14">
        <v>189968</v>
      </c>
      <c r="AS36" s="14">
        <v>130270</v>
      </c>
      <c r="AT36" s="14">
        <v>173444</v>
      </c>
      <c r="AU36" s="14">
        <v>243135</v>
      </c>
      <c r="AV36" s="14">
        <v>243091</v>
      </c>
      <c r="AW36" s="14">
        <v>285587</v>
      </c>
      <c r="AX36" s="14">
        <v>328064</v>
      </c>
      <c r="AY36" s="14">
        <v>312884</v>
      </c>
      <c r="AZ36" s="14">
        <v>287451</v>
      </c>
      <c r="BA36" s="14">
        <v>261085</v>
      </c>
      <c r="BB36" s="14">
        <v>226460</v>
      </c>
      <c r="BC36" s="14">
        <v>80643</v>
      </c>
      <c r="BD36" s="14">
        <v>2054142</v>
      </c>
      <c r="BE36" s="14">
        <v>122000</v>
      </c>
      <c r="BF36" s="14">
        <v>204748</v>
      </c>
      <c r="BG36" s="14">
        <v>159442</v>
      </c>
      <c r="BH36" s="14">
        <v>290720</v>
      </c>
      <c r="BI36" s="14">
        <v>204549</v>
      </c>
      <c r="BJ36" s="14">
        <v>184435</v>
      </c>
      <c r="BK36" s="14">
        <v>240952</v>
      </c>
      <c r="BL36" s="14">
        <v>263498</v>
      </c>
      <c r="BM36" s="14">
        <v>259990</v>
      </c>
      <c r="BN36" s="14">
        <v>34888</v>
      </c>
      <c r="BO36" s="14">
        <v>0</v>
      </c>
      <c r="BP36" s="14">
        <v>88920</v>
      </c>
      <c r="BQ36" s="14">
        <v>2299471</v>
      </c>
      <c r="BR36" s="14">
        <v>90674</v>
      </c>
      <c r="BS36" s="14">
        <v>170686</v>
      </c>
      <c r="BT36" s="14">
        <v>220860</v>
      </c>
      <c r="BU36" s="14">
        <v>239173</v>
      </c>
      <c r="BV36" s="14">
        <v>257041</v>
      </c>
      <c r="BW36" s="14">
        <v>225485</v>
      </c>
      <c r="BX36" s="14">
        <v>246496</v>
      </c>
      <c r="BY36" s="14">
        <v>228983</v>
      </c>
      <c r="BZ36" s="14">
        <v>167393</v>
      </c>
      <c r="CA36" s="14">
        <v>184491</v>
      </c>
      <c r="CB36" s="14">
        <v>134080</v>
      </c>
      <c r="CC36" s="14">
        <v>134109</v>
      </c>
      <c r="CD36" s="14">
        <v>2520398</v>
      </c>
      <c r="CE36" s="14">
        <v>145254</v>
      </c>
      <c r="CF36" s="14">
        <v>138438</v>
      </c>
      <c r="CG36" s="14">
        <v>181178</v>
      </c>
      <c r="CH36" s="14">
        <v>186417</v>
      </c>
      <c r="CI36" s="14">
        <v>259053</v>
      </c>
      <c r="CJ36" s="14">
        <v>270569</v>
      </c>
      <c r="CK36" s="14">
        <v>253464</v>
      </c>
      <c r="CL36" s="14">
        <v>239774</v>
      </c>
      <c r="CM36" s="14">
        <v>235132</v>
      </c>
      <c r="CN36" s="14">
        <v>254898</v>
      </c>
      <c r="CO36" s="14">
        <v>207507</v>
      </c>
      <c r="CP36" s="14">
        <v>148714</v>
      </c>
      <c r="CQ36" s="14">
        <v>2673861</v>
      </c>
      <c r="CR36" s="14">
        <v>202762</v>
      </c>
      <c r="CS36" s="14">
        <v>182938</v>
      </c>
      <c r="CT36" s="14">
        <v>230656</v>
      </c>
      <c r="CU36" s="14">
        <v>194864</v>
      </c>
      <c r="CV36" s="14">
        <v>222105</v>
      </c>
      <c r="CW36" s="14">
        <v>238272</v>
      </c>
      <c r="CX36" s="14">
        <v>263426</v>
      </c>
      <c r="CY36" s="14">
        <v>249645</v>
      </c>
      <c r="CZ36" s="14">
        <v>245600</v>
      </c>
      <c r="DA36" s="14">
        <v>242259</v>
      </c>
      <c r="DB36" s="14">
        <v>190997</v>
      </c>
      <c r="DC36" s="14">
        <v>210337</v>
      </c>
      <c r="DD36" s="14">
        <v>442624</v>
      </c>
      <c r="DE36" s="14">
        <v>218204</v>
      </c>
      <c r="DF36" s="14">
        <v>224420</v>
      </c>
      <c r="DG36" s="14">
        <v>0</v>
      </c>
      <c r="DH36" s="14">
        <v>0</v>
      </c>
      <c r="DI36" s="14">
        <v>0</v>
      </c>
      <c r="DJ36" s="14">
        <v>0</v>
      </c>
      <c r="DK36" s="14">
        <v>0</v>
      </c>
      <c r="DL36" s="14">
        <v>0</v>
      </c>
      <c r="DM36" s="14">
        <v>0</v>
      </c>
      <c r="DN36" s="14">
        <v>0</v>
      </c>
      <c r="DO36" s="14">
        <v>0</v>
      </c>
      <c r="DP36" s="14">
        <v>0</v>
      </c>
    </row>
    <row r="37" spans="1:120" ht="12" customHeight="1" x14ac:dyDescent="0.2">
      <c r="A37" s="13" t="s">
        <v>54</v>
      </c>
      <c r="B37" s="13" t="s">
        <v>32</v>
      </c>
      <c r="C37" s="15" t="s">
        <v>64</v>
      </c>
      <c r="D37" s="14">
        <v>2504</v>
      </c>
      <c r="E37" s="14">
        <v>83</v>
      </c>
      <c r="F37" s="14">
        <v>842</v>
      </c>
      <c r="G37" s="14">
        <v>0</v>
      </c>
      <c r="H37" s="14">
        <v>1579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22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22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164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164</v>
      </c>
      <c r="BP37" s="14">
        <v>0</v>
      </c>
      <c r="BQ37" s="14">
        <v>0</v>
      </c>
      <c r="BR37" s="14" t="s">
        <v>42</v>
      </c>
      <c r="BS37" s="14" t="s">
        <v>42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4772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4772</v>
      </c>
      <c r="DD37" s="14">
        <v>28</v>
      </c>
      <c r="DE37" s="14">
        <v>28</v>
      </c>
      <c r="DF37" s="14">
        <v>0</v>
      </c>
      <c r="DG37" s="14">
        <v>0</v>
      </c>
      <c r="DH37" s="14">
        <v>0</v>
      </c>
      <c r="DI37" s="14">
        <v>0</v>
      </c>
      <c r="DJ37" s="14">
        <v>0</v>
      </c>
      <c r="DK37" s="14">
        <v>0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</row>
    <row r="38" spans="1:120" ht="12" customHeight="1" x14ac:dyDescent="0.2">
      <c r="A38" s="13" t="s">
        <v>54</v>
      </c>
      <c r="B38" s="13" t="s">
        <v>32</v>
      </c>
      <c r="C38" s="15" t="s">
        <v>65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 t="s">
        <v>42</v>
      </c>
      <c r="BS38" s="14" t="s">
        <v>42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</row>
    <row r="39" spans="1:120" ht="12" customHeight="1" x14ac:dyDescent="0.2">
      <c r="A39" s="13" t="s">
        <v>62</v>
      </c>
      <c r="B39" s="13" t="s">
        <v>32</v>
      </c>
      <c r="C39" s="15" t="s">
        <v>66</v>
      </c>
      <c r="D39" s="14">
        <v>38356</v>
      </c>
      <c r="E39" s="14">
        <v>2612</v>
      </c>
      <c r="F39" s="14">
        <v>5949</v>
      </c>
      <c r="G39" s="14">
        <v>4505</v>
      </c>
      <c r="H39" s="14">
        <v>4246</v>
      </c>
      <c r="I39" s="14">
        <v>1158</v>
      </c>
      <c r="J39" s="14">
        <v>1164</v>
      </c>
      <c r="K39" s="14">
        <v>4039</v>
      </c>
      <c r="L39" s="14">
        <v>3467</v>
      </c>
      <c r="M39" s="14">
        <v>2319</v>
      </c>
      <c r="N39" s="14">
        <v>4666</v>
      </c>
      <c r="O39" s="14">
        <v>2088</v>
      </c>
      <c r="P39" s="14">
        <v>2143</v>
      </c>
      <c r="Q39" s="14">
        <v>76646</v>
      </c>
      <c r="R39" s="14">
        <v>1043</v>
      </c>
      <c r="S39" s="14">
        <v>2309</v>
      </c>
      <c r="T39" s="14">
        <v>4224</v>
      </c>
      <c r="U39" s="14">
        <v>5683</v>
      </c>
      <c r="V39" s="14">
        <v>7299</v>
      </c>
      <c r="W39" s="14">
        <v>7441</v>
      </c>
      <c r="X39" s="14">
        <v>7633</v>
      </c>
      <c r="Y39" s="14">
        <v>9004</v>
      </c>
      <c r="Z39" s="14">
        <v>8880</v>
      </c>
      <c r="AA39" s="14">
        <v>8750</v>
      </c>
      <c r="AB39" s="14">
        <v>7409</v>
      </c>
      <c r="AC39" s="14">
        <v>6971</v>
      </c>
      <c r="AD39" s="14">
        <v>88898</v>
      </c>
      <c r="AE39" s="14">
        <v>7439</v>
      </c>
      <c r="AF39" s="14">
        <v>4553</v>
      </c>
      <c r="AG39" s="14">
        <v>6732</v>
      </c>
      <c r="AH39" s="14">
        <v>6331</v>
      </c>
      <c r="AI39" s="14">
        <v>9285</v>
      </c>
      <c r="AJ39" s="14">
        <v>9151</v>
      </c>
      <c r="AK39" s="14">
        <v>11051</v>
      </c>
      <c r="AL39" s="14">
        <v>10118</v>
      </c>
      <c r="AM39" s="14">
        <v>5706</v>
      </c>
      <c r="AN39" s="14">
        <v>4859</v>
      </c>
      <c r="AO39" s="14">
        <v>6126</v>
      </c>
      <c r="AP39" s="14">
        <v>7547</v>
      </c>
      <c r="AQ39" s="14">
        <v>81619</v>
      </c>
      <c r="AR39" s="14">
        <v>6947</v>
      </c>
      <c r="AS39" s="14">
        <v>7858</v>
      </c>
      <c r="AT39" s="14">
        <v>3035</v>
      </c>
      <c r="AU39" s="14">
        <v>6104</v>
      </c>
      <c r="AV39" s="14">
        <v>7350</v>
      </c>
      <c r="AW39" s="14">
        <v>10014</v>
      </c>
      <c r="AX39" s="14">
        <v>7700</v>
      </c>
      <c r="AY39" s="14">
        <v>8932</v>
      </c>
      <c r="AZ39" s="14">
        <v>7567</v>
      </c>
      <c r="BA39" s="14">
        <v>9955</v>
      </c>
      <c r="BB39" s="14">
        <v>4971</v>
      </c>
      <c r="BC39" s="14">
        <v>1186</v>
      </c>
      <c r="BD39" s="14">
        <v>42491</v>
      </c>
      <c r="BE39" s="14">
        <v>6817</v>
      </c>
      <c r="BF39" s="14">
        <v>982</v>
      </c>
      <c r="BG39" s="14">
        <v>7868</v>
      </c>
      <c r="BH39" s="14">
        <v>6557</v>
      </c>
      <c r="BI39" s="14">
        <v>1583</v>
      </c>
      <c r="BJ39" s="14">
        <v>2681</v>
      </c>
      <c r="BK39" s="14">
        <v>4200</v>
      </c>
      <c r="BL39" s="14">
        <v>1497</v>
      </c>
      <c r="BM39" s="14">
        <v>1928</v>
      </c>
      <c r="BN39" s="14">
        <v>0</v>
      </c>
      <c r="BO39" s="14">
        <v>3602</v>
      </c>
      <c r="BP39" s="14">
        <v>4776</v>
      </c>
      <c r="BQ39" s="14">
        <v>59229</v>
      </c>
      <c r="BR39" s="14">
        <v>3569</v>
      </c>
      <c r="BS39" s="14">
        <v>1165</v>
      </c>
      <c r="BT39" s="14">
        <v>6561</v>
      </c>
      <c r="BU39" s="14">
        <v>5265</v>
      </c>
      <c r="BV39" s="14">
        <v>8892</v>
      </c>
      <c r="BW39" s="14">
        <v>7055</v>
      </c>
      <c r="BX39" s="14">
        <v>7136</v>
      </c>
      <c r="BY39" s="14">
        <v>240</v>
      </c>
      <c r="BZ39" s="14">
        <v>0</v>
      </c>
      <c r="CA39" s="14">
        <v>5289</v>
      </c>
      <c r="CB39" s="14">
        <v>7217</v>
      </c>
      <c r="CC39" s="14">
        <v>6840</v>
      </c>
      <c r="CD39" s="14">
        <v>49684</v>
      </c>
      <c r="CE39" s="14">
        <v>5874</v>
      </c>
      <c r="CF39" s="14">
        <v>0</v>
      </c>
      <c r="CG39" s="14">
        <v>6983</v>
      </c>
      <c r="CH39" s="14">
        <v>1892</v>
      </c>
      <c r="CI39" s="14">
        <v>0</v>
      </c>
      <c r="CJ39" s="14">
        <v>5259</v>
      </c>
      <c r="CK39" s="14">
        <v>5582</v>
      </c>
      <c r="CL39" s="14">
        <v>7629</v>
      </c>
      <c r="CM39" s="14">
        <v>6000</v>
      </c>
      <c r="CN39" s="14">
        <v>3256</v>
      </c>
      <c r="CO39" s="14">
        <v>5055</v>
      </c>
      <c r="CP39" s="14">
        <v>2154</v>
      </c>
      <c r="CQ39" s="14">
        <v>18806</v>
      </c>
      <c r="CR39" s="14">
        <v>3306</v>
      </c>
      <c r="CS39" s="14">
        <v>2801</v>
      </c>
      <c r="CT39" s="14">
        <v>3945</v>
      </c>
      <c r="CU39" s="14">
        <v>2388</v>
      </c>
      <c r="CV39" s="14">
        <v>4289</v>
      </c>
      <c r="CW39" s="14">
        <v>2077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</row>
    <row r="40" spans="1:120" s="18" customFormat="1" ht="12" customHeight="1" x14ac:dyDescent="0.25">
      <c r="A40" s="21" t="s">
        <v>67</v>
      </c>
      <c r="B40" s="21" t="s">
        <v>32</v>
      </c>
      <c r="C40" s="22" t="s">
        <v>68</v>
      </c>
      <c r="D40" s="23">
        <v>5558928</v>
      </c>
      <c r="E40" s="23">
        <v>403895</v>
      </c>
      <c r="F40" s="23">
        <v>431638</v>
      </c>
      <c r="G40" s="23">
        <v>472204</v>
      </c>
      <c r="H40" s="23">
        <v>441571</v>
      </c>
      <c r="I40" s="23">
        <v>448426</v>
      </c>
      <c r="J40" s="23">
        <v>485322</v>
      </c>
      <c r="K40" s="23">
        <v>485770</v>
      </c>
      <c r="L40" s="23">
        <v>504974</v>
      </c>
      <c r="M40" s="23">
        <v>506602</v>
      </c>
      <c r="N40" s="23">
        <v>510167</v>
      </c>
      <c r="O40" s="23">
        <v>451553</v>
      </c>
      <c r="P40" s="23">
        <v>416806</v>
      </c>
      <c r="Q40" s="23">
        <v>5639195</v>
      </c>
      <c r="R40" s="23">
        <v>438423</v>
      </c>
      <c r="S40" s="23">
        <v>403009</v>
      </c>
      <c r="T40" s="23">
        <v>442323</v>
      </c>
      <c r="U40" s="23">
        <v>409399</v>
      </c>
      <c r="V40" s="23">
        <v>461798</v>
      </c>
      <c r="W40" s="23">
        <v>459987</v>
      </c>
      <c r="X40" s="23">
        <v>520245</v>
      </c>
      <c r="Y40" s="23">
        <v>534979</v>
      </c>
      <c r="Z40" s="23">
        <v>504548</v>
      </c>
      <c r="AA40" s="23">
        <v>567981</v>
      </c>
      <c r="AB40" s="23">
        <v>455340</v>
      </c>
      <c r="AC40" s="23">
        <v>441163</v>
      </c>
      <c r="AD40" s="23">
        <v>5572086</v>
      </c>
      <c r="AE40" s="23">
        <v>432727</v>
      </c>
      <c r="AF40" s="23">
        <v>454748</v>
      </c>
      <c r="AG40" s="23">
        <v>482497</v>
      </c>
      <c r="AH40" s="23">
        <v>414912</v>
      </c>
      <c r="AI40" s="23">
        <v>420847</v>
      </c>
      <c r="AJ40" s="23">
        <v>501896</v>
      </c>
      <c r="AK40" s="23">
        <v>515882</v>
      </c>
      <c r="AL40" s="23">
        <v>488697</v>
      </c>
      <c r="AM40" s="23">
        <v>482383</v>
      </c>
      <c r="AN40" s="23">
        <v>465400</v>
      </c>
      <c r="AO40" s="23">
        <v>455722</v>
      </c>
      <c r="AP40" s="23">
        <v>456375</v>
      </c>
      <c r="AQ40" s="23">
        <v>5792428</v>
      </c>
      <c r="AR40" s="23">
        <v>457709</v>
      </c>
      <c r="AS40" s="23">
        <v>437437</v>
      </c>
      <c r="AT40" s="23">
        <v>455247</v>
      </c>
      <c r="AU40" s="23">
        <v>458752</v>
      </c>
      <c r="AV40" s="23">
        <v>483316</v>
      </c>
      <c r="AW40" s="23">
        <v>498336</v>
      </c>
      <c r="AX40" s="23">
        <v>522493</v>
      </c>
      <c r="AY40" s="23">
        <v>532359</v>
      </c>
      <c r="AZ40" s="23">
        <v>501473</v>
      </c>
      <c r="BA40" s="23">
        <v>525139</v>
      </c>
      <c r="BB40" s="23">
        <v>472611</v>
      </c>
      <c r="BC40" s="23">
        <v>447556</v>
      </c>
      <c r="BD40" s="23">
        <v>5244979</v>
      </c>
      <c r="BE40" s="23">
        <v>461696</v>
      </c>
      <c r="BF40" s="23">
        <v>461952</v>
      </c>
      <c r="BG40" s="23">
        <v>322458</v>
      </c>
      <c r="BH40" s="23">
        <v>286743</v>
      </c>
      <c r="BI40" s="23">
        <v>410083</v>
      </c>
      <c r="BJ40" s="23">
        <v>409302</v>
      </c>
      <c r="BK40" s="23">
        <v>459793</v>
      </c>
      <c r="BL40" s="23">
        <v>467178</v>
      </c>
      <c r="BM40" s="23">
        <v>492083</v>
      </c>
      <c r="BN40" s="23">
        <v>520579</v>
      </c>
      <c r="BO40" s="23">
        <v>494294</v>
      </c>
      <c r="BP40" s="23">
        <v>458818</v>
      </c>
      <c r="BQ40" s="23">
        <v>5942069</v>
      </c>
      <c r="BR40" s="23">
        <v>471748</v>
      </c>
      <c r="BS40" s="23">
        <v>480324</v>
      </c>
      <c r="BT40" s="23">
        <v>476456</v>
      </c>
      <c r="BU40" s="23">
        <v>466838</v>
      </c>
      <c r="BV40" s="23">
        <v>510744</v>
      </c>
      <c r="BW40" s="23">
        <v>497006</v>
      </c>
      <c r="BX40" s="23">
        <v>514838</v>
      </c>
      <c r="BY40" s="23">
        <v>533746</v>
      </c>
      <c r="BZ40" s="23">
        <v>507576</v>
      </c>
      <c r="CA40" s="23">
        <v>513894</v>
      </c>
      <c r="CB40" s="23">
        <v>480759</v>
      </c>
      <c r="CC40" s="23">
        <v>488140</v>
      </c>
      <c r="CD40" s="23">
        <v>6206480</v>
      </c>
      <c r="CE40" s="23">
        <v>485419</v>
      </c>
      <c r="CF40" s="23">
        <v>485060</v>
      </c>
      <c r="CG40" s="23">
        <v>526358</v>
      </c>
      <c r="CH40" s="23">
        <v>505322</v>
      </c>
      <c r="CI40" s="23">
        <v>544226</v>
      </c>
      <c r="CJ40" s="23">
        <v>523673</v>
      </c>
      <c r="CK40" s="23">
        <v>554466</v>
      </c>
      <c r="CL40" s="23">
        <v>552204</v>
      </c>
      <c r="CM40" s="23">
        <v>519379</v>
      </c>
      <c r="CN40" s="23">
        <v>551041</v>
      </c>
      <c r="CO40" s="23">
        <v>506317</v>
      </c>
      <c r="CP40" s="23">
        <v>453015</v>
      </c>
      <c r="CQ40" s="23">
        <v>5811927</v>
      </c>
      <c r="CR40" s="23">
        <v>360955</v>
      </c>
      <c r="CS40" s="23">
        <v>425823</v>
      </c>
      <c r="CT40" s="23">
        <v>474285</v>
      </c>
      <c r="CU40" s="23">
        <v>438890</v>
      </c>
      <c r="CV40" s="23">
        <v>476959</v>
      </c>
      <c r="CW40" s="23">
        <v>508759</v>
      </c>
      <c r="CX40" s="23">
        <v>513811</v>
      </c>
      <c r="CY40" s="23">
        <v>575600</v>
      </c>
      <c r="CZ40" s="23">
        <v>550564</v>
      </c>
      <c r="DA40" s="23">
        <v>551406</v>
      </c>
      <c r="DB40" s="23">
        <v>466745</v>
      </c>
      <c r="DC40" s="23">
        <v>468130</v>
      </c>
      <c r="DD40" s="23">
        <v>1011898</v>
      </c>
      <c r="DE40" s="23">
        <v>507784</v>
      </c>
      <c r="DF40" s="23">
        <v>504114</v>
      </c>
      <c r="DG40" s="23">
        <v>0</v>
      </c>
      <c r="DH40" s="23">
        <v>0</v>
      </c>
      <c r="DI40" s="23">
        <v>0</v>
      </c>
      <c r="DJ40" s="23">
        <v>0</v>
      </c>
      <c r="DK40" s="23">
        <v>0</v>
      </c>
      <c r="DL40" s="23">
        <v>0</v>
      </c>
      <c r="DM40" s="23">
        <v>0</v>
      </c>
      <c r="DN40" s="23">
        <v>0</v>
      </c>
      <c r="DO40" s="23">
        <v>0</v>
      </c>
      <c r="DP40" s="23">
        <v>0</v>
      </c>
    </row>
    <row r="41" spans="1:120" s="18" customFormat="1" ht="12" customHeight="1" x14ac:dyDescent="0.25">
      <c r="A41" s="21"/>
      <c r="B41" s="21" t="s">
        <v>32</v>
      </c>
      <c r="C41" s="22" t="s">
        <v>69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>
        <v>2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1</v>
      </c>
      <c r="BB41" s="23">
        <v>0</v>
      </c>
      <c r="BC41" s="23">
        <v>1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  <c r="BI41" s="23">
        <v>0</v>
      </c>
      <c r="BJ41" s="23">
        <v>0</v>
      </c>
      <c r="BK41" s="23">
        <v>0</v>
      </c>
      <c r="BL41" s="23">
        <v>0</v>
      </c>
      <c r="BM41" s="23">
        <v>0</v>
      </c>
      <c r="BN41" s="23">
        <v>0</v>
      </c>
      <c r="BO41" s="23">
        <v>0</v>
      </c>
      <c r="BP41" s="23">
        <v>0</v>
      </c>
      <c r="BQ41" s="23">
        <v>4</v>
      </c>
      <c r="BR41" s="23">
        <v>2</v>
      </c>
      <c r="BS41" s="23">
        <v>1</v>
      </c>
      <c r="BT41" s="23">
        <v>1</v>
      </c>
      <c r="BU41" s="23">
        <v>0</v>
      </c>
      <c r="BV41" s="23">
        <v>0</v>
      </c>
      <c r="BW41" s="23">
        <v>0</v>
      </c>
      <c r="BX41" s="23">
        <v>0</v>
      </c>
      <c r="BY41" s="23">
        <v>0</v>
      </c>
      <c r="BZ41" s="23">
        <v>0</v>
      </c>
      <c r="CA41" s="23">
        <v>0</v>
      </c>
      <c r="CB41" s="23">
        <v>0</v>
      </c>
      <c r="CC41" s="23">
        <v>0</v>
      </c>
      <c r="CD41" s="23">
        <v>0</v>
      </c>
      <c r="CE41" s="23">
        <v>0</v>
      </c>
      <c r="CF41" s="23">
        <v>0</v>
      </c>
      <c r="CG41" s="23">
        <v>0</v>
      </c>
      <c r="CH41" s="23">
        <v>0</v>
      </c>
      <c r="CI41" s="23">
        <v>0</v>
      </c>
      <c r="CJ41" s="23">
        <v>0</v>
      </c>
      <c r="CK41" s="23">
        <v>0</v>
      </c>
      <c r="CL41" s="23">
        <v>0</v>
      </c>
      <c r="CM41" s="23">
        <v>0</v>
      </c>
      <c r="CN41" s="23">
        <v>0</v>
      </c>
      <c r="CO41" s="23">
        <v>0</v>
      </c>
      <c r="CP41" s="23">
        <v>0</v>
      </c>
      <c r="CQ41" s="23">
        <v>30</v>
      </c>
      <c r="CR41" s="23">
        <v>0</v>
      </c>
      <c r="CS41" s="23">
        <v>0</v>
      </c>
      <c r="CT41" s="23">
        <v>0</v>
      </c>
      <c r="CU41" s="23">
        <v>0</v>
      </c>
      <c r="CV41" s="23">
        <v>0</v>
      </c>
      <c r="CW41" s="23">
        <v>0</v>
      </c>
      <c r="CX41" s="23">
        <v>0</v>
      </c>
      <c r="CY41" s="23">
        <v>0</v>
      </c>
      <c r="CZ41" s="23">
        <v>30</v>
      </c>
      <c r="DA41" s="23">
        <v>0</v>
      </c>
      <c r="DB41" s="23">
        <v>0</v>
      </c>
      <c r="DC41" s="23">
        <v>0</v>
      </c>
      <c r="DD41" s="23">
        <v>0</v>
      </c>
      <c r="DE41" s="23">
        <v>0</v>
      </c>
      <c r="DF41" s="23">
        <v>0</v>
      </c>
      <c r="DG41" s="23">
        <v>0</v>
      </c>
      <c r="DH41" s="23">
        <v>0</v>
      </c>
      <c r="DI41" s="23">
        <v>0</v>
      </c>
      <c r="DJ41" s="23">
        <v>0</v>
      </c>
      <c r="DK41" s="23">
        <v>0</v>
      </c>
      <c r="DL41" s="23">
        <v>0</v>
      </c>
      <c r="DM41" s="23">
        <v>0</v>
      </c>
      <c r="DN41" s="23">
        <v>0</v>
      </c>
      <c r="DO41" s="23">
        <v>0</v>
      </c>
      <c r="DP41" s="23">
        <v>0</v>
      </c>
    </row>
    <row r="42" spans="1:120" ht="12" customHeight="1" x14ac:dyDescent="0.25">
      <c r="A42" s="19"/>
      <c r="B42" s="19" t="s">
        <v>70</v>
      </c>
      <c r="C42" s="19" t="s">
        <v>33</v>
      </c>
      <c r="D42" s="20">
        <v>20941482</v>
      </c>
      <c r="E42" s="20">
        <v>1512500</v>
      </c>
      <c r="F42" s="20">
        <v>1600153</v>
      </c>
      <c r="G42" s="20">
        <v>1923435</v>
      </c>
      <c r="H42" s="20">
        <v>1972200</v>
      </c>
      <c r="I42" s="20">
        <v>1864269</v>
      </c>
      <c r="J42" s="20">
        <v>1649962</v>
      </c>
      <c r="K42" s="20">
        <v>1977554</v>
      </c>
      <c r="L42" s="20">
        <v>2075853</v>
      </c>
      <c r="M42" s="20">
        <v>1982434</v>
      </c>
      <c r="N42" s="20">
        <v>1606930</v>
      </c>
      <c r="O42" s="20">
        <v>1394598</v>
      </c>
      <c r="P42" s="20">
        <v>1381594</v>
      </c>
      <c r="Q42" s="20">
        <v>24437526</v>
      </c>
      <c r="R42" s="20">
        <v>1297573</v>
      </c>
      <c r="S42" s="20">
        <v>1752734</v>
      </c>
      <c r="T42" s="20">
        <v>2010546</v>
      </c>
      <c r="U42" s="20">
        <v>1959879</v>
      </c>
      <c r="V42" s="20">
        <v>2217895</v>
      </c>
      <c r="W42" s="20">
        <v>2029491</v>
      </c>
      <c r="X42" s="20">
        <v>2121596</v>
      </c>
      <c r="Y42" s="20">
        <v>2257428</v>
      </c>
      <c r="Z42" s="20">
        <v>2105506</v>
      </c>
      <c r="AA42" s="20">
        <v>2353317</v>
      </c>
      <c r="AB42" s="20">
        <v>2194943</v>
      </c>
      <c r="AC42" s="20">
        <v>2136618</v>
      </c>
      <c r="AD42" s="20">
        <v>28967342.870000001</v>
      </c>
      <c r="AE42" s="20">
        <v>1680391</v>
      </c>
      <c r="AF42" s="20">
        <v>2143021</v>
      </c>
      <c r="AG42" s="20">
        <v>2398665</v>
      </c>
      <c r="AH42" s="20">
        <v>2264991</v>
      </c>
      <c r="AI42" s="20">
        <v>2158864</v>
      </c>
      <c r="AJ42" s="20">
        <v>2509516</v>
      </c>
      <c r="AK42" s="20">
        <v>2662230</v>
      </c>
      <c r="AL42" s="20">
        <v>2743605</v>
      </c>
      <c r="AM42" s="20">
        <v>2685469</v>
      </c>
      <c r="AN42" s="20">
        <v>2491933</v>
      </c>
      <c r="AO42" s="20">
        <v>2711889</v>
      </c>
      <c r="AP42" s="20">
        <v>2516768.87</v>
      </c>
      <c r="AQ42" s="20">
        <v>31460951</v>
      </c>
      <c r="AR42" s="20">
        <v>2219067</v>
      </c>
      <c r="AS42" s="20">
        <v>1984367</v>
      </c>
      <c r="AT42" s="20">
        <v>2702593</v>
      </c>
      <c r="AU42" s="20">
        <v>2539708</v>
      </c>
      <c r="AV42" s="20">
        <v>2303032</v>
      </c>
      <c r="AW42" s="20">
        <v>2913556</v>
      </c>
      <c r="AX42" s="20">
        <v>3182551</v>
      </c>
      <c r="AY42" s="20">
        <v>2954193</v>
      </c>
      <c r="AZ42" s="20">
        <v>2724510</v>
      </c>
      <c r="BA42" s="20">
        <v>2850985</v>
      </c>
      <c r="BB42" s="20">
        <v>2856615</v>
      </c>
      <c r="BC42" s="20">
        <v>2229774</v>
      </c>
      <c r="BD42" s="20">
        <v>34398967</v>
      </c>
      <c r="BE42" s="20">
        <v>2066801</v>
      </c>
      <c r="BF42" s="20">
        <v>2777616</v>
      </c>
      <c r="BG42" s="20">
        <v>1960457</v>
      </c>
      <c r="BH42" s="20">
        <v>2787580</v>
      </c>
      <c r="BI42" s="20">
        <v>3057496</v>
      </c>
      <c r="BJ42" s="20">
        <v>2866446</v>
      </c>
      <c r="BK42" s="20">
        <v>3251457</v>
      </c>
      <c r="BL42" s="20">
        <v>3138455</v>
      </c>
      <c r="BM42" s="20">
        <v>3167355</v>
      </c>
      <c r="BN42" s="20">
        <v>3329751</v>
      </c>
      <c r="BO42" s="20">
        <v>3056197</v>
      </c>
      <c r="BP42" s="20">
        <v>2939356</v>
      </c>
      <c r="BQ42" s="20">
        <v>35998726</v>
      </c>
      <c r="BR42" s="20">
        <v>1643093</v>
      </c>
      <c r="BS42" s="20">
        <v>2851096</v>
      </c>
      <c r="BT42" s="20">
        <v>3255749</v>
      </c>
      <c r="BU42" s="20">
        <v>3292235</v>
      </c>
      <c r="BV42" s="20">
        <v>3518270</v>
      </c>
      <c r="BW42" s="20">
        <v>3270011</v>
      </c>
      <c r="BX42" s="20">
        <v>3389291</v>
      </c>
      <c r="BY42" s="20">
        <v>3020256</v>
      </c>
      <c r="BZ42" s="20">
        <v>2628704</v>
      </c>
      <c r="CA42" s="20">
        <v>2903942</v>
      </c>
      <c r="CB42" s="20">
        <v>3122264</v>
      </c>
      <c r="CC42" s="20">
        <v>3103815</v>
      </c>
      <c r="CD42" s="20">
        <v>43679043</v>
      </c>
      <c r="CE42" s="20">
        <v>3010359</v>
      </c>
      <c r="CF42" s="20">
        <v>3607552</v>
      </c>
      <c r="CG42" s="20">
        <v>3936526</v>
      </c>
      <c r="CH42" s="20">
        <v>3552443</v>
      </c>
      <c r="CI42" s="20">
        <v>3752908</v>
      </c>
      <c r="CJ42" s="20">
        <v>3740456</v>
      </c>
      <c r="CK42" s="20">
        <v>4062636</v>
      </c>
      <c r="CL42" s="20">
        <v>3928247</v>
      </c>
      <c r="CM42" s="20">
        <v>3768149</v>
      </c>
      <c r="CN42" s="20">
        <v>3764522</v>
      </c>
      <c r="CO42" s="20">
        <v>3420274</v>
      </c>
      <c r="CP42" s="20">
        <v>3134971</v>
      </c>
      <c r="CQ42" s="20">
        <v>44871690</v>
      </c>
      <c r="CR42" s="20">
        <v>2174384</v>
      </c>
      <c r="CS42" s="20">
        <v>3319257</v>
      </c>
      <c r="CT42" s="20">
        <v>3763954</v>
      </c>
      <c r="CU42" s="20">
        <v>4083127</v>
      </c>
      <c r="CV42" s="20">
        <v>3942842</v>
      </c>
      <c r="CW42" s="20">
        <v>3973481</v>
      </c>
      <c r="CX42" s="20">
        <v>3926833</v>
      </c>
      <c r="CY42" s="20">
        <v>4092443</v>
      </c>
      <c r="CZ42" s="20">
        <v>4242151</v>
      </c>
      <c r="DA42" s="20">
        <v>3887662</v>
      </c>
      <c r="DB42" s="20">
        <v>3834182</v>
      </c>
      <c r="DC42" s="20">
        <v>3631374</v>
      </c>
      <c r="DD42" s="20">
        <v>6196308</v>
      </c>
      <c r="DE42" s="20">
        <v>2653851</v>
      </c>
      <c r="DF42" s="20">
        <v>3542457</v>
      </c>
      <c r="DG42" s="20">
        <v>0</v>
      </c>
      <c r="DH42" s="20">
        <v>0</v>
      </c>
      <c r="DI42" s="20">
        <v>0</v>
      </c>
      <c r="DJ42" s="20">
        <v>0</v>
      </c>
      <c r="DK42" s="20">
        <v>0</v>
      </c>
      <c r="DL42" s="20">
        <v>0</v>
      </c>
      <c r="DM42" s="20">
        <v>0</v>
      </c>
      <c r="DN42" s="20">
        <v>0</v>
      </c>
      <c r="DO42" s="20">
        <v>0</v>
      </c>
      <c r="DP42" s="20">
        <v>0</v>
      </c>
    </row>
    <row r="43" spans="1:120" ht="12" customHeight="1" x14ac:dyDescent="0.25">
      <c r="A43" s="21" t="s">
        <v>34</v>
      </c>
      <c r="B43" s="21" t="s">
        <v>70</v>
      </c>
      <c r="C43" s="22" t="s">
        <v>35</v>
      </c>
      <c r="D43" s="23">
        <v>4031626</v>
      </c>
      <c r="E43" s="23">
        <v>159114</v>
      </c>
      <c r="F43" s="23">
        <v>180609</v>
      </c>
      <c r="G43" s="23">
        <v>139265</v>
      </c>
      <c r="H43" s="23">
        <v>127612</v>
      </c>
      <c r="I43" s="23">
        <v>342175</v>
      </c>
      <c r="J43" s="23">
        <v>550508</v>
      </c>
      <c r="K43" s="23">
        <v>294642</v>
      </c>
      <c r="L43" s="23">
        <v>315576</v>
      </c>
      <c r="M43" s="23">
        <v>339512</v>
      </c>
      <c r="N43" s="23">
        <v>643579</v>
      </c>
      <c r="O43" s="23">
        <v>566026</v>
      </c>
      <c r="P43" s="23">
        <v>373008</v>
      </c>
      <c r="Q43" s="23">
        <v>2163443</v>
      </c>
      <c r="R43" s="23">
        <v>264261</v>
      </c>
      <c r="S43" s="23">
        <v>97177</v>
      </c>
      <c r="T43" s="23">
        <v>57243</v>
      </c>
      <c r="U43" s="23">
        <v>132363</v>
      </c>
      <c r="V43" s="23">
        <v>426989</v>
      </c>
      <c r="W43" s="23">
        <v>242806</v>
      </c>
      <c r="X43" s="23">
        <v>113385</v>
      </c>
      <c r="Y43" s="23">
        <v>144136</v>
      </c>
      <c r="Z43" s="23">
        <v>155928</v>
      </c>
      <c r="AA43" s="23">
        <v>155838</v>
      </c>
      <c r="AB43" s="23">
        <v>158893</v>
      </c>
      <c r="AC43" s="23">
        <v>214424</v>
      </c>
      <c r="AD43" s="23">
        <v>2629478</v>
      </c>
      <c r="AE43" s="23">
        <v>406983</v>
      </c>
      <c r="AF43" s="23">
        <v>196291</v>
      </c>
      <c r="AG43" s="23">
        <v>160306</v>
      </c>
      <c r="AH43" s="23">
        <v>113837</v>
      </c>
      <c r="AI43" s="23">
        <v>346881</v>
      </c>
      <c r="AJ43" s="23">
        <v>363892</v>
      </c>
      <c r="AK43" s="23">
        <v>159520</v>
      </c>
      <c r="AL43" s="23">
        <v>139393</v>
      </c>
      <c r="AM43" s="23">
        <v>202911</v>
      </c>
      <c r="AN43" s="23">
        <v>269314</v>
      </c>
      <c r="AO43" s="23">
        <v>150131</v>
      </c>
      <c r="AP43" s="23">
        <v>120019</v>
      </c>
      <c r="AQ43" s="23">
        <v>2140095</v>
      </c>
      <c r="AR43" s="23">
        <v>164754</v>
      </c>
      <c r="AS43" s="23">
        <v>74714</v>
      </c>
      <c r="AT43" s="23">
        <v>182717</v>
      </c>
      <c r="AU43" s="23">
        <v>263268</v>
      </c>
      <c r="AV43" s="23">
        <v>265242</v>
      </c>
      <c r="AW43" s="23">
        <v>138801</v>
      </c>
      <c r="AX43" s="23">
        <v>114189</v>
      </c>
      <c r="AY43" s="23">
        <v>98405</v>
      </c>
      <c r="AZ43" s="23">
        <v>154178</v>
      </c>
      <c r="BA43" s="23">
        <v>129019</v>
      </c>
      <c r="BB43" s="23">
        <v>95748</v>
      </c>
      <c r="BC43" s="23">
        <v>459060</v>
      </c>
      <c r="BD43" s="23">
        <v>4229508</v>
      </c>
      <c r="BE43" s="23">
        <v>263838</v>
      </c>
      <c r="BF43" s="23">
        <v>194414</v>
      </c>
      <c r="BG43" s="23">
        <v>122806</v>
      </c>
      <c r="BH43" s="23">
        <v>173784</v>
      </c>
      <c r="BI43" s="23">
        <v>278256</v>
      </c>
      <c r="BJ43" s="23">
        <v>207346</v>
      </c>
      <c r="BK43" s="23">
        <v>171830</v>
      </c>
      <c r="BL43" s="23">
        <v>406858</v>
      </c>
      <c r="BM43" s="23">
        <v>587317</v>
      </c>
      <c r="BN43" s="23">
        <v>717885</v>
      </c>
      <c r="BO43" s="23">
        <v>631247</v>
      </c>
      <c r="BP43" s="23">
        <v>473927</v>
      </c>
      <c r="BQ43" s="23">
        <v>3589307</v>
      </c>
      <c r="BR43" s="23">
        <v>412830</v>
      </c>
      <c r="BS43" s="23">
        <v>45569</v>
      </c>
      <c r="BT43" s="23">
        <v>77192</v>
      </c>
      <c r="BU43" s="23">
        <v>175534</v>
      </c>
      <c r="BV43" s="23">
        <v>444666</v>
      </c>
      <c r="BW43" s="23">
        <v>430415</v>
      </c>
      <c r="BX43" s="23">
        <v>149171</v>
      </c>
      <c r="BY43" s="23">
        <v>290171</v>
      </c>
      <c r="BZ43" s="23">
        <v>482624</v>
      </c>
      <c r="CA43" s="23">
        <v>440941</v>
      </c>
      <c r="CB43" s="23">
        <v>412324</v>
      </c>
      <c r="CC43" s="23">
        <v>227870</v>
      </c>
      <c r="CD43" s="23">
        <v>2485150</v>
      </c>
      <c r="CE43" s="23">
        <v>194028</v>
      </c>
      <c r="CF43" s="23">
        <v>29097</v>
      </c>
      <c r="CG43" s="23">
        <v>146150</v>
      </c>
      <c r="CH43" s="23">
        <v>57756</v>
      </c>
      <c r="CI43" s="23">
        <v>209899</v>
      </c>
      <c r="CJ43" s="23">
        <v>217638</v>
      </c>
      <c r="CK43" s="23">
        <v>172496</v>
      </c>
      <c r="CL43" s="23">
        <v>246404</v>
      </c>
      <c r="CM43" s="23">
        <v>325434</v>
      </c>
      <c r="CN43" s="23">
        <v>274007</v>
      </c>
      <c r="CO43" s="23">
        <v>347539</v>
      </c>
      <c r="CP43" s="23">
        <v>264702</v>
      </c>
      <c r="CQ43" s="23">
        <v>2637857</v>
      </c>
      <c r="CR43" s="23">
        <v>169642</v>
      </c>
      <c r="CS43" s="23">
        <v>117647</v>
      </c>
      <c r="CT43" s="23">
        <v>97075</v>
      </c>
      <c r="CU43" s="23">
        <v>127370</v>
      </c>
      <c r="CV43" s="23">
        <v>278326</v>
      </c>
      <c r="CW43" s="23">
        <v>227273</v>
      </c>
      <c r="CX43" s="23">
        <v>265860</v>
      </c>
      <c r="CY43" s="23">
        <v>264172</v>
      </c>
      <c r="CZ43" s="23">
        <v>321305</v>
      </c>
      <c r="DA43" s="23">
        <v>257231</v>
      </c>
      <c r="DB43" s="23">
        <v>240326</v>
      </c>
      <c r="DC43" s="23">
        <v>271630</v>
      </c>
      <c r="DD43" s="23">
        <v>548793</v>
      </c>
      <c r="DE43" s="23">
        <v>291177</v>
      </c>
      <c r="DF43" s="23">
        <v>257616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0</v>
      </c>
      <c r="DM43" s="23">
        <v>0</v>
      </c>
      <c r="DN43" s="23">
        <v>0</v>
      </c>
      <c r="DO43" s="23">
        <v>0</v>
      </c>
      <c r="DP43" s="23">
        <v>0</v>
      </c>
    </row>
    <row r="44" spans="1:120" ht="12" customHeight="1" x14ac:dyDescent="0.25">
      <c r="A44" s="21" t="s">
        <v>36</v>
      </c>
      <c r="B44" s="21" t="s">
        <v>70</v>
      </c>
      <c r="C44" s="22" t="s">
        <v>37</v>
      </c>
      <c r="D44" s="23">
        <v>902038</v>
      </c>
      <c r="E44" s="23">
        <v>66911</v>
      </c>
      <c r="F44" s="23">
        <v>71228</v>
      </c>
      <c r="G44" s="23">
        <v>78105</v>
      </c>
      <c r="H44" s="23">
        <v>68800</v>
      </c>
      <c r="I44" s="23">
        <v>76700</v>
      </c>
      <c r="J44" s="23">
        <v>79313</v>
      </c>
      <c r="K44" s="23">
        <v>85311</v>
      </c>
      <c r="L44" s="23">
        <v>79213</v>
      </c>
      <c r="M44" s="23">
        <v>71250</v>
      </c>
      <c r="N44" s="23">
        <v>79877</v>
      </c>
      <c r="O44" s="23">
        <v>79796</v>
      </c>
      <c r="P44" s="23">
        <v>65534</v>
      </c>
      <c r="Q44" s="23">
        <v>1031163</v>
      </c>
      <c r="R44" s="23">
        <v>77206</v>
      </c>
      <c r="S44" s="23">
        <v>62501</v>
      </c>
      <c r="T44" s="23">
        <v>70145</v>
      </c>
      <c r="U44" s="23">
        <v>86667</v>
      </c>
      <c r="V44" s="23">
        <v>101449</v>
      </c>
      <c r="W44" s="23">
        <v>91000</v>
      </c>
      <c r="X44" s="23">
        <v>90524</v>
      </c>
      <c r="Y44" s="23">
        <v>102534</v>
      </c>
      <c r="Z44" s="23">
        <v>94613</v>
      </c>
      <c r="AA44" s="23">
        <v>99242</v>
      </c>
      <c r="AB44" s="23">
        <v>85445</v>
      </c>
      <c r="AC44" s="23">
        <v>69837</v>
      </c>
      <c r="AD44" s="23">
        <v>1176487</v>
      </c>
      <c r="AE44" s="23">
        <v>35056</v>
      </c>
      <c r="AF44" s="23">
        <v>111019</v>
      </c>
      <c r="AG44" s="23">
        <v>101471</v>
      </c>
      <c r="AH44" s="23">
        <v>104069</v>
      </c>
      <c r="AI44" s="23">
        <v>85317</v>
      </c>
      <c r="AJ44" s="23">
        <v>88085</v>
      </c>
      <c r="AK44" s="23">
        <v>117664</v>
      </c>
      <c r="AL44" s="23">
        <v>124431</v>
      </c>
      <c r="AM44" s="23">
        <v>109664</v>
      </c>
      <c r="AN44" s="23">
        <v>103292</v>
      </c>
      <c r="AO44" s="23">
        <v>96879</v>
      </c>
      <c r="AP44" s="23">
        <v>99540</v>
      </c>
      <c r="AQ44" s="23">
        <v>1478003</v>
      </c>
      <c r="AR44" s="23">
        <v>96914</v>
      </c>
      <c r="AS44" s="23">
        <v>89437</v>
      </c>
      <c r="AT44" s="23">
        <v>127261</v>
      </c>
      <c r="AU44" s="23">
        <v>122676</v>
      </c>
      <c r="AV44" s="23">
        <v>123248</v>
      </c>
      <c r="AW44" s="23">
        <v>109444</v>
      </c>
      <c r="AX44" s="23">
        <v>131847</v>
      </c>
      <c r="AY44" s="23">
        <v>140161</v>
      </c>
      <c r="AZ44" s="23">
        <v>134776</v>
      </c>
      <c r="BA44" s="23">
        <v>132647</v>
      </c>
      <c r="BB44" s="23">
        <v>138013</v>
      </c>
      <c r="BC44" s="23">
        <v>131579</v>
      </c>
      <c r="BD44" s="23">
        <v>1387783</v>
      </c>
      <c r="BE44" s="23">
        <v>117087</v>
      </c>
      <c r="BF44" s="23">
        <v>107946</v>
      </c>
      <c r="BG44" s="23">
        <v>109280</v>
      </c>
      <c r="BH44" s="23">
        <v>80242</v>
      </c>
      <c r="BI44" s="23">
        <v>71525</v>
      </c>
      <c r="BJ44" s="23">
        <v>117378</v>
      </c>
      <c r="BK44" s="23">
        <v>125064</v>
      </c>
      <c r="BL44" s="23">
        <v>123704</v>
      </c>
      <c r="BM44" s="23">
        <v>130722</v>
      </c>
      <c r="BN44" s="23">
        <v>127553</v>
      </c>
      <c r="BO44" s="23">
        <v>142406</v>
      </c>
      <c r="BP44" s="23">
        <v>134876</v>
      </c>
      <c r="BQ44" s="23">
        <v>1648657</v>
      </c>
      <c r="BR44" s="23">
        <v>115552</v>
      </c>
      <c r="BS44" s="23">
        <v>105970</v>
      </c>
      <c r="BT44" s="23">
        <v>109347</v>
      </c>
      <c r="BU44" s="23">
        <v>137087</v>
      </c>
      <c r="BV44" s="23">
        <v>129784</v>
      </c>
      <c r="BW44" s="23">
        <v>145624</v>
      </c>
      <c r="BX44" s="23">
        <v>147653</v>
      </c>
      <c r="BY44" s="23">
        <v>170227</v>
      </c>
      <c r="BZ44" s="23">
        <v>151443</v>
      </c>
      <c r="CA44" s="23">
        <v>144080</v>
      </c>
      <c r="CB44" s="23">
        <v>138501</v>
      </c>
      <c r="CC44" s="23">
        <v>153389</v>
      </c>
      <c r="CD44" s="23">
        <v>1837925</v>
      </c>
      <c r="CE44" s="23">
        <v>127402</v>
      </c>
      <c r="CF44" s="23">
        <v>143008</v>
      </c>
      <c r="CG44" s="23">
        <v>156558</v>
      </c>
      <c r="CH44" s="23">
        <v>147452</v>
      </c>
      <c r="CI44" s="23">
        <v>152420</v>
      </c>
      <c r="CJ44" s="23">
        <v>131972</v>
      </c>
      <c r="CK44" s="23">
        <v>148089</v>
      </c>
      <c r="CL44" s="23">
        <v>162603</v>
      </c>
      <c r="CM44" s="23">
        <v>171502</v>
      </c>
      <c r="CN44" s="23">
        <v>171425</v>
      </c>
      <c r="CO44" s="23">
        <v>171341</v>
      </c>
      <c r="CP44" s="23">
        <v>154153</v>
      </c>
      <c r="CQ44" s="23">
        <v>1858462</v>
      </c>
      <c r="CR44" s="23">
        <v>108988</v>
      </c>
      <c r="CS44" s="23">
        <v>143392</v>
      </c>
      <c r="CT44" s="23">
        <v>138149</v>
      </c>
      <c r="CU44" s="23">
        <v>132677</v>
      </c>
      <c r="CV44" s="23">
        <v>145465</v>
      </c>
      <c r="CW44" s="23">
        <v>148563</v>
      </c>
      <c r="CX44" s="23">
        <v>174496</v>
      </c>
      <c r="CY44" s="23">
        <v>157678</v>
      </c>
      <c r="CZ44" s="23">
        <v>186917</v>
      </c>
      <c r="DA44" s="23">
        <v>175027</v>
      </c>
      <c r="DB44" s="23">
        <v>170025</v>
      </c>
      <c r="DC44" s="23">
        <v>177085</v>
      </c>
      <c r="DD44" s="23">
        <v>318483</v>
      </c>
      <c r="DE44" s="23">
        <v>152702</v>
      </c>
      <c r="DF44" s="23">
        <v>165781</v>
      </c>
      <c r="DG44" s="23">
        <v>0</v>
      </c>
      <c r="DH44" s="23">
        <v>0</v>
      </c>
      <c r="DI44" s="23">
        <v>0</v>
      </c>
      <c r="DJ44" s="23">
        <v>0</v>
      </c>
      <c r="DK44" s="23">
        <v>0</v>
      </c>
      <c r="DL44" s="23">
        <v>0</v>
      </c>
      <c r="DM44" s="23">
        <v>0</v>
      </c>
      <c r="DN44" s="23">
        <v>0</v>
      </c>
      <c r="DO44" s="23">
        <v>0</v>
      </c>
      <c r="DP44" s="23">
        <v>0</v>
      </c>
    </row>
    <row r="45" spans="1:120" ht="12" customHeight="1" x14ac:dyDescent="0.25">
      <c r="A45" s="21" t="s">
        <v>38</v>
      </c>
      <c r="B45" s="21" t="s">
        <v>70</v>
      </c>
      <c r="C45" s="22" t="s">
        <v>39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700690</v>
      </c>
      <c r="AE45" s="23">
        <v>0</v>
      </c>
      <c r="AF45" s="23">
        <v>0</v>
      </c>
      <c r="AG45" s="23">
        <v>0</v>
      </c>
      <c r="AH45" s="23">
        <v>1490</v>
      </c>
      <c r="AI45" s="23">
        <v>39138</v>
      </c>
      <c r="AJ45" s="23">
        <v>46832</v>
      </c>
      <c r="AK45" s="23">
        <v>111152</v>
      </c>
      <c r="AL45" s="23">
        <v>109027</v>
      </c>
      <c r="AM45" s="23">
        <v>52548</v>
      </c>
      <c r="AN45" s="23">
        <v>70442</v>
      </c>
      <c r="AO45" s="23">
        <v>104008</v>
      </c>
      <c r="AP45" s="23">
        <v>166053</v>
      </c>
      <c r="AQ45" s="23">
        <v>1732180</v>
      </c>
      <c r="AR45" s="23">
        <v>107379</v>
      </c>
      <c r="AS45" s="23">
        <v>74680</v>
      </c>
      <c r="AT45" s="23">
        <v>99420</v>
      </c>
      <c r="AU45" s="23">
        <v>130966</v>
      </c>
      <c r="AV45" s="23">
        <v>184699</v>
      </c>
      <c r="AW45" s="23">
        <v>175650</v>
      </c>
      <c r="AX45" s="23">
        <v>202606</v>
      </c>
      <c r="AY45" s="23">
        <v>161594</v>
      </c>
      <c r="AZ45" s="23">
        <v>64507</v>
      </c>
      <c r="BA45" s="23">
        <v>136468</v>
      </c>
      <c r="BB45" s="23">
        <v>166253</v>
      </c>
      <c r="BC45" s="23">
        <v>227958</v>
      </c>
      <c r="BD45" s="23">
        <v>2367994</v>
      </c>
      <c r="BE45" s="23">
        <v>182939</v>
      </c>
      <c r="BF45" s="23">
        <v>150573</v>
      </c>
      <c r="BG45" s="23">
        <v>71800</v>
      </c>
      <c r="BH45" s="23">
        <v>178512</v>
      </c>
      <c r="BI45" s="23">
        <v>237698</v>
      </c>
      <c r="BJ45" s="23">
        <v>221842</v>
      </c>
      <c r="BK45" s="23">
        <v>237646</v>
      </c>
      <c r="BL45" s="23">
        <v>160133</v>
      </c>
      <c r="BM45" s="23">
        <v>177808</v>
      </c>
      <c r="BN45" s="23">
        <v>254297</v>
      </c>
      <c r="BO45" s="23">
        <v>246732</v>
      </c>
      <c r="BP45" s="23">
        <v>248014</v>
      </c>
      <c r="BQ45" s="23">
        <v>2677218</v>
      </c>
      <c r="BR45" s="23">
        <v>259463</v>
      </c>
      <c r="BS45" s="23">
        <v>223175</v>
      </c>
      <c r="BT45" s="23">
        <v>147105</v>
      </c>
      <c r="BU45" s="23">
        <v>151100</v>
      </c>
      <c r="BV45" s="23">
        <v>159329</v>
      </c>
      <c r="BW45" s="23">
        <v>156254</v>
      </c>
      <c r="BX45" s="23">
        <v>326400</v>
      </c>
      <c r="BY45" s="23">
        <v>316078</v>
      </c>
      <c r="BZ45" s="23">
        <v>237472</v>
      </c>
      <c r="CA45" s="23">
        <v>261324</v>
      </c>
      <c r="CB45" s="23">
        <v>218129</v>
      </c>
      <c r="CC45" s="23">
        <v>221389</v>
      </c>
      <c r="CD45" s="23">
        <v>2830652</v>
      </c>
      <c r="CE45" s="23">
        <v>179855</v>
      </c>
      <c r="CF45" s="23">
        <v>228742</v>
      </c>
      <c r="CG45" s="23">
        <v>213985</v>
      </c>
      <c r="CH45" s="23">
        <v>95893</v>
      </c>
      <c r="CI45" s="23">
        <v>275608</v>
      </c>
      <c r="CJ45" s="23">
        <v>318802</v>
      </c>
      <c r="CK45" s="23">
        <v>313653</v>
      </c>
      <c r="CL45" s="23">
        <v>284871</v>
      </c>
      <c r="CM45" s="23">
        <v>162478</v>
      </c>
      <c r="CN45" s="23">
        <v>289142</v>
      </c>
      <c r="CO45" s="23">
        <v>286612</v>
      </c>
      <c r="CP45" s="23">
        <v>181011</v>
      </c>
      <c r="CQ45" s="23">
        <v>3181244</v>
      </c>
      <c r="CR45" s="23">
        <v>249027</v>
      </c>
      <c r="CS45" s="23">
        <v>244150</v>
      </c>
      <c r="CT45" s="23">
        <v>128867</v>
      </c>
      <c r="CU45" s="23">
        <v>319723</v>
      </c>
      <c r="CV45" s="23">
        <v>254299</v>
      </c>
      <c r="CW45" s="23">
        <v>287062</v>
      </c>
      <c r="CX45" s="23">
        <v>221707</v>
      </c>
      <c r="CY45" s="23">
        <v>318557</v>
      </c>
      <c r="CZ45" s="23">
        <v>247095</v>
      </c>
      <c r="DA45" s="23">
        <v>268527</v>
      </c>
      <c r="DB45" s="23">
        <v>309576</v>
      </c>
      <c r="DC45" s="23">
        <v>332654</v>
      </c>
      <c r="DD45" s="23">
        <v>544723</v>
      </c>
      <c r="DE45" s="23">
        <v>322253</v>
      </c>
      <c r="DF45" s="23">
        <v>222470</v>
      </c>
      <c r="DG45" s="23">
        <v>0</v>
      </c>
      <c r="DH45" s="23">
        <v>0</v>
      </c>
      <c r="DI45" s="23">
        <v>0</v>
      </c>
      <c r="DJ45" s="23">
        <v>0</v>
      </c>
      <c r="DK45" s="23">
        <v>0</v>
      </c>
      <c r="DL45" s="23">
        <v>0</v>
      </c>
      <c r="DM45" s="23">
        <v>0</v>
      </c>
      <c r="DN45" s="23">
        <v>0</v>
      </c>
      <c r="DO45" s="23">
        <v>0</v>
      </c>
      <c r="DP45" s="23">
        <v>0</v>
      </c>
    </row>
    <row r="46" spans="1:120" ht="12" customHeight="1" x14ac:dyDescent="0.25">
      <c r="A46" s="21"/>
      <c r="B46" s="21" t="s">
        <v>70</v>
      </c>
      <c r="C46" s="22" t="s">
        <v>40</v>
      </c>
      <c r="D46" s="23">
        <v>13745782</v>
      </c>
      <c r="E46" s="23">
        <v>1112819</v>
      </c>
      <c r="F46" s="23">
        <v>1181488</v>
      </c>
      <c r="G46" s="23">
        <v>1526294</v>
      </c>
      <c r="H46" s="23">
        <v>1602989</v>
      </c>
      <c r="I46" s="23">
        <v>1268685</v>
      </c>
      <c r="J46" s="23">
        <v>827056</v>
      </c>
      <c r="K46" s="23">
        <v>1412079</v>
      </c>
      <c r="L46" s="23">
        <v>1477948</v>
      </c>
      <c r="M46" s="23">
        <v>1348691</v>
      </c>
      <c r="N46" s="23">
        <v>661955</v>
      </c>
      <c r="O46" s="23">
        <v>566802</v>
      </c>
      <c r="P46" s="23">
        <v>758976</v>
      </c>
      <c r="Q46" s="23">
        <v>18836880</v>
      </c>
      <c r="R46" s="23">
        <v>765037</v>
      </c>
      <c r="S46" s="23">
        <v>1419699</v>
      </c>
      <c r="T46" s="23">
        <v>1695072</v>
      </c>
      <c r="U46" s="23">
        <v>1572813</v>
      </c>
      <c r="V46" s="23">
        <v>1501565</v>
      </c>
      <c r="W46" s="23">
        <v>1497034</v>
      </c>
      <c r="X46" s="23">
        <v>1726374</v>
      </c>
      <c r="Y46" s="23">
        <v>1810311</v>
      </c>
      <c r="Z46" s="23">
        <v>1679881</v>
      </c>
      <c r="AA46" s="23">
        <v>1850480</v>
      </c>
      <c r="AB46" s="23">
        <v>1716250</v>
      </c>
      <c r="AC46" s="23">
        <v>1602364</v>
      </c>
      <c r="AD46" s="23">
        <v>20935468.870000001</v>
      </c>
      <c r="AE46" s="23">
        <v>993814</v>
      </c>
      <c r="AF46" s="23">
        <v>1592384</v>
      </c>
      <c r="AG46" s="23">
        <v>1855430</v>
      </c>
      <c r="AH46" s="23">
        <v>1817026</v>
      </c>
      <c r="AI46" s="23">
        <v>1420003</v>
      </c>
      <c r="AJ46" s="23">
        <v>1681672</v>
      </c>
      <c r="AK46" s="23">
        <v>1949455</v>
      </c>
      <c r="AL46" s="23">
        <v>2042971</v>
      </c>
      <c r="AM46" s="23">
        <v>2002082</v>
      </c>
      <c r="AN46" s="23">
        <v>1731172</v>
      </c>
      <c r="AO46" s="23">
        <v>2038759</v>
      </c>
      <c r="AP46" s="23">
        <v>1810700.87</v>
      </c>
      <c r="AQ46" s="23">
        <v>22323728</v>
      </c>
      <c r="AR46" s="23">
        <v>1535226</v>
      </c>
      <c r="AS46" s="23">
        <v>1484759</v>
      </c>
      <c r="AT46" s="23">
        <v>1994074</v>
      </c>
      <c r="AU46" s="23">
        <v>1730223</v>
      </c>
      <c r="AV46" s="23">
        <v>1413943</v>
      </c>
      <c r="AW46" s="23">
        <v>2172047</v>
      </c>
      <c r="AX46" s="23">
        <v>2405085</v>
      </c>
      <c r="AY46" s="23">
        <v>2230005</v>
      </c>
      <c r="AZ46" s="23">
        <v>2036686</v>
      </c>
      <c r="BA46" s="23">
        <v>2100406</v>
      </c>
      <c r="BB46" s="23">
        <v>2130248</v>
      </c>
      <c r="BC46" s="23">
        <v>1091026</v>
      </c>
      <c r="BD46" s="23">
        <v>22156103</v>
      </c>
      <c r="BE46" s="23">
        <v>1169700</v>
      </c>
      <c r="BF46" s="23">
        <v>1990404</v>
      </c>
      <c r="BG46" s="23">
        <v>1366875</v>
      </c>
      <c r="BH46" s="23">
        <v>2106054</v>
      </c>
      <c r="BI46" s="23">
        <v>2103651</v>
      </c>
      <c r="BJ46" s="23">
        <v>1977110</v>
      </c>
      <c r="BK46" s="23">
        <v>2344991</v>
      </c>
      <c r="BL46" s="23">
        <v>2067470</v>
      </c>
      <c r="BM46" s="23">
        <v>1864690</v>
      </c>
      <c r="BN46" s="23">
        <v>1802711</v>
      </c>
      <c r="BO46" s="23">
        <v>1620543</v>
      </c>
      <c r="BP46" s="23">
        <v>1741904</v>
      </c>
      <c r="BQ46" s="23">
        <v>23214690</v>
      </c>
      <c r="BR46" s="23">
        <v>491729</v>
      </c>
      <c r="BS46" s="23">
        <v>2110481</v>
      </c>
      <c r="BT46" s="23">
        <v>2538181</v>
      </c>
      <c r="BU46" s="23">
        <v>2445366</v>
      </c>
      <c r="BV46" s="23">
        <v>2383920</v>
      </c>
      <c r="BW46" s="23">
        <v>2139116</v>
      </c>
      <c r="BX46" s="23">
        <v>2342530</v>
      </c>
      <c r="BY46" s="23">
        <v>1790856</v>
      </c>
      <c r="BZ46" s="23">
        <v>1328691</v>
      </c>
      <c r="CA46" s="23">
        <v>1605853</v>
      </c>
      <c r="CB46" s="23">
        <v>1949668</v>
      </c>
      <c r="CC46" s="23">
        <v>2088299</v>
      </c>
      <c r="CD46" s="23">
        <v>30731211</v>
      </c>
      <c r="CE46" s="23">
        <v>2086281</v>
      </c>
      <c r="CF46" s="23">
        <v>2756141</v>
      </c>
      <c r="CG46" s="23">
        <v>2931615</v>
      </c>
      <c r="CH46" s="23">
        <v>2803706</v>
      </c>
      <c r="CI46" s="23">
        <v>2630376</v>
      </c>
      <c r="CJ46" s="23">
        <v>2564232</v>
      </c>
      <c r="CK46" s="23">
        <v>2899945</v>
      </c>
      <c r="CL46" s="23">
        <v>2704107</v>
      </c>
      <c r="CM46" s="23">
        <v>2607372</v>
      </c>
      <c r="CN46" s="23">
        <v>2512928</v>
      </c>
      <c r="CO46" s="23">
        <v>2138497</v>
      </c>
      <c r="CP46" s="23">
        <v>2096011</v>
      </c>
      <c r="CQ46" s="23">
        <v>31463728</v>
      </c>
      <c r="CR46" s="23">
        <v>1319494</v>
      </c>
      <c r="CS46" s="23">
        <v>2355069</v>
      </c>
      <c r="CT46" s="23">
        <v>2913288</v>
      </c>
      <c r="CU46" s="23">
        <v>3023453</v>
      </c>
      <c r="CV46" s="23">
        <v>2762845</v>
      </c>
      <c r="CW46" s="23">
        <v>2819496</v>
      </c>
      <c r="CX46" s="23">
        <v>2859973</v>
      </c>
      <c r="CY46" s="23">
        <v>2848672</v>
      </c>
      <c r="CZ46" s="23">
        <v>2972849</v>
      </c>
      <c r="DA46" s="23">
        <v>2645919</v>
      </c>
      <c r="DB46" s="23">
        <v>2604972</v>
      </c>
      <c r="DC46" s="23">
        <v>2337698</v>
      </c>
      <c r="DD46" s="23">
        <v>3805726</v>
      </c>
      <c r="DE46" s="23">
        <v>1405083</v>
      </c>
      <c r="DF46" s="23">
        <v>2400643</v>
      </c>
      <c r="DG46" s="23">
        <v>0</v>
      </c>
      <c r="DH46" s="23">
        <v>0</v>
      </c>
      <c r="DI46" s="23">
        <v>0</v>
      </c>
      <c r="DJ46" s="23">
        <v>0</v>
      </c>
      <c r="DK46" s="23">
        <v>0</v>
      </c>
      <c r="DL46" s="23">
        <v>0</v>
      </c>
      <c r="DM46" s="23">
        <v>0</v>
      </c>
      <c r="DN46" s="23">
        <v>0</v>
      </c>
      <c r="DO46" s="23">
        <v>0</v>
      </c>
      <c r="DP46" s="23">
        <v>0</v>
      </c>
    </row>
    <row r="47" spans="1:120" ht="12" customHeight="1" x14ac:dyDescent="0.2">
      <c r="A47" s="13" t="s">
        <v>97</v>
      </c>
      <c r="B47" s="13" t="s">
        <v>70</v>
      </c>
      <c r="C47" s="15" t="s">
        <v>41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 t="s">
        <v>42</v>
      </c>
      <c r="BS47" s="14" t="s">
        <v>42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</row>
    <row r="48" spans="1:120" ht="12" customHeight="1" x14ac:dyDescent="0.2">
      <c r="A48" s="13" t="s">
        <v>43</v>
      </c>
      <c r="B48" s="13" t="s">
        <v>70</v>
      </c>
      <c r="C48" s="15" t="s">
        <v>44</v>
      </c>
      <c r="D48" s="14">
        <v>3029211</v>
      </c>
      <c r="E48" s="14">
        <v>138665</v>
      </c>
      <c r="F48" s="14">
        <v>248372</v>
      </c>
      <c r="G48" s="14">
        <v>314174</v>
      </c>
      <c r="H48" s="14">
        <v>344702</v>
      </c>
      <c r="I48" s="14">
        <v>327073</v>
      </c>
      <c r="J48" s="14">
        <v>294540</v>
      </c>
      <c r="K48" s="14">
        <v>225291</v>
      </c>
      <c r="L48" s="14">
        <v>201266</v>
      </c>
      <c r="M48" s="14">
        <v>205210</v>
      </c>
      <c r="N48" s="14">
        <v>236378</v>
      </c>
      <c r="O48" s="14">
        <v>251827</v>
      </c>
      <c r="P48" s="14">
        <v>241713</v>
      </c>
      <c r="Q48" s="14">
        <v>3825322</v>
      </c>
      <c r="R48" s="14">
        <v>254830</v>
      </c>
      <c r="S48" s="14">
        <v>271252</v>
      </c>
      <c r="T48" s="14">
        <v>337929</v>
      </c>
      <c r="U48" s="14">
        <v>376599</v>
      </c>
      <c r="V48" s="14">
        <v>339766</v>
      </c>
      <c r="W48" s="14">
        <v>288499</v>
      </c>
      <c r="X48" s="14">
        <v>342228</v>
      </c>
      <c r="Y48" s="14">
        <v>281327</v>
      </c>
      <c r="Z48" s="14">
        <v>288632</v>
      </c>
      <c r="AA48" s="14">
        <v>356200</v>
      </c>
      <c r="AB48" s="14">
        <v>336901</v>
      </c>
      <c r="AC48" s="14">
        <v>351159</v>
      </c>
      <c r="AD48" s="14">
        <v>4064821.87</v>
      </c>
      <c r="AE48" s="14">
        <v>276811</v>
      </c>
      <c r="AF48" s="14">
        <v>338182</v>
      </c>
      <c r="AG48" s="14">
        <v>380643</v>
      </c>
      <c r="AH48" s="14">
        <v>410914</v>
      </c>
      <c r="AI48" s="14">
        <v>314032</v>
      </c>
      <c r="AJ48" s="14">
        <v>361905</v>
      </c>
      <c r="AK48" s="14">
        <v>313799</v>
      </c>
      <c r="AL48" s="14">
        <v>309701</v>
      </c>
      <c r="AM48" s="14">
        <v>339574</v>
      </c>
      <c r="AN48" s="14">
        <v>308946</v>
      </c>
      <c r="AO48" s="14">
        <v>327625</v>
      </c>
      <c r="AP48" s="14">
        <v>382689.87</v>
      </c>
      <c r="AQ48" s="14">
        <v>4270319</v>
      </c>
      <c r="AR48" s="14">
        <v>301233</v>
      </c>
      <c r="AS48" s="14">
        <v>288059</v>
      </c>
      <c r="AT48" s="14">
        <v>399566</v>
      </c>
      <c r="AU48" s="14">
        <v>394771</v>
      </c>
      <c r="AV48" s="14">
        <v>373017</v>
      </c>
      <c r="AW48" s="14">
        <v>382772</v>
      </c>
      <c r="AX48" s="14">
        <v>366677</v>
      </c>
      <c r="AY48" s="14">
        <v>311848</v>
      </c>
      <c r="AZ48" s="14">
        <v>332050</v>
      </c>
      <c r="BA48" s="14">
        <v>355964</v>
      </c>
      <c r="BB48" s="14">
        <v>410599</v>
      </c>
      <c r="BC48" s="14">
        <v>353763</v>
      </c>
      <c r="BD48" s="14">
        <v>4552887</v>
      </c>
      <c r="BE48" s="14">
        <v>258548</v>
      </c>
      <c r="BF48" s="14">
        <v>357153</v>
      </c>
      <c r="BG48" s="14">
        <v>337667</v>
      </c>
      <c r="BH48" s="14">
        <v>441612</v>
      </c>
      <c r="BI48" s="14">
        <v>390450</v>
      </c>
      <c r="BJ48" s="14">
        <v>411490</v>
      </c>
      <c r="BK48" s="14">
        <v>417490</v>
      </c>
      <c r="BL48" s="14">
        <v>402115</v>
      </c>
      <c r="BM48" s="14">
        <v>368129</v>
      </c>
      <c r="BN48" s="14">
        <v>410441</v>
      </c>
      <c r="BO48" s="14">
        <v>354102</v>
      </c>
      <c r="BP48" s="14">
        <v>403690</v>
      </c>
      <c r="BQ48" s="14">
        <v>4951838</v>
      </c>
      <c r="BR48" s="14">
        <v>264328</v>
      </c>
      <c r="BS48" s="14">
        <v>363904</v>
      </c>
      <c r="BT48" s="14">
        <v>403452</v>
      </c>
      <c r="BU48" s="14">
        <v>450715</v>
      </c>
      <c r="BV48" s="14">
        <v>426796</v>
      </c>
      <c r="BW48" s="14">
        <v>467850</v>
      </c>
      <c r="BX48" s="14">
        <v>497982</v>
      </c>
      <c r="BY48" s="14">
        <v>428979</v>
      </c>
      <c r="BZ48" s="14">
        <v>392715</v>
      </c>
      <c r="CA48" s="14">
        <v>332790</v>
      </c>
      <c r="CB48" s="14">
        <v>460882</v>
      </c>
      <c r="CC48" s="14">
        <v>461445</v>
      </c>
      <c r="CD48" s="14">
        <v>5981081</v>
      </c>
      <c r="CE48" s="14">
        <v>385790</v>
      </c>
      <c r="CF48" s="14">
        <v>431714</v>
      </c>
      <c r="CG48" s="14">
        <v>538016</v>
      </c>
      <c r="CH48" s="14">
        <v>570770</v>
      </c>
      <c r="CI48" s="14">
        <v>528761</v>
      </c>
      <c r="CJ48" s="14">
        <v>560079</v>
      </c>
      <c r="CK48" s="14">
        <v>537233</v>
      </c>
      <c r="CL48" s="14">
        <v>559863</v>
      </c>
      <c r="CM48" s="14">
        <v>513807</v>
      </c>
      <c r="CN48" s="14">
        <v>467856</v>
      </c>
      <c r="CO48" s="14">
        <v>468319</v>
      </c>
      <c r="CP48" s="14">
        <v>418873</v>
      </c>
      <c r="CQ48" s="14">
        <v>6403253</v>
      </c>
      <c r="CR48" s="14">
        <v>312260</v>
      </c>
      <c r="CS48" s="14">
        <v>420686</v>
      </c>
      <c r="CT48" s="14">
        <v>541375</v>
      </c>
      <c r="CU48" s="14">
        <v>583173</v>
      </c>
      <c r="CV48" s="14">
        <v>603903</v>
      </c>
      <c r="CW48" s="14">
        <v>584754</v>
      </c>
      <c r="CX48" s="14">
        <v>641956</v>
      </c>
      <c r="CY48" s="14">
        <v>540910</v>
      </c>
      <c r="CZ48" s="14">
        <v>583325</v>
      </c>
      <c r="DA48" s="14">
        <v>473432</v>
      </c>
      <c r="DB48" s="14">
        <v>527322</v>
      </c>
      <c r="DC48" s="14">
        <v>590157</v>
      </c>
      <c r="DD48" s="14">
        <v>864111</v>
      </c>
      <c r="DE48" s="14">
        <v>388487</v>
      </c>
      <c r="DF48" s="14">
        <v>475624</v>
      </c>
      <c r="DG48" s="14">
        <v>0</v>
      </c>
      <c r="DH48" s="14">
        <v>0</v>
      </c>
      <c r="DI48" s="14">
        <v>0</v>
      </c>
      <c r="DJ48" s="14">
        <v>0</v>
      </c>
      <c r="DK48" s="14">
        <v>0</v>
      </c>
      <c r="DL48" s="14">
        <v>0</v>
      </c>
      <c r="DM48" s="14">
        <v>0</v>
      </c>
      <c r="DN48" s="14">
        <v>0</v>
      </c>
      <c r="DO48" s="14">
        <v>0</v>
      </c>
      <c r="DP48" s="14">
        <v>0</v>
      </c>
    </row>
    <row r="49" spans="1:120" ht="12" customHeight="1" x14ac:dyDescent="0.2">
      <c r="A49" s="13" t="s">
        <v>97</v>
      </c>
      <c r="B49" s="13" t="s">
        <v>70</v>
      </c>
      <c r="C49" s="15" t="s">
        <v>45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28">
        <v>14886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B49" s="14">
        <v>0</v>
      </c>
      <c r="BC49" s="14">
        <v>14886</v>
      </c>
      <c r="BD49" s="14">
        <v>12996</v>
      </c>
      <c r="BE49" s="14">
        <v>12996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 t="s">
        <v>42</v>
      </c>
      <c r="BS49" s="14" t="s">
        <v>42</v>
      </c>
      <c r="BT49" s="14">
        <v>0</v>
      </c>
      <c r="BU49" s="14">
        <v>0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>
        <v>0</v>
      </c>
      <c r="CQ49" s="14">
        <v>0</v>
      </c>
      <c r="CR49" s="14">
        <v>0</v>
      </c>
      <c r="CS49" s="14">
        <v>0</v>
      </c>
      <c r="CT49" s="14">
        <v>0</v>
      </c>
      <c r="CU49" s="14">
        <v>0</v>
      </c>
      <c r="CV49" s="14">
        <v>0</v>
      </c>
      <c r="CW49" s="14">
        <v>0</v>
      </c>
      <c r="CX49" s="14">
        <v>0</v>
      </c>
      <c r="CY49" s="14">
        <v>0</v>
      </c>
      <c r="CZ49" s="14">
        <v>0</v>
      </c>
      <c r="DA49" s="14">
        <v>0</v>
      </c>
      <c r="DB49" s="14">
        <v>0</v>
      </c>
      <c r="DC49" s="14">
        <v>0</v>
      </c>
      <c r="DD49" s="14">
        <v>0</v>
      </c>
      <c r="DE49" s="14">
        <v>0</v>
      </c>
      <c r="DF49" s="14">
        <v>0</v>
      </c>
      <c r="DG49" s="14">
        <v>0</v>
      </c>
      <c r="DH49" s="14">
        <v>0</v>
      </c>
      <c r="DI49" s="14">
        <v>0</v>
      </c>
      <c r="DJ49" s="14">
        <v>0</v>
      </c>
      <c r="DK49" s="14">
        <v>0</v>
      </c>
      <c r="DL49" s="14">
        <v>0</v>
      </c>
      <c r="DM49" s="14">
        <v>0</v>
      </c>
      <c r="DN49" s="14">
        <v>0</v>
      </c>
      <c r="DO49" s="14">
        <v>0</v>
      </c>
      <c r="DP49" s="14">
        <v>0</v>
      </c>
    </row>
    <row r="50" spans="1:120" ht="12" customHeight="1" x14ac:dyDescent="0.2">
      <c r="A50" s="13" t="s">
        <v>97</v>
      </c>
      <c r="B50" s="13" t="s">
        <v>70</v>
      </c>
      <c r="C50" s="15" t="s">
        <v>46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 t="s">
        <v>42</v>
      </c>
      <c r="BS50" s="14" t="s">
        <v>42</v>
      </c>
      <c r="BT50" s="14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14">
        <v>0</v>
      </c>
      <c r="CB50" s="14">
        <v>0</v>
      </c>
      <c r="CC50" s="14">
        <v>0</v>
      </c>
      <c r="CD50" s="14">
        <v>0</v>
      </c>
      <c r="CE50" s="14">
        <v>0</v>
      </c>
      <c r="CF50" s="14">
        <v>0</v>
      </c>
      <c r="CG50" s="14">
        <v>0</v>
      </c>
      <c r="CH50" s="14">
        <v>0</v>
      </c>
      <c r="CI50" s="14">
        <v>0</v>
      </c>
      <c r="CJ50" s="14">
        <v>0</v>
      </c>
      <c r="CK50" s="14">
        <v>0</v>
      </c>
      <c r="CL50" s="14">
        <v>0</v>
      </c>
      <c r="CM50" s="14">
        <v>0</v>
      </c>
      <c r="CN50" s="14">
        <v>0</v>
      </c>
      <c r="CO50" s="14">
        <v>0</v>
      </c>
      <c r="CP50" s="14">
        <v>0</v>
      </c>
      <c r="CQ50" s="14">
        <v>0</v>
      </c>
      <c r="CR50" s="14">
        <v>0</v>
      </c>
      <c r="CS50" s="14">
        <v>0</v>
      </c>
      <c r="CT50" s="14">
        <v>0</v>
      </c>
      <c r="CU50" s="14">
        <v>0</v>
      </c>
      <c r="CV50" s="14">
        <v>0</v>
      </c>
      <c r="CW50" s="14">
        <v>0</v>
      </c>
      <c r="CX50" s="14">
        <v>0</v>
      </c>
      <c r="CY50" s="14">
        <v>0</v>
      </c>
      <c r="CZ50" s="14">
        <v>0</v>
      </c>
      <c r="DA50" s="14">
        <v>0</v>
      </c>
      <c r="DB50" s="14">
        <v>0</v>
      </c>
      <c r="DC50" s="14">
        <v>0</v>
      </c>
      <c r="DD50" s="14">
        <v>0</v>
      </c>
      <c r="DE50" s="14">
        <v>0</v>
      </c>
      <c r="DF50" s="14">
        <v>0</v>
      </c>
      <c r="DG50" s="14">
        <v>0</v>
      </c>
      <c r="DH50" s="14">
        <v>0</v>
      </c>
      <c r="DI50" s="14">
        <v>0</v>
      </c>
      <c r="DJ50" s="14">
        <v>0</v>
      </c>
      <c r="DK50" s="14">
        <v>0</v>
      </c>
      <c r="DL50" s="14">
        <v>0</v>
      </c>
      <c r="DM50" s="14">
        <v>0</v>
      </c>
      <c r="DN50" s="14">
        <v>0</v>
      </c>
      <c r="DO50" s="14">
        <v>0</v>
      </c>
      <c r="DP50" s="14">
        <v>0</v>
      </c>
    </row>
    <row r="51" spans="1:120" ht="12" customHeight="1" x14ac:dyDescent="0.2">
      <c r="A51" s="13" t="s">
        <v>47</v>
      </c>
      <c r="B51" s="13" t="s">
        <v>70</v>
      </c>
      <c r="C51" s="15" t="s">
        <v>48</v>
      </c>
      <c r="D51" s="14">
        <v>5901716</v>
      </c>
      <c r="E51" s="14">
        <v>901140</v>
      </c>
      <c r="F51" s="14">
        <v>51329</v>
      </c>
      <c r="G51" s="14">
        <v>131</v>
      </c>
      <c r="H51" s="14">
        <v>0</v>
      </c>
      <c r="I51" s="14">
        <v>0</v>
      </c>
      <c r="J51" s="14">
        <v>213479</v>
      </c>
      <c r="K51" s="14">
        <v>1159751</v>
      </c>
      <c r="L51" s="14">
        <v>1276682</v>
      </c>
      <c r="M51" s="14">
        <v>1143481</v>
      </c>
      <c r="N51" s="14">
        <v>425577</v>
      </c>
      <c r="O51" s="14">
        <v>299064</v>
      </c>
      <c r="P51" s="14">
        <v>431082</v>
      </c>
      <c r="Q51" s="14">
        <v>9087457</v>
      </c>
      <c r="R51" s="14">
        <v>63752</v>
      </c>
      <c r="S51" s="14">
        <v>185</v>
      </c>
      <c r="T51" s="14">
        <v>0</v>
      </c>
      <c r="U51" s="14">
        <v>0</v>
      </c>
      <c r="V51" s="14">
        <v>7240</v>
      </c>
      <c r="W51" s="14">
        <v>761556</v>
      </c>
      <c r="X51" s="14">
        <v>1283092</v>
      </c>
      <c r="Y51" s="14">
        <v>1455549</v>
      </c>
      <c r="Z51" s="14">
        <v>1391249</v>
      </c>
      <c r="AA51" s="14">
        <v>1494280</v>
      </c>
      <c r="AB51" s="14">
        <v>1379349</v>
      </c>
      <c r="AC51" s="14">
        <v>1251205</v>
      </c>
      <c r="AD51" s="14">
        <v>9874286</v>
      </c>
      <c r="AE51" s="14">
        <v>294069</v>
      </c>
      <c r="AF51" s="14">
        <v>40663</v>
      </c>
      <c r="AG51" s="14">
        <v>0</v>
      </c>
      <c r="AH51" s="14">
        <v>0</v>
      </c>
      <c r="AI51" s="14">
        <v>22060</v>
      </c>
      <c r="AJ51" s="14">
        <v>227177</v>
      </c>
      <c r="AK51" s="14">
        <v>1432772</v>
      </c>
      <c r="AL51" s="14">
        <v>1687615</v>
      </c>
      <c r="AM51" s="14">
        <v>1645201</v>
      </c>
      <c r="AN51" s="14">
        <v>1407075</v>
      </c>
      <c r="AO51" s="14">
        <v>1689643</v>
      </c>
      <c r="AP51" s="14">
        <v>1428011</v>
      </c>
      <c r="AQ51" s="14">
        <v>10779143</v>
      </c>
      <c r="AR51" s="14">
        <v>234746</v>
      </c>
      <c r="AS51" s="14">
        <v>0</v>
      </c>
      <c r="AT51" s="14">
        <v>0</v>
      </c>
      <c r="AU51" s="14">
        <v>0</v>
      </c>
      <c r="AV51" s="14">
        <v>44666</v>
      </c>
      <c r="AW51" s="14">
        <v>1479970</v>
      </c>
      <c r="AX51" s="14">
        <v>1912642</v>
      </c>
      <c r="AY51" s="14">
        <v>1818859</v>
      </c>
      <c r="AZ51" s="14">
        <v>1619625</v>
      </c>
      <c r="BA51" s="14">
        <v>1554429</v>
      </c>
      <c r="BB51" s="14">
        <v>1439804</v>
      </c>
      <c r="BC51" s="14">
        <v>674402</v>
      </c>
      <c r="BD51" s="14">
        <v>9629770</v>
      </c>
      <c r="BE51" s="14">
        <v>1223</v>
      </c>
      <c r="BF51" s="14">
        <v>0</v>
      </c>
      <c r="BG51" s="14">
        <v>0</v>
      </c>
      <c r="BH51" s="14">
        <v>0</v>
      </c>
      <c r="BI51" s="14">
        <v>0</v>
      </c>
      <c r="BJ51" s="14">
        <v>869988</v>
      </c>
      <c r="BK51" s="14">
        <v>1694890</v>
      </c>
      <c r="BL51" s="14">
        <v>1617572</v>
      </c>
      <c r="BM51" s="14">
        <v>1449172</v>
      </c>
      <c r="BN51" s="14">
        <v>1392270</v>
      </c>
      <c r="BO51" s="14">
        <v>1266441</v>
      </c>
      <c r="BP51" s="14">
        <v>1338214</v>
      </c>
      <c r="BQ51" s="14">
        <v>7832741</v>
      </c>
      <c r="BR51" s="14">
        <v>31014</v>
      </c>
      <c r="BS51" s="14">
        <v>-2942</v>
      </c>
      <c r="BT51" s="14">
        <v>0</v>
      </c>
      <c r="BU51" s="14">
        <v>0</v>
      </c>
      <c r="BV51" s="14">
        <v>0</v>
      </c>
      <c r="BW51" s="14">
        <v>319368</v>
      </c>
      <c r="BX51" s="14">
        <v>1776466</v>
      </c>
      <c r="BY51" s="14">
        <v>1298815</v>
      </c>
      <c r="BZ51" s="14">
        <v>837666</v>
      </c>
      <c r="CA51" s="14">
        <v>1052141</v>
      </c>
      <c r="CB51" s="14">
        <v>1088770</v>
      </c>
      <c r="CC51" s="14">
        <v>1431443</v>
      </c>
      <c r="CD51" s="14">
        <v>12689397</v>
      </c>
      <c r="CE51" s="14">
        <v>600499</v>
      </c>
      <c r="CF51" s="14">
        <v>46035</v>
      </c>
      <c r="CG51" s="14">
        <v>0</v>
      </c>
      <c r="CH51" s="14">
        <v>140739</v>
      </c>
      <c r="CI51" s="14">
        <v>49036</v>
      </c>
      <c r="CJ51" s="14">
        <v>730885</v>
      </c>
      <c r="CK51" s="14">
        <v>2067654</v>
      </c>
      <c r="CL51" s="14">
        <v>1826113</v>
      </c>
      <c r="CM51" s="14">
        <v>1847590</v>
      </c>
      <c r="CN51" s="14">
        <v>2033530</v>
      </c>
      <c r="CO51" s="14">
        <v>1670178</v>
      </c>
      <c r="CP51" s="14">
        <v>1677138</v>
      </c>
      <c r="CQ51" s="14">
        <v>13253038</v>
      </c>
      <c r="CR51" s="14">
        <v>430369</v>
      </c>
      <c r="CS51" s="14">
        <v>0</v>
      </c>
      <c r="CT51" s="14">
        <v>0</v>
      </c>
      <c r="CU51" s="14">
        <v>0</v>
      </c>
      <c r="CV51" s="14">
        <v>84319</v>
      </c>
      <c r="CW51" s="14">
        <v>270312</v>
      </c>
      <c r="CX51" s="14">
        <v>1938617</v>
      </c>
      <c r="CY51" s="14">
        <v>2176808</v>
      </c>
      <c r="CZ51" s="14">
        <v>2361586</v>
      </c>
      <c r="DA51" s="14">
        <v>2172487</v>
      </c>
      <c r="DB51" s="14">
        <v>2077650</v>
      </c>
      <c r="DC51" s="14">
        <v>1740890</v>
      </c>
      <c r="DD51" s="14">
        <v>514374</v>
      </c>
      <c r="DE51" s="14">
        <v>524367</v>
      </c>
      <c r="DF51" s="14">
        <v>-9993</v>
      </c>
      <c r="DG51" s="14">
        <v>0</v>
      </c>
      <c r="DH51" s="14">
        <v>0</v>
      </c>
      <c r="DI51" s="14">
        <v>0</v>
      </c>
      <c r="DJ51" s="14">
        <v>0</v>
      </c>
      <c r="DK51" s="14">
        <v>0</v>
      </c>
      <c r="DL51" s="14">
        <v>0</v>
      </c>
      <c r="DM51" s="14">
        <v>0</v>
      </c>
      <c r="DN51" s="14">
        <v>0</v>
      </c>
      <c r="DO51" s="14">
        <v>0</v>
      </c>
      <c r="DP51" s="14">
        <v>0</v>
      </c>
    </row>
    <row r="52" spans="1:120" ht="12" customHeight="1" x14ac:dyDescent="0.2">
      <c r="A52" s="13" t="s">
        <v>49</v>
      </c>
      <c r="B52" s="13" t="s">
        <v>70</v>
      </c>
      <c r="C52" s="15" t="s">
        <v>50</v>
      </c>
      <c r="D52" s="14">
        <v>4814855</v>
      </c>
      <c r="E52" s="14">
        <v>73014</v>
      </c>
      <c r="F52" s="14">
        <v>881787</v>
      </c>
      <c r="G52" s="14">
        <v>1211989</v>
      </c>
      <c r="H52" s="14">
        <v>1258287</v>
      </c>
      <c r="I52" s="14">
        <v>941612</v>
      </c>
      <c r="J52" s="14">
        <v>319037</v>
      </c>
      <c r="K52" s="14">
        <v>27037</v>
      </c>
      <c r="L52" s="14">
        <v>0</v>
      </c>
      <c r="M52" s="14">
        <v>0</v>
      </c>
      <c r="N52" s="14">
        <v>0</v>
      </c>
      <c r="O52" s="14">
        <v>15911</v>
      </c>
      <c r="P52" s="14">
        <v>86181</v>
      </c>
      <c r="Q52" s="14">
        <v>5924101</v>
      </c>
      <c r="R52" s="14">
        <v>446455</v>
      </c>
      <c r="S52" s="14">
        <v>1148262</v>
      </c>
      <c r="T52" s="14">
        <v>1357143</v>
      </c>
      <c r="U52" s="14">
        <v>1196214</v>
      </c>
      <c r="V52" s="14">
        <v>1154559</v>
      </c>
      <c r="W52" s="14">
        <v>446979</v>
      </c>
      <c r="X52" s="14">
        <v>101054</v>
      </c>
      <c r="Y52" s="14">
        <v>73435</v>
      </c>
      <c r="Z52" s="14">
        <v>0</v>
      </c>
      <c r="AA52" s="14">
        <v>0</v>
      </c>
      <c r="AB52" s="14">
        <v>0</v>
      </c>
      <c r="AC52" s="14">
        <v>0</v>
      </c>
      <c r="AD52" s="14">
        <v>6996361</v>
      </c>
      <c r="AE52" s="14">
        <v>422934</v>
      </c>
      <c r="AF52" s="14">
        <v>1213539</v>
      </c>
      <c r="AG52" s="14">
        <v>1474787</v>
      </c>
      <c r="AH52" s="14">
        <v>1406112</v>
      </c>
      <c r="AI52" s="14">
        <v>1083911</v>
      </c>
      <c r="AJ52" s="14">
        <v>1092590</v>
      </c>
      <c r="AK52" s="14">
        <v>202884</v>
      </c>
      <c r="AL52" s="14">
        <v>45655</v>
      </c>
      <c r="AM52" s="14">
        <v>17307</v>
      </c>
      <c r="AN52" s="14">
        <v>15151</v>
      </c>
      <c r="AO52" s="14">
        <v>21491</v>
      </c>
      <c r="AP52" s="14">
        <v>0</v>
      </c>
      <c r="AQ52" s="14">
        <v>7259380</v>
      </c>
      <c r="AR52" s="14">
        <v>999247</v>
      </c>
      <c r="AS52" s="14">
        <v>1196700</v>
      </c>
      <c r="AT52" s="14">
        <v>1594508</v>
      </c>
      <c r="AU52" s="14">
        <v>1335452</v>
      </c>
      <c r="AV52" s="14">
        <v>996260</v>
      </c>
      <c r="AW52" s="14">
        <v>309305</v>
      </c>
      <c r="AX52" s="14">
        <v>125766</v>
      </c>
      <c r="AY52" s="14">
        <v>99298</v>
      </c>
      <c r="AZ52" s="14">
        <v>85011</v>
      </c>
      <c r="BA52" s="14">
        <v>190013</v>
      </c>
      <c r="BB52" s="14">
        <v>279845</v>
      </c>
      <c r="BC52" s="14">
        <v>47975</v>
      </c>
      <c r="BD52" s="14">
        <v>7960450</v>
      </c>
      <c r="BE52" s="14">
        <v>896933</v>
      </c>
      <c r="BF52" s="14">
        <v>1633251</v>
      </c>
      <c r="BG52" s="14">
        <v>1029208</v>
      </c>
      <c r="BH52" s="14">
        <v>1664442</v>
      </c>
      <c r="BI52" s="14">
        <v>1713201</v>
      </c>
      <c r="BJ52" s="14">
        <v>695632</v>
      </c>
      <c r="BK52" s="14">
        <v>232611</v>
      </c>
      <c r="BL52" s="14">
        <v>47783</v>
      </c>
      <c r="BM52" s="14">
        <v>47389</v>
      </c>
      <c r="BN52" s="14">
        <v>0</v>
      </c>
      <c r="BO52" s="14">
        <v>0</v>
      </c>
      <c r="BP52" s="14">
        <v>0</v>
      </c>
      <c r="BQ52" s="14">
        <v>10430111</v>
      </c>
      <c r="BR52" s="14">
        <v>196387</v>
      </c>
      <c r="BS52" s="14">
        <v>1749519</v>
      </c>
      <c r="BT52" s="14">
        <v>2134729</v>
      </c>
      <c r="BU52" s="14">
        <v>1994651</v>
      </c>
      <c r="BV52" s="14">
        <v>1957124</v>
      </c>
      <c r="BW52" s="14">
        <v>1351898</v>
      </c>
      <c r="BX52" s="14">
        <v>68082</v>
      </c>
      <c r="BY52" s="14">
        <v>63062</v>
      </c>
      <c r="BZ52" s="14">
        <v>98310</v>
      </c>
      <c r="CA52" s="14">
        <v>220922</v>
      </c>
      <c r="CB52" s="14">
        <v>400016</v>
      </c>
      <c r="CC52" s="14">
        <v>195411</v>
      </c>
      <c r="CD52" s="14">
        <v>12060733</v>
      </c>
      <c r="CE52" s="14">
        <v>1099992</v>
      </c>
      <c r="CF52" s="14">
        <v>2278392</v>
      </c>
      <c r="CG52" s="14">
        <v>2393599</v>
      </c>
      <c r="CH52" s="14">
        <v>2092197</v>
      </c>
      <c r="CI52" s="14">
        <v>2052579</v>
      </c>
      <c r="CJ52" s="14">
        <v>1273268</v>
      </c>
      <c r="CK52" s="14">
        <v>295058</v>
      </c>
      <c r="CL52" s="14">
        <v>318131</v>
      </c>
      <c r="CM52" s="14">
        <v>245975</v>
      </c>
      <c r="CN52" s="14">
        <v>11542</v>
      </c>
      <c r="CO52" s="14">
        <v>0</v>
      </c>
      <c r="CP52" s="14">
        <v>0</v>
      </c>
      <c r="CQ52" s="14">
        <v>11807437</v>
      </c>
      <c r="CR52" s="14">
        <v>576865</v>
      </c>
      <c r="CS52" s="14">
        <v>1934383</v>
      </c>
      <c r="CT52" s="14">
        <v>2371913</v>
      </c>
      <c r="CU52" s="14">
        <v>2440280</v>
      </c>
      <c r="CV52" s="14">
        <v>2074623</v>
      </c>
      <c r="CW52" s="14">
        <v>1964430</v>
      </c>
      <c r="CX52" s="14">
        <v>279400</v>
      </c>
      <c r="CY52" s="14">
        <v>130954</v>
      </c>
      <c r="CZ52" s="14">
        <v>27938</v>
      </c>
      <c r="DA52" s="14">
        <v>0</v>
      </c>
      <c r="DB52" s="14">
        <v>0</v>
      </c>
      <c r="DC52" s="14">
        <v>6651</v>
      </c>
      <c r="DD52" s="14">
        <v>2427241</v>
      </c>
      <c r="DE52" s="14">
        <v>492229</v>
      </c>
      <c r="DF52" s="14">
        <v>1935012</v>
      </c>
      <c r="DG52" s="14">
        <v>0</v>
      </c>
      <c r="DH52" s="14">
        <v>0</v>
      </c>
      <c r="DI52" s="14">
        <v>0</v>
      </c>
      <c r="DJ52" s="14">
        <v>0</v>
      </c>
      <c r="DK52" s="14">
        <v>0</v>
      </c>
      <c r="DL52" s="14">
        <v>0</v>
      </c>
      <c r="DM52" s="14">
        <v>0</v>
      </c>
      <c r="DN52" s="14">
        <v>0</v>
      </c>
      <c r="DO52" s="14">
        <v>0</v>
      </c>
      <c r="DP52" s="14">
        <v>0</v>
      </c>
    </row>
    <row r="53" spans="1:120" ht="12" customHeight="1" x14ac:dyDescent="0.2">
      <c r="A53" s="13" t="s">
        <v>97</v>
      </c>
      <c r="B53" s="13" t="s">
        <v>70</v>
      </c>
      <c r="C53" s="15" t="s">
        <v>51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0</v>
      </c>
      <c r="BQ53" s="14">
        <v>0</v>
      </c>
      <c r="BR53" s="14" t="s">
        <v>42</v>
      </c>
      <c r="BS53" s="14" t="s">
        <v>42</v>
      </c>
      <c r="BT53" s="14">
        <v>0</v>
      </c>
      <c r="BU53" s="14">
        <v>0</v>
      </c>
      <c r="BV53" s="14">
        <v>0</v>
      </c>
      <c r="BW53" s="14">
        <v>0</v>
      </c>
      <c r="BX53" s="14">
        <v>0</v>
      </c>
      <c r="BY53" s="14">
        <v>0</v>
      </c>
      <c r="BZ53" s="14">
        <v>0</v>
      </c>
      <c r="CA53" s="14">
        <v>0</v>
      </c>
      <c r="CB53" s="14">
        <v>0</v>
      </c>
      <c r="CC53" s="14">
        <v>0</v>
      </c>
      <c r="CD53" s="14">
        <v>0</v>
      </c>
      <c r="CE53" s="14">
        <v>0</v>
      </c>
      <c r="CF53" s="14">
        <v>0</v>
      </c>
      <c r="CG53" s="14">
        <v>0</v>
      </c>
      <c r="CH53" s="14">
        <v>0</v>
      </c>
      <c r="CI53" s="14">
        <v>0</v>
      </c>
      <c r="CJ53" s="14">
        <v>0</v>
      </c>
      <c r="CK53" s="14">
        <v>0</v>
      </c>
      <c r="CL53" s="14">
        <v>0</v>
      </c>
      <c r="CM53" s="14">
        <v>0</v>
      </c>
      <c r="CN53" s="14">
        <v>0</v>
      </c>
      <c r="CO53" s="14">
        <v>0</v>
      </c>
      <c r="CP53" s="14">
        <v>0</v>
      </c>
      <c r="CQ53" s="14">
        <v>0</v>
      </c>
      <c r="CR53" s="14">
        <v>0</v>
      </c>
      <c r="CS53" s="14">
        <v>0</v>
      </c>
      <c r="CT53" s="14">
        <v>0</v>
      </c>
      <c r="CU53" s="14">
        <v>0</v>
      </c>
      <c r="CV53" s="14">
        <v>0</v>
      </c>
      <c r="CW53" s="14">
        <v>0</v>
      </c>
      <c r="CX53" s="14">
        <v>0</v>
      </c>
      <c r="CY53" s="14">
        <v>0</v>
      </c>
      <c r="CZ53" s="14">
        <v>0</v>
      </c>
      <c r="DA53" s="14">
        <v>0</v>
      </c>
      <c r="DB53" s="14">
        <v>0</v>
      </c>
      <c r="DC53" s="14">
        <v>0</v>
      </c>
      <c r="DD53" s="14">
        <v>0</v>
      </c>
      <c r="DE53" s="14">
        <v>0</v>
      </c>
      <c r="DF53" s="14">
        <v>0</v>
      </c>
      <c r="DG53" s="14">
        <v>0</v>
      </c>
      <c r="DH53" s="14">
        <v>0</v>
      </c>
      <c r="DI53" s="14">
        <v>0</v>
      </c>
      <c r="DJ53" s="14">
        <v>0</v>
      </c>
      <c r="DK53" s="14">
        <v>0</v>
      </c>
      <c r="DL53" s="14">
        <v>0</v>
      </c>
      <c r="DM53" s="14">
        <v>0</v>
      </c>
      <c r="DN53" s="14">
        <v>0</v>
      </c>
      <c r="DO53" s="14">
        <v>0</v>
      </c>
      <c r="DP53" s="14">
        <v>0</v>
      </c>
    </row>
    <row r="54" spans="1:120" ht="12" customHeight="1" x14ac:dyDescent="0.2">
      <c r="A54" s="13" t="s">
        <v>49</v>
      </c>
      <c r="B54" s="13" t="s">
        <v>70</v>
      </c>
      <c r="C54" s="15" t="s">
        <v>52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 t="s">
        <v>42</v>
      </c>
      <c r="BS54" s="14" t="s">
        <v>42</v>
      </c>
      <c r="BT54" s="14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0</v>
      </c>
      <c r="CJ54" s="14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>
        <v>0</v>
      </c>
      <c r="CQ54" s="14">
        <v>0</v>
      </c>
      <c r="CR54" s="14">
        <v>0</v>
      </c>
      <c r="CS54" s="14">
        <v>0</v>
      </c>
      <c r="CT54" s="14">
        <v>0</v>
      </c>
      <c r="CU54" s="14">
        <v>0</v>
      </c>
      <c r="CV54" s="14">
        <v>0</v>
      </c>
      <c r="CW54" s="14">
        <v>0</v>
      </c>
      <c r="CX54" s="14">
        <v>0</v>
      </c>
      <c r="CY54" s="14">
        <v>0</v>
      </c>
      <c r="CZ54" s="14">
        <v>0</v>
      </c>
      <c r="DA54" s="14">
        <v>0</v>
      </c>
      <c r="DB54" s="14">
        <v>0</v>
      </c>
      <c r="DC54" s="14">
        <v>0</v>
      </c>
      <c r="DD54" s="14">
        <v>0</v>
      </c>
      <c r="DE54" s="14">
        <v>0</v>
      </c>
      <c r="DF54" s="14">
        <v>0</v>
      </c>
      <c r="DG54" s="14">
        <v>0</v>
      </c>
      <c r="DH54" s="14">
        <v>0</v>
      </c>
      <c r="DI54" s="14">
        <v>0</v>
      </c>
      <c r="DJ54" s="14">
        <v>0</v>
      </c>
      <c r="DK54" s="14">
        <v>0</v>
      </c>
      <c r="DL54" s="14">
        <v>0</v>
      </c>
      <c r="DM54" s="14">
        <v>0</v>
      </c>
      <c r="DN54" s="14">
        <v>0</v>
      </c>
      <c r="DO54" s="14">
        <v>0</v>
      </c>
      <c r="DP54" s="14">
        <v>0</v>
      </c>
    </row>
    <row r="55" spans="1:120" ht="12" customHeight="1" x14ac:dyDescent="0.25">
      <c r="A55" s="21"/>
      <c r="B55" s="21" t="s">
        <v>70</v>
      </c>
      <c r="C55" s="22" t="s">
        <v>53</v>
      </c>
      <c r="D55" s="23">
        <v>33515</v>
      </c>
      <c r="E55" s="23">
        <v>15052</v>
      </c>
      <c r="F55" s="23">
        <v>16072</v>
      </c>
      <c r="G55" s="23">
        <v>1631</v>
      </c>
      <c r="H55" s="23">
        <v>760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185416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31240</v>
      </c>
      <c r="AB55" s="23">
        <v>69256</v>
      </c>
      <c r="AC55" s="23">
        <v>84920</v>
      </c>
      <c r="AD55" s="23">
        <v>1268872</v>
      </c>
      <c r="AE55" s="23">
        <v>75240</v>
      </c>
      <c r="AF55" s="23">
        <v>74888</v>
      </c>
      <c r="AG55" s="23">
        <v>104192</v>
      </c>
      <c r="AH55" s="23">
        <v>69696</v>
      </c>
      <c r="AI55" s="23">
        <v>91960</v>
      </c>
      <c r="AJ55" s="23">
        <v>103400</v>
      </c>
      <c r="AK55" s="23">
        <v>103576</v>
      </c>
      <c r="AL55" s="23">
        <v>129360</v>
      </c>
      <c r="AM55" s="23">
        <v>117920</v>
      </c>
      <c r="AN55" s="23">
        <v>132352</v>
      </c>
      <c r="AO55" s="23">
        <v>132352</v>
      </c>
      <c r="AP55" s="23">
        <v>133936</v>
      </c>
      <c r="AQ55" s="23">
        <v>1588048</v>
      </c>
      <c r="AR55" s="23">
        <v>128832</v>
      </c>
      <c r="AS55" s="23">
        <v>95832</v>
      </c>
      <c r="AT55" s="23">
        <v>131296</v>
      </c>
      <c r="AU55" s="23">
        <v>139392</v>
      </c>
      <c r="AV55" s="23">
        <v>134552</v>
      </c>
      <c r="AW55" s="23">
        <v>121528</v>
      </c>
      <c r="AX55" s="23">
        <v>127952</v>
      </c>
      <c r="AY55" s="23">
        <v>121704</v>
      </c>
      <c r="AZ55" s="23">
        <v>138776</v>
      </c>
      <c r="BA55" s="23">
        <v>152592</v>
      </c>
      <c r="BB55" s="23">
        <v>142736</v>
      </c>
      <c r="BC55" s="23">
        <v>152856</v>
      </c>
      <c r="BD55" s="23">
        <v>1980924</v>
      </c>
      <c r="BE55" s="23">
        <v>152328</v>
      </c>
      <c r="BF55" s="23">
        <v>148984</v>
      </c>
      <c r="BG55" s="23">
        <v>139314</v>
      </c>
      <c r="BH55" s="23">
        <v>163230</v>
      </c>
      <c r="BI55" s="23">
        <v>181830</v>
      </c>
      <c r="BJ55" s="23">
        <v>180048</v>
      </c>
      <c r="BK55" s="23">
        <v>171906</v>
      </c>
      <c r="BL55" s="23">
        <v>169878</v>
      </c>
      <c r="BM55" s="23">
        <v>176850</v>
      </c>
      <c r="BN55" s="23">
        <v>183428</v>
      </c>
      <c r="BO55" s="23">
        <v>189220</v>
      </c>
      <c r="BP55" s="23">
        <v>123908</v>
      </c>
      <c r="BQ55" s="23">
        <v>2097582</v>
      </c>
      <c r="BR55" s="23">
        <v>151642</v>
      </c>
      <c r="BS55" s="23">
        <v>152364</v>
      </c>
      <c r="BT55" s="23">
        <v>179644</v>
      </c>
      <c r="BU55" s="23">
        <v>163964</v>
      </c>
      <c r="BV55" s="23">
        <v>171778</v>
      </c>
      <c r="BW55" s="23">
        <v>158892</v>
      </c>
      <c r="BX55" s="23">
        <v>176168</v>
      </c>
      <c r="BY55" s="23">
        <v>199038</v>
      </c>
      <c r="BZ55" s="23">
        <v>183894</v>
      </c>
      <c r="CA55" s="23">
        <v>197898</v>
      </c>
      <c r="CB55" s="23">
        <v>184612</v>
      </c>
      <c r="CC55" s="23">
        <v>177688</v>
      </c>
      <c r="CD55" s="23">
        <v>2629322</v>
      </c>
      <c r="CE55" s="23">
        <v>177936</v>
      </c>
      <c r="CF55" s="23">
        <v>194382</v>
      </c>
      <c r="CG55" s="23">
        <v>232948</v>
      </c>
      <c r="CH55" s="23">
        <v>204398</v>
      </c>
      <c r="CI55" s="23">
        <v>216022</v>
      </c>
      <c r="CJ55" s="23">
        <v>238894</v>
      </c>
      <c r="CK55" s="23">
        <v>228518</v>
      </c>
      <c r="CL55" s="23">
        <v>241076</v>
      </c>
      <c r="CM55" s="23">
        <v>233308</v>
      </c>
      <c r="CN55" s="23">
        <v>235094</v>
      </c>
      <c r="CO55" s="23">
        <v>220440</v>
      </c>
      <c r="CP55" s="23">
        <v>206306</v>
      </c>
      <c r="CQ55" s="23">
        <v>2352736</v>
      </c>
      <c r="CR55" s="23">
        <v>156678</v>
      </c>
      <c r="CS55" s="23">
        <v>200630</v>
      </c>
      <c r="CT55" s="23">
        <v>241556</v>
      </c>
      <c r="CU55" s="23">
        <v>242538</v>
      </c>
      <c r="CV55" s="23">
        <v>229020</v>
      </c>
      <c r="CW55" s="23">
        <v>187408</v>
      </c>
      <c r="CX55" s="23">
        <v>112994</v>
      </c>
      <c r="CY55" s="23">
        <v>171668</v>
      </c>
      <c r="CZ55" s="23">
        <v>186430</v>
      </c>
      <c r="DA55" s="23">
        <v>200094</v>
      </c>
      <c r="DB55" s="23">
        <v>215596</v>
      </c>
      <c r="DC55" s="23">
        <v>208124</v>
      </c>
      <c r="DD55" s="23">
        <v>371312</v>
      </c>
      <c r="DE55" s="23">
        <v>173728</v>
      </c>
      <c r="DF55" s="23">
        <v>197584</v>
      </c>
      <c r="DG55" s="23">
        <v>0</v>
      </c>
      <c r="DH55" s="23">
        <v>0</v>
      </c>
      <c r="DI55" s="23">
        <v>0</v>
      </c>
      <c r="DJ55" s="23">
        <v>0</v>
      </c>
      <c r="DK55" s="23">
        <v>0</v>
      </c>
      <c r="DL55" s="23">
        <v>0</v>
      </c>
      <c r="DM55" s="23">
        <v>0</v>
      </c>
      <c r="DN55" s="23">
        <v>0</v>
      </c>
      <c r="DO55" s="23">
        <v>0</v>
      </c>
      <c r="DP55" s="23">
        <v>0</v>
      </c>
    </row>
    <row r="56" spans="1:120" ht="12" customHeight="1" x14ac:dyDescent="0.2">
      <c r="A56" s="13" t="s">
        <v>54</v>
      </c>
      <c r="B56" s="13" t="s">
        <v>70</v>
      </c>
      <c r="C56" s="15" t="s">
        <v>55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 t="s">
        <v>42</v>
      </c>
      <c r="BS56" s="14" t="s">
        <v>42</v>
      </c>
      <c r="BT56" s="14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>
        <v>0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>
        <v>0</v>
      </c>
      <c r="CQ56" s="14">
        <v>0</v>
      </c>
      <c r="CR56" s="14">
        <v>0</v>
      </c>
      <c r="CS56" s="14">
        <v>0</v>
      </c>
      <c r="CT56" s="14">
        <v>0</v>
      </c>
      <c r="CU56" s="14">
        <v>0</v>
      </c>
      <c r="CV56" s="14">
        <v>0</v>
      </c>
      <c r="CW56" s="14">
        <v>0</v>
      </c>
      <c r="CX56" s="14">
        <v>0</v>
      </c>
      <c r="CY56" s="14">
        <v>0</v>
      </c>
      <c r="CZ56" s="14">
        <v>0</v>
      </c>
      <c r="DA56" s="14">
        <v>0</v>
      </c>
      <c r="DB56" s="14">
        <v>0</v>
      </c>
      <c r="DC56" s="14">
        <v>0</v>
      </c>
      <c r="DD56" s="14">
        <v>0</v>
      </c>
      <c r="DE56" s="14">
        <v>0</v>
      </c>
      <c r="DF56" s="14">
        <v>0</v>
      </c>
      <c r="DG56" s="14">
        <v>0</v>
      </c>
      <c r="DH56" s="14">
        <v>0</v>
      </c>
      <c r="DI56" s="14">
        <v>0</v>
      </c>
      <c r="DJ56" s="14">
        <v>0</v>
      </c>
      <c r="DK56" s="14">
        <v>0</v>
      </c>
      <c r="DL56" s="14">
        <v>0</v>
      </c>
      <c r="DM56" s="14">
        <v>0</v>
      </c>
      <c r="DN56" s="14">
        <v>0</v>
      </c>
      <c r="DO56" s="14">
        <v>0</v>
      </c>
      <c r="DP56" s="14">
        <v>0</v>
      </c>
    </row>
    <row r="57" spans="1:120" ht="12" customHeight="1" x14ac:dyDescent="0.2">
      <c r="A57" s="13" t="s">
        <v>54</v>
      </c>
      <c r="B57" s="13" t="s">
        <v>70</v>
      </c>
      <c r="C57" s="15" t="s">
        <v>56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 t="s">
        <v>42</v>
      </c>
      <c r="BS57" s="14" t="s">
        <v>42</v>
      </c>
      <c r="BT57" s="14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4">
        <v>0</v>
      </c>
      <c r="CC57" s="14">
        <v>0</v>
      </c>
      <c r="CD57" s="14">
        <v>0</v>
      </c>
      <c r="CE57" s="14">
        <v>0</v>
      </c>
      <c r="CF57" s="14">
        <v>0</v>
      </c>
      <c r="CG57" s="14">
        <v>0</v>
      </c>
      <c r="CH57" s="14">
        <v>0</v>
      </c>
      <c r="CI57" s="14">
        <v>0</v>
      </c>
      <c r="CJ57" s="14">
        <v>0</v>
      </c>
      <c r="CK57" s="14">
        <v>0</v>
      </c>
      <c r="CL57" s="14">
        <v>0</v>
      </c>
      <c r="CM57" s="14">
        <v>0</v>
      </c>
      <c r="CN57" s="14">
        <v>0</v>
      </c>
      <c r="CO57" s="14">
        <v>0</v>
      </c>
      <c r="CP57" s="14">
        <v>0</v>
      </c>
      <c r="CQ57" s="14">
        <v>0</v>
      </c>
      <c r="CR57" s="14">
        <v>0</v>
      </c>
      <c r="CS57" s="14">
        <v>0</v>
      </c>
      <c r="CT57" s="14">
        <v>0</v>
      </c>
      <c r="CU57" s="14">
        <v>0</v>
      </c>
      <c r="CV57" s="14">
        <v>0</v>
      </c>
      <c r="CW57" s="14">
        <v>0</v>
      </c>
      <c r="CX57" s="14">
        <v>0</v>
      </c>
      <c r="CY57" s="14">
        <v>0</v>
      </c>
      <c r="CZ57" s="14">
        <v>0</v>
      </c>
      <c r="DA57" s="14">
        <v>0</v>
      </c>
      <c r="DB57" s="14">
        <v>0</v>
      </c>
      <c r="DC57" s="14">
        <v>0</v>
      </c>
      <c r="DD57" s="14">
        <v>0</v>
      </c>
      <c r="DE57" s="14">
        <v>0</v>
      </c>
      <c r="DF57" s="14">
        <v>0</v>
      </c>
      <c r="DG57" s="14">
        <v>0</v>
      </c>
      <c r="DH57" s="14">
        <v>0</v>
      </c>
      <c r="DI57" s="14">
        <v>0</v>
      </c>
      <c r="DJ57" s="14">
        <v>0</v>
      </c>
      <c r="DK57" s="14">
        <v>0</v>
      </c>
      <c r="DL57" s="14">
        <v>0</v>
      </c>
      <c r="DM57" s="14">
        <v>0</v>
      </c>
      <c r="DN57" s="14">
        <v>0</v>
      </c>
      <c r="DO57" s="14">
        <v>0</v>
      </c>
      <c r="DP57" s="14">
        <v>0</v>
      </c>
    </row>
    <row r="58" spans="1:120" ht="12" customHeight="1" x14ac:dyDescent="0.2">
      <c r="A58" s="13" t="s">
        <v>54</v>
      </c>
      <c r="B58" s="13" t="s">
        <v>70</v>
      </c>
      <c r="C58" s="15" t="s">
        <v>57</v>
      </c>
      <c r="D58" s="14">
        <v>30184</v>
      </c>
      <c r="E58" s="14">
        <v>15052</v>
      </c>
      <c r="F58" s="14">
        <v>15132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185416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31240</v>
      </c>
      <c r="AB58" s="14">
        <v>69256</v>
      </c>
      <c r="AC58" s="14">
        <v>84920</v>
      </c>
      <c r="AD58" s="14">
        <v>1268872</v>
      </c>
      <c r="AE58" s="14">
        <v>75240</v>
      </c>
      <c r="AF58" s="14">
        <v>74888</v>
      </c>
      <c r="AG58" s="14">
        <v>104192</v>
      </c>
      <c r="AH58" s="14">
        <v>69696</v>
      </c>
      <c r="AI58" s="14">
        <v>91960</v>
      </c>
      <c r="AJ58" s="14">
        <v>103400</v>
      </c>
      <c r="AK58" s="14">
        <v>103576</v>
      </c>
      <c r="AL58" s="14">
        <v>129360</v>
      </c>
      <c r="AM58" s="14">
        <v>117920</v>
      </c>
      <c r="AN58" s="14">
        <v>132352</v>
      </c>
      <c r="AO58" s="14">
        <v>132352</v>
      </c>
      <c r="AP58" s="14">
        <v>133936</v>
      </c>
      <c r="AQ58" s="14">
        <v>1588048</v>
      </c>
      <c r="AR58" s="14">
        <v>128832</v>
      </c>
      <c r="AS58" s="14">
        <v>95832</v>
      </c>
      <c r="AT58" s="14">
        <v>131296</v>
      </c>
      <c r="AU58" s="14">
        <v>139392</v>
      </c>
      <c r="AV58" s="14">
        <v>134552</v>
      </c>
      <c r="AW58" s="14">
        <v>121528</v>
      </c>
      <c r="AX58" s="14">
        <v>127952</v>
      </c>
      <c r="AY58" s="14">
        <v>121704</v>
      </c>
      <c r="AZ58" s="14">
        <v>138776</v>
      </c>
      <c r="BA58" s="14">
        <v>152592</v>
      </c>
      <c r="BB58" s="14">
        <v>142736</v>
      </c>
      <c r="BC58" s="14">
        <v>152856</v>
      </c>
      <c r="BD58" s="14">
        <v>1980924</v>
      </c>
      <c r="BE58" s="14">
        <v>152328</v>
      </c>
      <c r="BF58" s="14">
        <v>148984</v>
      </c>
      <c r="BG58" s="14">
        <v>139314</v>
      </c>
      <c r="BH58" s="14">
        <v>163230</v>
      </c>
      <c r="BI58" s="14">
        <v>181830</v>
      </c>
      <c r="BJ58" s="14">
        <v>180048</v>
      </c>
      <c r="BK58" s="14">
        <v>171906</v>
      </c>
      <c r="BL58" s="14">
        <v>169878</v>
      </c>
      <c r="BM58" s="14">
        <v>176850</v>
      </c>
      <c r="BN58" s="14">
        <v>183428</v>
      </c>
      <c r="BO58" s="14">
        <v>189220</v>
      </c>
      <c r="BP58" s="14">
        <v>123908</v>
      </c>
      <c r="BQ58" s="14">
        <v>2097582</v>
      </c>
      <c r="BR58" s="14">
        <v>151642</v>
      </c>
      <c r="BS58" s="14">
        <v>152364</v>
      </c>
      <c r="BT58" s="14">
        <v>179644</v>
      </c>
      <c r="BU58" s="14">
        <v>163964</v>
      </c>
      <c r="BV58" s="14">
        <v>171778</v>
      </c>
      <c r="BW58" s="14">
        <v>158892</v>
      </c>
      <c r="BX58" s="14">
        <v>176168</v>
      </c>
      <c r="BY58" s="14">
        <v>199038</v>
      </c>
      <c r="BZ58" s="14">
        <v>183894</v>
      </c>
      <c r="CA58" s="14">
        <v>197898</v>
      </c>
      <c r="CB58" s="14">
        <v>184612</v>
      </c>
      <c r="CC58" s="14">
        <v>177688</v>
      </c>
      <c r="CD58" s="14">
        <v>2629322</v>
      </c>
      <c r="CE58" s="14">
        <v>177936</v>
      </c>
      <c r="CF58" s="14">
        <v>194382</v>
      </c>
      <c r="CG58" s="14">
        <v>232948</v>
      </c>
      <c r="CH58" s="14">
        <v>204398</v>
      </c>
      <c r="CI58" s="14">
        <v>216022</v>
      </c>
      <c r="CJ58" s="14">
        <v>238894</v>
      </c>
      <c r="CK58" s="14">
        <v>228518</v>
      </c>
      <c r="CL58" s="14">
        <v>241076</v>
      </c>
      <c r="CM58" s="14">
        <v>233308</v>
      </c>
      <c r="CN58" s="14">
        <v>235094</v>
      </c>
      <c r="CO58" s="14">
        <v>220440</v>
      </c>
      <c r="CP58" s="14">
        <v>206306</v>
      </c>
      <c r="CQ58" s="14">
        <v>2347964</v>
      </c>
      <c r="CR58" s="14">
        <v>156678</v>
      </c>
      <c r="CS58" s="14">
        <v>200630</v>
      </c>
      <c r="CT58" s="14">
        <v>241556</v>
      </c>
      <c r="CU58" s="14">
        <v>242538</v>
      </c>
      <c r="CV58" s="14">
        <v>229020</v>
      </c>
      <c r="CW58" s="14">
        <v>187408</v>
      </c>
      <c r="CX58" s="14">
        <v>112994</v>
      </c>
      <c r="CY58" s="14">
        <v>171668</v>
      </c>
      <c r="CZ58" s="14">
        <v>186430</v>
      </c>
      <c r="DA58" s="14">
        <v>200094</v>
      </c>
      <c r="DB58" s="14">
        <v>215596</v>
      </c>
      <c r="DC58" s="14">
        <v>203352</v>
      </c>
      <c r="DD58" s="14">
        <v>371284</v>
      </c>
      <c r="DE58" s="14">
        <v>173700</v>
      </c>
      <c r="DF58" s="14">
        <v>197584</v>
      </c>
      <c r="DG58" s="14">
        <v>0</v>
      </c>
      <c r="DH58" s="14">
        <v>0</v>
      </c>
      <c r="DI58" s="14">
        <v>0</v>
      </c>
      <c r="DJ58" s="14">
        <v>0</v>
      </c>
      <c r="DK58" s="14">
        <v>0</v>
      </c>
      <c r="DL58" s="14">
        <v>0</v>
      </c>
      <c r="DM58" s="14">
        <v>0</v>
      </c>
      <c r="DN58" s="14">
        <v>0</v>
      </c>
      <c r="DO58" s="14">
        <v>0</v>
      </c>
      <c r="DP58" s="14">
        <v>0</v>
      </c>
    </row>
    <row r="59" spans="1:120" ht="12" customHeight="1" x14ac:dyDescent="0.2">
      <c r="A59" s="13" t="s">
        <v>58</v>
      </c>
      <c r="B59" s="13" t="s">
        <v>70</v>
      </c>
      <c r="C59" s="15" t="s">
        <v>59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 t="s">
        <v>42</v>
      </c>
      <c r="BS59" s="14" t="s">
        <v>42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  <c r="DD59" s="14">
        <v>0</v>
      </c>
      <c r="DE59" s="14">
        <v>0</v>
      </c>
      <c r="DF59" s="14">
        <v>0</v>
      </c>
      <c r="DG59" s="14">
        <v>0</v>
      </c>
      <c r="DH59" s="14">
        <v>0</v>
      </c>
      <c r="DI59" s="14">
        <v>0</v>
      </c>
      <c r="DJ59" s="14">
        <v>0</v>
      </c>
      <c r="DK59" s="14">
        <v>0</v>
      </c>
      <c r="DL59" s="14">
        <v>0</v>
      </c>
      <c r="DM59" s="14">
        <v>0</v>
      </c>
      <c r="DN59" s="14">
        <v>0</v>
      </c>
      <c r="DO59" s="14">
        <v>0</v>
      </c>
      <c r="DP59" s="14">
        <v>0</v>
      </c>
    </row>
    <row r="60" spans="1:120" ht="12" customHeight="1" x14ac:dyDescent="0.2">
      <c r="A60" s="13" t="s">
        <v>58</v>
      </c>
      <c r="B60" s="13" t="s">
        <v>70</v>
      </c>
      <c r="C60" s="15" t="s">
        <v>60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 t="s">
        <v>42</v>
      </c>
      <c r="BS60" s="14" t="s">
        <v>42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  <c r="DD60" s="14">
        <v>0</v>
      </c>
      <c r="DE60" s="14">
        <v>0</v>
      </c>
      <c r="DF60" s="14">
        <v>0</v>
      </c>
      <c r="DG60" s="14">
        <v>0</v>
      </c>
      <c r="DH60" s="14">
        <v>0</v>
      </c>
      <c r="DI60" s="14">
        <v>0</v>
      </c>
      <c r="DJ60" s="14">
        <v>0</v>
      </c>
      <c r="DK60" s="14">
        <v>0</v>
      </c>
      <c r="DL60" s="14">
        <v>0</v>
      </c>
      <c r="DM60" s="14">
        <v>0</v>
      </c>
      <c r="DN60" s="14">
        <v>0</v>
      </c>
      <c r="DO60" s="14">
        <v>0</v>
      </c>
      <c r="DP60" s="14">
        <v>0</v>
      </c>
    </row>
    <row r="61" spans="1:120" ht="12" customHeight="1" x14ac:dyDescent="0.2">
      <c r="A61" s="13" t="s">
        <v>54</v>
      </c>
      <c r="B61" s="13" t="s">
        <v>70</v>
      </c>
      <c r="C61" s="15" t="s">
        <v>61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 t="s">
        <v>42</v>
      </c>
      <c r="BS61" s="14" t="s">
        <v>42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  <c r="DD61" s="14">
        <v>0</v>
      </c>
      <c r="DE61" s="14">
        <v>0</v>
      </c>
      <c r="DF61" s="14">
        <v>0</v>
      </c>
      <c r="DG61" s="14">
        <v>0</v>
      </c>
      <c r="DH61" s="14">
        <v>0</v>
      </c>
      <c r="DI61" s="14">
        <v>0</v>
      </c>
      <c r="DJ61" s="14">
        <v>0</v>
      </c>
      <c r="DK61" s="14">
        <v>0</v>
      </c>
      <c r="DL61" s="14">
        <v>0</v>
      </c>
      <c r="DM61" s="14">
        <v>0</v>
      </c>
      <c r="DN61" s="14">
        <v>0</v>
      </c>
      <c r="DO61" s="14">
        <v>0</v>
      </c>
      <c r="DP61" s="14">
        <v>0</v>
      </c>
    </row>
    <row r="62" spans="1:120" ht="12" customHeight="1" x14ac:dyDescent="0.2">
      <c r="A62" s="13" t="s">
        <v>62</v>
      </c>
      <c r="B62" s="13" t="s">
        <v>70</v>
      </c>
      <c r="C62" s="15" t="s">
        <v>63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 t="s">
        <v>42</v>
      </c>
      <c r="BS62" s="14" t="s">
        <v>42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>
        <v>0</v>
      </c>
      <c r="CR62" s="14">
        <v>0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  <c r="DD62" s="14">
        <v>0</v>
      </c>
      <c r="DE62" s="14">
        <v>0</v>
      </c>
      <c r="DF62" s="14">
        <v>0</v>
      </c>
      <c r="DG62" s="14">
        <v>0</v>
      </c>
      <c r="DH62" s="14">
        <v>0</v>
      </c>
      <c r="DI62" s="14">
        <v>0</v>
      </c>
      <c r="DJ62" s="14">
        <v>0</v>
      </c>
      <c r="DK62" s="14">
        <v>0</v>
      </c>
      <c r="DL62" s="14">
        <v>0</v>
      </c>
      <c r="DM62" s="14">
        <v>0</v>
      </c>
      <c r="DN62" s="14">
        <v>0</v>
      </c>
      <c r="DO62" s="14">
        <v>0</v>
      </c>
      <c r="DP62" s="14">
        <v>0</v>
      </c>
    </row>
    <row r="63" spans="1:120" ht="12" customHeight="1" x14ac:dyDescent="0.2">
      <c r="A63" s="13" t="s">
        <v>54</v>
      </c>
      <c r="B63" s="13" t="s">
        <v>70</v>
      </c>
      <c r="C63" s="15" t="s">
        <v>64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 t="s">
        <v>42</v>
      </c>
      <c r="BS63" s="14" t="s">
        <v>42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4772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4772</v>
      </c>
      <c r="DD63" s="14">
        <v>28</v>
      </c>
      <c r="DE63" s="14">
        <v>28</v>
      </c>
      <c r="DF63" s="14">
        <v>0</v>
      </c>
      <c r="DG63" s="14">
        <v>0</v>
      </c>
      <c r="DH63" s="14">
        <v>0</v>
      </c>
      <c r="DI63" s="14">
        <v>0</v>
      </c>
      <c r="DJ63" s="14">
        <v>0</v>
      </c>
      <c r="DK63" s="14">
        <v>0</v>
      </c>
      <c r="DL63" s="14">
        <v>0</v>
      </c>
      <c r="DM63" s="14">
        <v>0</v>
      </c>
      <c r="DN63" s="14">
        <v>0</v>
      </c>
      <c r="DO63" s="14">
        <v>0</v>
      </c>
      <c r="DP63" s="14">
        <v>0</v>
      </c>
    </row>
    <row r="64" spans="1:120" ht="12" customHeight="1" x14ac:dyDescent="0.2">
      <c r="A64" s="13" t="s">
        <v>54</v>
      </c>
      <c r="B64" s="13" t="s">
        <v>70</v>
      </c>
      <c r="C64" s="15" t="s">
        <v>65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 t="s">
        <v>42</v>
      </c>
      <c r="BS64" s="14" t="s">
        <v>42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4">
        <v>0</v>
      </c>
      <c r="CC64" s="14">
        <v>0</v>
      </c>
      <c r="CD64" s="14">
        <v>0</v>
      </c>
      <c r="CE64" s="14">
        <v>0</v>
      </c>
      <c r="CF64" s="14">
        <v>0</v>
      </c>
      <c r="CG64" s="14">
        <v>0</v>
      </c>
      <c r="CH64" s="14">
        <v>0</v>
      </c>
      <c r="CI64" s="14">
        <v>0</v>
      </c>
      <c r="CJ64" s="14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>
        <v>0</v>
      </c>
      <c r="CR64" s="14">
        <v>0</v>
      </c>
      <c r="CS64" s="14">
        <v>0</v>
      </c>
      <c r="CT64" s="14">
        <v>0</v>
      </c>
      <c r="CU64" s="14">
        <v>0</v>
      </c>
      <c r="CV64" s="14">
        <v>0</v>
      </c>
      <c r="CW64" s="14">
        <v>0</v>
      </c>
      <c r="CX64" s="14">
        <v>0</v>
      </c>
      <c r="CY64" s="14">
        <v>0</v>
      </c>
      <c r="CZ64" s="14">
        <v>0</v>
      </c>
      <c r="DA64" s="14">
        <v>0</v>
      </c>
      <c r="DB64" s="14">
        <v>0</v>
      </c>
      <c r="DC64" s="14">
        <v>0</v>
      </c>
      <c r="DD64" s="14">
        <v>0</v>
      </c>
      <c r="DE64" s="14">
        <v>0</v>
      </c>
      <c r="DF64" s="14">
        <v>0</v>
      </c>
      <c r="DG64" s="14">
        <v>0</v>
      </c>
      <c r="DH64" s="14">
        <v>0</v>
      </c>
      <c r="DI64" s="14">
        <v>0</v>
      </c>
      <c r="DJ64" s="14">
        <v>0</v>
      </c>
      <c r="DK64" s="14">
        <v>0</v>
      </c>
      <c r="DL64" s="14">
        <v>0</v>
      </c>
      <c r="DM64" s="14">
        <v>0</v>
      </c>
      <c r="DN64" s="14">
        <v>0</v>
      </c>
      <c r="DO64" s="14">
        <v>0</v>
      </c>
      <c r="DP64" s="14">
        <v>0</v>
      </c>
    </row>
    <row r="65" spans="1:120" ht="12" customHeight="1" x14ac:dyDescent="0.2">
      <c r="A65" s="13" t="s">
        <v>62</v>
      </c>
      <c r="B65" s="13" t="s">
        <v>70</v>
      </c>
      <c r="C65" s="15" t="s">
        <v>66</v>
      </c>
      <c r="D65" s="14">
        <v>3331</v>
      </c>
      <c r="E65" s="14">
        <v>0</v>
      </c>
      <c r="F65" s="14">
        <v>940</v>
      </c>
      <c r="G65" s="14">
        <v>1631</v>
      </c>
      <c r="H65" s="14">
        <v>760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 t="s">
        <v>42</v>
      </c>
      <c r="BS65" s="14" t="s">
        <v>42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0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0</v>
      </c>
      <c r="DA65" s="14">
        <v>0</v>
      </c>
      <c r="DB65" s="14">
        <v>0</v>
      </c>
      <c r="DC65" s="14">
        <v>0</v>
      </c>
      <c r="DD65" s="14">
        <v>0</v>
      </c>
      <c r="DE65" s="14">
        <v>0</v>
      </c>
      <c r="DF65" s="14">
        <v>0</v>
      </c>
      <c r="DG65" s="14">
        <v>0</v>
      </c>
      <c r="DH65" s="14">
        <v>0</v>
      </c>
      <c r="DI65" s="14">
        <v>0</v>
      </c>
      <c r="DJ65" s="14">
        <v>0</v>
      </c>
      <c r="DK65" s="14">
        <v>0</v>
      </c>
      <c r="DL65" s="14">
        <v>0</v>
      </c>
      <c r="DM65" s="14">
        <v>0</v>
      </c>
      <c r="DN65" s="14">
        <v>0</v>
      </c>
      <c r="DO65" s="14">
        <v>0</v>
      </c>
      <c r="DP65" s="14">
        <v>0</v>
      </c>
    </row>
    <row r="66" spans="1:120" ht="12" customHeight="1" x14ac:dyDescent="0.25">
      <c r="A66" s="21" t="s">
        <v>67</v>
      </c>
      <c r="B66" s="21" t="s">
        <v>70</v>
      </c>
      <c r="C66" s="22" t="s">
        <v>68</v>
      </c>
      <c r="D66" s="23">
        <v>2228521</v>
      </c>
      <c r="E66" s="23">
        <v>158604</v>
      </c>
      <c r="F66" s="23">
        <v>150756</v>
      </c>
      <c r="G66" s="23">
        <v>178140</v>
      </c>
      <c r="H66" s="23">
        <v>172039</v>
      </c>
      <c r="I66" s="23">
        <v>176709</v>
      </c>
      <c r="J66" s="23">
        <v>193085</v>
      </c>
      <c r="K66" s="23">
        <v>185522</v>
      </c>
      <c r="L66" s="23">
        <v>203116</v>
      </c>
      <c r="M66" s="23">
        <v>222981</v>
      </c>
      <c r="N66" s="23">
        <v>221519</v>
      </c>
      <c r="O66" s="23">
        <v>181974</v>
      </c>
      <c r="P66" s="23">
        <v>184076</v>
      </c>
      <c r="Q66" s="23">
        <v>2220624</v>
      </c>
      <c r="R66" s="23">
        <v>191069</v>
      </c>
      <c r="S66" s="23">
        <v>173357</v>
      </c>
      <c r="T66" s="23">
        <v>188086</v>
      </c>
      <c r="U66" s="23">
        <v>168036</v>
      </c>
      <c r="V66" s="23">
        <v>187892</v>
      </c>
      <c r="W66" s="23">
        <v>198651</v>
      </c>
      <c r="X66" s="23">
        <v>191313</v>
      </c>
      <c r="Y66" s="23">
        <v>200447</v>
      </c>
      <c r="Z66" s="23">
        <v>175084</v>
      </c>
      <c r="AA66" s="23">
        <v>216517</v>
      </c>
      <c r="AB66" s="23">
        <v>165099</v>
      </c>
      <c r="AC66" s="23">
        <v>165073</v>
      </c>
      <c r="AD66" s="23">
        <v>2256347</v>
      </c>
      <c r="AE66" s="23">
        <v>169298</v>
      </c>
      <c r="AF66" s="23">
        <v>168439</v>
      </c>
      <c r="AG66" s="23">
        <v>177266</v>
      </c>
      <c r="AH66" s="23">
        <v>158873</v>
      </c>
      <c r="AI66" s="23">
        <v>175565</v>
      </c>
      <c r="AJ66" s="23">
        <v>225635</v>
      </c>
      <c r="AK66" s="23">
        <v>220863</v>
      </c>
      <c r="AL66" s="23">
        <v>198423</v>
      </c>
      <c r="AM66" s="23">
        <v>200344</v>
      </c>
      <c r="AN66" s="23">
        <v>185361</v>
      </c>
      <c r="AO66" s="23">
        <v>189760</v>
      </c>
      <c r="AP66" s="23">
        <v>186520</v>
      </c>
      <c r="AQ66" s="23">
        <v>2198897</v>
      </c>
      <c r="AR66" s="23">
        <v>185962</v>
      </c>
      <c r="AS66" s="23">
        <v>164945</v>
      </c>
      <c r="AT66" s="23">
        <v>167825</v>
      </c>
      <c r="AU66" s="23">
        <v>153183</v>
      </c>
      <c r="AV66" s="23">
        <v>181348</v>
      </c>
      <c r="AW66" s="23">
        <v>196086</v>
      </c>
      <c r="AX66" s="23">
        <v>200872</v>
      </c>
      <c r="AY66" s="23">
        <v>202324</v>
      </c>
      <c r="AZ66" s="23">
        <v>195587</v>
      </c>
      <c r="BA66" s="23">
        <v>199853</v>
      </c>
      <c r="BB66" s="23">
        <v>183617</v>
      </c>
      <c r="BC66" s="23">
        <v>167295</v>
      </c>
      <c r="BD66" s="23">
        <v>2276655</v>
      </c>
      <c r="BE66" s="23">
        <v>180909</v>
      </c>
      <c r="BF66" s="23">
        <v>185295</v>
      </c>
      <c r="BG66" s="23">
        <v>150382</v>
      </c>
      <c r="BH66" s="23">
        <v>85758</v>
      </c>
      <c r="BI66" s="23">
        <v>184536</v>
      </c>
      <c r="BJ66" s="23">
        <v>162722</v>
      </c>
      <c r="BK66" s="23">
        <v>200020</v>
      </c>
      <c r="BL66" s="23">
        <v>210412</v>
      </c>
      <c r="BM66" s="23">
        <v>229968</v>
      </c>
      <c r="BN66" s="23">
        <v>243877</v>
      </c>
      <c r="BO66" s="23">
        <v>226049</v>
      </c>
      <c r="BP66" s="23">
        <v>216727</v>
      </c>
      <c r="BQ66" s="23">
        <v>2771268</v>
      </c>
      <c r="BR66" s="23">
        <v>211875</v>
      </c>
      <c r="BS66" s="23">
        <v>213536</v>
      </c>
      <c r="BT66" s="23">
        <v>204279</v>
      </c>
      <c r="BU66" s="23">
        <v>219184</v>
      </c>
      <c r="BV66" s="23">
        <v>228793</v>
      </c>
      <c r="BW66" s="23">
        <v>239710</v>
      </c>
      <c r="BX66" s="23">
        <v>247369</v>
      </c>
      <c r="BY66" s="23">
        <v>253886</v>
      </c>
      <c r="BZ66" s="23">
        <v>244580</v>
      </c>
      <c r="CA66" s="23">
        <v>253846</v>
      </c>
      <c r="CB66" s="23">
        <v>219030</v>
      </c>
      <c r="CC66" s="23">
        <v>235180</v>
      </c>
      <c r="CD66" s="23">
        <v>3164783</v>
      </c>
      <c r="CE66" s="23">
        <v>244857</v>
      </c>
      <c r="CF66" s="23">
        <v>256182</v>
      </c>
      <c r="CG66" s="23">
        <v>255270</v>
      </c>
      <c r="CH66" s="23">
        <v>243238</v>
      </c>
      <c r="CI66" s="23">
        <v>268583</v>
      </c>
      <c r="CJ66" s="23">
        <v>268918</v>
      </c>
      <c r="CK66" s="23">
        <v>299935</v>
      </c>
      <c r="CL66" s="23">
        <v>289186</v>
      </c>
      <c r="CM66" s="23">
        <v>268055</v>
      </c>
      <c r="CN66" s="23">
        <v>281926</v>
      </c>
      <c r="CO66" s="23">
        <v>255845</v>
      </c>
      <c r="CP66" s="23">
        <v>232788</v>
      </c>
      <c r="CQ66" s="23">
        <v>3377663</v>
      </c>
      <c r="CR66" s="23">
        <v>170555</v>
      </c>
      <c r="CS66" s="23">
        <v>258369</v>
      </c>
      <c r="CT66" s="23">
        <v>245019</v>
      </c>
      <c r="CU66" s="23">
        <v>237366</v>
      </c>
      <c r="CV66" s="23">
        <v>272887</v>
      </c>
      <c r="CW66" s="23">
        <v>303679</v>
      </c>
      <c r="CX66" s="23">
        <v>291803</v>
      </c>
      <c r="CY66" s="23">
        <v>331696</v>
      </c>
      <c r="CZ66" s="23">
        <v>327555</v>
      </c>
      <c r="DA66" s="23">
        <v>340864</v>
      </c>
      <c r="DB66" s="23">
        <v>293687</v>
      </c>
      <c r="DC66" s="23">
        <v>304183</v>
      </c>
      <c r="DD66" s="23">
        <v>607271</v>
      </c>
      <c r="DE66" s="23">
        <v>308908</v>
      </c>
      <c r="DF66" s="23">
        <v>298363</v>
      </c>
      <c r="DG66" s="23">
        <v>0</v>
      </c>
      <c r="DH66" s="23">
        <v>0</v>
      </c>
      <c r="DI66" s="23">
        <v>0</v>
      </c>
      <c r="DJ66" s="23">
        <v>0</v>
      </c>
      <c r="DK66" s="23">
        <v>0</v>
      </c>
      <c r="DL66" s="23">
        <v>0</v>
      </c>
      <c r="DM66" s="23">
        <v>0</v>
      </c>
      <c r="DN66" s="23">
        <v>0</v>
      </c>
      <c r="DO66" s="23">
        <v>0</v>
      </c>
      <c r="DP66" s="23">
        <v>0</v>
      </c>
    </row>
    <row r="67" spans="1:120" ht="12" customHeight="1" x14ac:dyDescent="0.25">
      <c r="A67" s="21"/>
      <c r="B67" s="21" t="s">
        <v>70</v>
      </c>
      <c r="C67" s="22" t="s">
        <v>69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>
        <v>0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  <c r="BI67" s="23">
        <v>0</v>
      </c>
      <c r="BJ67" s="23">
        <v>0</v>
      </c>
      <c r="BK67" s="23">
        <v>0</v>
      </c>
      <c r="BL67" s="23">
        <v>0</v>
      </c>
      <c r="BM67" s="23">
        <v>0</v>
      </c>
      <c r="BN67" s="23">
        <v>0</v>
      </c>
      <c r="BO67" s="23">
        <v>0</v>
      </c>
      <c r="BP67" s="23">
        <v>0</v>
      </c>
      <c r="BQ67" s="23">
        <v>4</v>
      </c>
      <c r="BR67" s="23">
        <v>2</v>
      </c>
      <c r="BS67" s="23">
        <v>1</v>
      </c>
      <c r="BT67" s="23">
        <v>1</v>
      </c>
      <c r="BU67" s="23">
        <v>0</v>
      </c>
      <c r="BV67" s="23">
        <v>0</v>
      </c>
      <c r="BW67" s="23">
        <v>0</v>
      </c>
      <c r="BX67" s="23">
        <v>0</v>
      </c>
      <c r="BY67" s="23">
        <v>0</v>
      </c>
      <c r="BZ67" s="23">
        <v>0</v>
      </c>
      <c r="CA67" s="23">
        <v>0</v>
      </c>
      <c r="CB67" s="23">
        <v>0</v>
      </c>
      <c r="CC67" s="23">
        <v>0</v>
      </c>
      <c r="CD67" s="23">
        <v>0</v>
      </c>
      <c r="CE67" s="23">
        <v>0</v>
      </c>
      <c r="CF67" s="23">
        <v>0</v>
      </c>
      <c r="CG67" s="23">
        <v>0</v>
      </c>
      <c r="CH67" s="23">
        <v>0</v>
      </c>
      <c r="CI67" s="23">
        <v>0</v>
      </c>
      <c r="CJ67" s="23">
        <v>0</v>
      </c>
      <c r="CK67" s="23">
        <v>0</v>
      </c>
      <c r="CL67" s="23">
        <v>0</v>
      </c>
      <c r="CM67" s="23">
        <v>0</v>
      </c>
      <c r="CN67" s="23">
        <v>0</v>
      </c>
      <c r="CO67" s="23">
        <v>0</v>
      </c>
      <c r="CP67" s="23">
        <v>0</v>
      </c>
      <c r="CQ67" s="23">
        <v>0</v>
      </c>
      <c r="CR67" s="23">
        <v>0</v>
      </c>
      <c r="CS67" s="23">
        <v>0</v>
      </c>
      <c r="CT67" s="23">
        <v>0</v>
      </c>
      <c r="CU67" s="23">
        <v>0</v>
      </c>
      <c r="CV67" s="23">
        <v>0</v>
      </c>
      <c r="CW67" s="23">
        <v>0</v>
      </c>
      <c r="CX67" s="23">
        <v>0</v>
      </c>
      <c r="CY67" s="23">
        <v>0</v>
      </c>
      <c r="CZ67" s="23">
        <v>0</v>
      </c>
      <c r="DA67" s="23">
        <v>0</v>
      </c>
      <c r="DB67" s="23">
        <v>0</v>
      </c>
      <c r="DC67" s="23">
        <v>0</v>
      </c>
      <c r="DD67" s="23">
        <v>0</v>
      </c>
      <c r="DE67" s="23">
        <v>0</v>
      </c>
      <c r="DF67" s="23">
        <v>0</v>
      </c>
      <c r="DG67" s="23">
        <v>0</v>
      </c>
      <c r="DH67" s="23">
        <v>0</v>
      </c>
      <c r="DI67" s="23">
        <v>0</v>
      </c>
      <c r="DJ67" s="23">
        <v>0</v>
      </c>
      <c r="DK67" s="23">
        <v>0</v>
      </c>
      <c r="DL67" s="23">
        <v>0</v>
      </c>
      <c r="DM67" s="23">
        <v>0</v>
      </c>
      <c r="DN67" s="23">
        <v>0</v>
      </c>
      <c r="DO67" s="23">
        <v>0</v>
      </c>
      <c r="DP67" s="23">
        <v>0</v>
      </c>
    </row>
    <row r="68" spans="1:120" ht="12" customHeight="1" x14ac:dyDescent="0.25">
      <c r="A68" s="19"/>
      <c r="B68" s="19" t="s">
        <v>71</v>
      </c>
      <c r="C68" s="19" t="s">
        <v>33</v>
      </c>
      <c r="D68" s="20">
        <v>21898345</v>
      </c>
      <c r="E68" s="20">
        <v>1396695</v>
      </c>
      <c r="F68" s="20">
        <v>1518525</v>
      </c>
      <c r="G68" s="20">
        <v>1862919</v>
      </c>
      <c r="H68" s="20">
        <v>1880507</v>
      </c>
      <c r="I68" s="20">
        <v>1994539</v>
      </c>
      <c r="J68" s="20">
        <v>2012283</v>
      </c>
      <c r="K68" s="20">
        <v>2125217</v>
      </c>
      <c r="L68" s="20">
        <v>2218087</v>
      </c>
      <c r="M68" s="20">
        <v>1986590</v>
      </c>
      <c r="N68" s="20">
        <v>1755196</v>
      </c>
      <c r="O68" s="20">
        <v>1596414</v>
      </c>
      <c r="P68" s="20">
        <v>1551373</v>
      </c>
      <c r="Q68" s="20">
        <v>25479141</v>
      </c>
      <c r="R68" s="20">
        <v>1367730</v>
      </c>
      <c r="S68" s="20">
        <v>1613017</v>
      </c>
      <c r="T68" s="20">
        <v>1993288</v>
      </c>
      <c r="U68" s="20">
        <v>2016154</v>
      </c>
      <c r="V68" s="20">
        <v>2254701</v>
      </c>
      <c r="W68" s="20">
        <v>2214727</v>
      </c>
      <c r="X68" s="20">
        <v>2493351</v>
      </c>
      <c r="Y68" s="20">
        <v>2546874</v>
      </c>
      <c r="Z68" s="20">
        <v>2523183</v>
      </c>
      <c r="AA68" s="20">
        <v>2360181</v>
      </c>
      <c r="AB68" s="20">
        <v>2123207</v>
      </c>
      <c r="AC68" s="20">
        <v>1972728</v>
      </c>
      <c r="AD68" s="20">
        <v>26979720</v>
      </c>
      <c r="AE68" s="20">
        <v>1731188</v>
      </c>
      <c r="AF68" s="20">
        <v>1812571</v>
      </c>
      <c r="AG68" s="20">
        <v>2206983</v>
      </c>
      <c r="AH68" s="20">
        <v>2256500</v>
      </c>
      <c r="AI68" s="20">
        <v>2311706</v>
      </c>
      <c r="AJ68" s="20">
        <v>2409019</v>
      </c>
      <c r="AK68" s="20">
        <v>2487927</v>
      </c>
      <c r="AL68" s="20">
        <v>2590407</v>
      </c>
      <c r="AM68" s="20">
        <v>2420513</v>
      </c>
      <c r="AN68" s="20">
        <v>2447884</v>
      </c>
      <c r="AO68" s="20">
        <v>2242320</v>
      </c>
      <c r="AP68" s="20">
        <v>2062702</v>
      </c>
      <c r="AQ68" s="20">
        <v>26213089</v>
      </c>
      <c r="AR68" s="20">
        <v>1720405</v>
      </c>
      <c r="AS68" s="20">
        <v>1932370</v>
      </c>
      <c r="AT68" s="20">
        <v>2146720</v>
      </c>
      <c r="AU68" s="20">
        <v>1996003</v>
      </c>
      <c r="AV68" s="20">
        <v>2040250</v>
      </c>
      <c r="AW68" s="20">
        <v>2290514</v>
      </c>
      <c r="AX68" s="20">
        <v>2609596</v>
      </c>
      <c r="AY68" s="20">
        <v>2617255</v>
      </c>
      <c r="AZ68" s="20">
        <v>2397307</v>
      </c>
      <c r="BA68" s="20">
        <v>2495734</v>
      </c>
      <c r="BB68" s="20">
        <v>2349660</v>
      </c>
      <c r="BC68" s="20">
        <v>1617275</v>
      </c>
      <c r="BD68" s="20">
        <v>24585535</v>
      </c>
      <c r="BE68" s="20">
        <v>1361169</v>
      </c>
      <c r="BF68" s="20">
        <v>1661211</v>
      </c>
      <c r="BG68" s="20">
        <v>1766802</v>
      </c>
      <c r="BH68" s="20">
        <v>2136437</v>
      </c>
      <c r="BI68" s="20">
        <v>2418425</v>
      </c>
      <c r="BJ68" s="20">
        <v>2210349</v>
      </c>
      <c r="BK68" s="20">
        <v>2415455</v>
      </c>
      <c r="BL68" s="20">
        <v>2483855</v>
      </c>
      <c r="BM68" s="20">
        <v>2402242</v>
      </c>
      <c r="BN68" s="20">
        <v>2122719</v>
      </c>
      <c r="BO68" s="20">
        <v>2001183</v>
      </c>
      <c r="BP68" s="20">
        <v>1605688</v>
      </c>
      <c r="BQ68" s="20">
        <v>24417087</v>
      </c>
      <c r="BR68" s="20">
        <v>1158150</v>
      </c>
      <c r="BS68" s="20">
        <v>1336796</v>
      </c>
      <c r="BT68" s="20">
        <v>2332820</v>
      </c>
      <c r="BU68" s="20">
        <v>2398427</v>
      </c>
      <c r="BV68" s="20">
        <v>2572433</v>
      </c>
      <c r="BW68" s="20">
        <v>2347689</v>
      </c>
      <c r="BX68" s="20">
        <v>2413784</v>
      </c>
      <c r="BY68" s="20">
        <v>2107337</v>
      </c>
      <c r="BZ68" s="20">
        <v>2093996</v>
      </c>
      <c r="CA68" s="20">
        <v>1993163</v>
      </c>
      <c r="CB68" s="20">
        <v>1831193</v>
      </c>
      <c r="CC68" s="20">
        <v>1831299</v>
      </c>
      <c r="CD68" s="20">
        <v>23380212</v>
      </c>
      <c r="CE68" s="20">
        <v>1522439</v>
      </c>
      <c r="CF68" s="20">
        <v>1620431</v>
      </c>
      <c r="CG68" s="20">
        <v>2063339</v>
      </c>
      <c r="CH68" s="20">
        <v>1620624</v>
      </c>
      <c r="CI68" s="20">
        <v>1746082</v>
      </c>
      <c r="CJ68" s="20">
        <v>2019877</v>
      </c>
      <c r="CK68" s="20">
        <v>2289226</v>
      </c>
      <c r="CL68" s="20">
        <v>2276817</v>
      </c>
      <c r="CM68" s="20">
        <v>2237402</v>
      </c>
      <c r="CN68" s="20">
        <v>2218004</v>
      </c>
      <c r="CO68" s="20">
        <v>2077045</v>
      </c>
      <c r="CP68" s="20">
        <v>1688926</v>
      </c>
      <c r="CQ68" s="20">
        <v>24171958</v>
      </c>
      <c r="CR68" s="20">
        <v>1649282</v>
      </c>
      <c r="CS68" s="20">
        <v>1601492</v>
      </c>
      <c r="CT68" s="20">
        <v>2006017</v>
      </c>
      <c r="CU68" s="20">
        <v>2025628</v>
      </c>
      <c r="CV68" s="20">
        <v>2146816</v>
      </c>
      <c r="CW68" s="20">
        <v>2163778</v>
      </c>
      <c r="CX68" s="20">
        <v>2267088</v>
      </c>
      <c r="CY68" s="20">
        <v>2251052</v>
      </c>
      <c r="CZ68" s="20">
        <v>2224953</v>
      </c>
      <c r="DA68" s="20">
        <v>2098368</v>
      </c>
      <c r="DB68" s="20">
        <v>1908215</v>
      </c>
      <c r="DC68" s="20">
        <v>1829269</v>
      </c>
      <c r="DD68" s="20">
        <v>3770981</v>
      </c>
      <c r="DE68" s="20">
        <v>1863295</v>
      </c>
      <c r="DF68" s="20">
        <v>1907686</v>
      </c>
      <c r="DG68" s="20">
        <v>0</v>
      </c>
      <c r="DH68" s="20">
        <v>0</v>
      </c>
      <c r="DI68" s="20">
        <v>0</v>
      </c>
      <c r="DJ68" s="20">
        <v>0</v>
      </c>
      <c r="DK68" s="20">
        <v>0</v>
      </c>
      <c r="DL68" s="20">
        <v>0</v>
      </c>
      <c r="DM68" s="20">
        <v>0</v>
      </c>
      <c r="DN68" s="20">
        <v>0</v>
      </c>
      <c r="DO68" s="20">
        <v>0</v>
      </c>
      <c r="DP68" s="20">
        <v>0</v>
      </c>
    </row>
    <row r="69" spans="1:120" ht="12" customHeight="1" x14ac:dyDescent="0.25">
      <c r="A69" s="21" t="s">
        <v>34</v>
      </c>
      <c r="B69" s="21" t="s">
        <v>71</v>
      </c>
      <c r="C69" s="22" t="s">
        <v>35</v>
      </c>
      <c r="D69" s="23">
        <v>4040816</v>
      </c>
      <c r="E69" s="23">
        <v>184128</v>
      </c>
      <c r="F69" s="23">
        <v>41976</v>
      </c>
      <c r="G69" s="23">
        <v>120054</v>
      </c>
      <c r="H69" s="23">
        <v>189475</v>
      </c>
      <c r="I69" s="23">
        <v>301032</v>
      </c>
      <c r="J69" s="23">
        <v>356204</v>
      </c>
      <c r="K69" s="23">
        <v>462965</v>
      </c>
      <c r="L69" s="23">
        <v>525988</v>
      </c>
      <c r="M69" s="23">
        <v>529648</v>
      </c>
      <c r="N69" s="23">
        <v>452544</v>
      </c>
      <c r="O69" s="23">
        <v>394142</v>
      </c>
      <c r="P69" s="23">
        <v>482660</v>
      </c>
      <c r="Q69" s="23">
        <v>3800525</v>
      </c>
      <c r="R69" s="23">
        <v>162061</v>
      </c>
      <c r="S69" s="23">
        <v>76617</v>
      </c>
      <c r="T69" s="23">
        <v>99284</v>
      </c>
      <c r="U69" s="23">
        <v>197194</v>
      </c>
      <c r="V69" s="23">
        <v>391807</v>
      </c>
      <c r="W69" s="23">
        <v>393908</v>
      </c>
      <c r="X69" s="23">
        <v>471068</v>
      </c>
      <c r="Y69" s="23">
        <v>468954</v>
      </c>
      <c r="Z69" s="23">
        <v>474359</v>
      </c>
      <c r="AA69" s="23">
        <v>427402</v>
      </c>
      <c r="AB69" s="23">
        <v>408558</v>
      </c>
      <c r="AC69" s="23">
        <v>229313</v>
      </c>
      <c r="AD69" s="23">
        <v>2792428</v>
      </c>
      <c r="AE69" s="23">
        <v>95716</v>
      </c>
      <c r="AF69" s="23">
        <v>100741</v>
      </c>
      <c r="AG69" s="23">
        <v>61051</v>
      </c>
      <c r="AH69" s="23">
        <v>140866</v>
      </c>
      <c r="AI69" s="23">
        <v>293824</v>
      </c>
      <c r="AJ69" s="23">
        <v>328999</v>
      </c>
      <c r="AK69" s="23">
        <v>323673</v>
      </c>
      <c r="AL69" s="23">
        <v>348727</v>
      </c>
      <c r="AM69" s="23">
        <v>322693</v>
      </c>
      <c r="AN69" s="23">
        <v>332534</v>
      </c>
      <c r="AO69" s="23">
        <v>189930</v>
      </c>
      <c r="AP69" s="23">
        <v>253674</v>
      </c>
      <c r="AQ69" s="23">
        <v>2190806</v>
      </c>
      <c r="AR69" s="23">
        <v>49545</v>
      </c>
      <c r="AS69" s="23">
        <v>49698</v>
      </c>
      <c r="AT69" s="23">
        <v>44071</v>
      </c>
      <c r="AU69" s="23">
        <v>131100</v>
      </c>
      <c r="AV69" s="23">
        <v>214158</v>
      </c>
      <c r="AW69" s="23">
        <v>241768</v>
      </c>
      <c r="AX69" s="23">
        <v>323296</v>
      </c>
      <c r="AY69" s="23">
        <v>253004</v>
      </c>
      <c r="AZ69" s="23">
        <v>226982</v>
      </c>
      <c r="BA69" s="23">
        <v>221436</v>
      </c>
      <c r="BB69" s="23">
        <v>303121</v>
      </c>
      <c r="BC69" s="23">
        <v>132627</v>
      </c>
      <c r="BD69" s="23">
        <v>3676295</v>
      </c>
      <c r="BE69" s="23">
        <v>136542</v>
      </c>
      <c r="BF69" s="23">
        <v>71985</v>
      </c>
      <c r="BG69" s="23">
        <v>94197</v>
      </c>
      <c r="BH69" s="23">
        <v>186739</v>
      </c>
      <c r="BI69" s="23">
        <v>371948</v>
      </c>
      <c r="BJ69" s="23">
        <v>327917</v>
      </c>
      <c r="BK69" s="23">
        <v>324610</v>
      </c>
      <c r="BL69" s="23">
        <v>365722</v>
      </c>
      <c r="BM69" s="23">
        <v>492964</v>
      </c>
      <c r="BN69" s="23">
        <v>486697</v>
      </c>
      <c r="BO69" s="23">
        <v>458966</v>
      </c>
      <c r="BP69" s="23">
        <v>358008</v>
      </c>
      <c r="BQ69" s="23">
        <v>3820199</v>
      </c>
      <c r="BR69" s="23">
        <v>198217</v>
      </c>
      <c r="BS69" s="23">
        <v>104491</v>
      </c>
      <c r="BT69" s="23">
        <v>159571</v>
      </c>
      <c r="BU69" s="23">
        <v>183594</v>
      </c>
      <c r="BV69" s="23">
        <v>411511</v>
      </c>
      <c r="BW69" s="23">
        <v>558124</v>
      </c>
      <c r="BX69" s="23">
        <v>363731</v>
      </c>
      <c r="BY69" s="23">
        <v>328288</v>
      </c>
      <c r="BZ69" s="23">
        <v>512997</v>
      </c>
      <c r="CA69" s="23">
        <v>442534</v>
      </c>
      <c r="CB69" s="23">
        <v>342388</v>
      </c>
      <c r="CC69" s="23">
        <v>214753</v>
      </c>
      <c r="CD69" s="23">
        <v>3911433</v>
      </c>
      <c r="CE69" s="23">
        <v>144587</v>
      </c>
      <c r="CF69" s="23">
        <v>70360</v>
      </c>
      <c r="CG69" s="23">
        <v>63346</v>
      </c>
      <c r="CH69" s="23">
        <v>112592</v>
      </c>
      <c r="CI69" s="23">
        <v>374962</v>
      </c>
      <c r="CJ69" s="23">
        <v>385994</v>
      </c>
      <c r="CK69" s="23">
        <v>520066</v>
      </c>
      <c r="CL69" s="23">
        <v>466379</v>
      </c>
      <c r="CM69" s="23">
        <v>516072</v>
      </c>
      <c r="CN69" s="23">
        <v>460154</v>
      </c>
      <c r="CO69" s="23">
        <v>464852</v>
      </c>
      <c r="CP69" s="23">
        <v>332069</v>
      </c>
      <c r="CQ69" s="23">
        <v>4448215</v>
      </c>
      <c r="CR69" s="23">
        <v>225287</v>
      </c>
      <c r="CS69" s="23">
        <v>160503</v>
      </c>
      <c r="CT69" s="23">
        <v>72190</v>
      </c>
      <c r="CU69" s="23">
        <v>218226</v>
      </c>
      <c r="CV69" s="23">
        <v>396140</v>
      </c>
      <c r="CW69" s="23">
        <v>449805</v>
      </c>
      <c r="CX69" s="23">
        <v>570875</v>
      </c>
      <c r="CY69" s="23">
        <v>490483</v>
      </c>
      <c r="CZ69" s="23">
        <v>523509</v>
      </c>
      <c r="DA69" s="23">
        <v>466065</v>
      </c>
      <c r="DB69" s="23">
        <v>476692</v>
      </c>
      <c r="DC69" s="23">
        <v>398440</v>
      </c>
      <c r="DD69" s="23">
        <v>611509</v>
      </c>
      <c r="DE69" s="23">
        <v>323667</v>
      </c>
      <c r="DF69" s="23">
        <v>287842</v>
      </c>
      <c r="DG69" s="23">
        <v>0</v>
      </c>
      <c r="DH69" s="23">
        <v>0</v>
      </c>
      <c r="DI69" s="23">
        <v>0</v>
      </c>
      <c r="DJ69" s="23">
        <v>0</v>
      </c>
      <c r="DK69" s="23">
        <v>0</v>
      </c>
      <c r="DL69" s="23">
        <v>0</v>
      </c>
      <c r="DM69" s="23">
        <v>0</v>
      </c>
      <c r="DN69" s="23">
        <v>0</v>
      </c>
      <c r="DO69" s="23">
        <v>0</v>
      </c>
      <c r="DP69" s="23">
        <v>0</v>
      </c>
    </row>
    <row r="70" spans="1:120" ht="12" customHeight="1" x14ac:dyDescent="0.25">
      <c r="A70" s="21" t="s">
        <v>36</v>
      </c>
      <c r="B70" s="21" t="s">
        <v>71</v>
      </c>
      <c r="C70" s="22" t="s">
        <v>37</v>
      </c>
      <c r="D70" s="23">
        <v>987992</v>
      </c>
      <c r="E70" s="23">
        <v>73284</v>
      </c>
      <c r="F70" s="23">
        <v>93190</v>
      </c>
      <c r="G70" s="23">
        <v>99643</v>
      </c>
      <c r="H70" s="23">
        <v>97589</v>
      </c>
      <c r="I70" s="23">
        <v>92724</v>
      </c>
      <c r="J70" s="23">
        <v>93533</v>
      </c>
      <c r="K70" s="23">
        <v>79986</v>
      </c>
      <c r="L70" s="23">
        <v>78660</v>
      </c>
      <c r="M70" s="23">
        <v>76560</v>
      </c>
      <c r="N70" s="23">
        <v>74110</v>
      </c>
      <c r="O70" s="23">
        <v>67530</v>
      </c>
      <c r="P70" s="23">
        <v>61183</v>
      </c>
      <c r="Q70" s="23">
        <v>843238</v>
      </c>
      <c r="R70" s="23">
        <v>73020</v>
      </c>
      <c r="S70" s="23">
        <v>69811</v>
      </c>
      <c r="T70" s="23">
        <v>77705</v>
      </c>
      <c r="U70" s="23">
        <v>70216</v>
      </c>
      <c r="V70" s="23">
        <v>78859</v>
      </c>
      <c r="W70" s="23">
        <v>75727</v>
      </c>
      <c r="X70" s="23">
        <v>74613</v>
      </c>
      <c r="Y70" s="23">
        <v>80645</v>
      </c>
      <c r="Z70" s="23">
        <v>64618</v>
      </c>
      <c r="AA70" s="23">
        <v>64069</v>
      </c>
      <c r="AB70" s="23">
        <v>51815</v>
      </c>
      <c r="AC70" s="23">
        <v>62140</v>
      </c>
      <c r="AD70" s="23">
        <v>1038978</v>
      </c>
      <c r="AE70" s="23">
        <v>54662</v>
      </c>
      <c r="AF70" s="23">
        <v>71673</v>
      </c>
      <c r="AG70" s="23">
        <v>77315</v>
      </c>
      <c r="AH70" s="23">
        <v>85996</v>
      </c>
      <c r="AI70" s="23">
        <v>71602</v>
      </c>
      <c r="AJ70" s="23">
        <v>86922</v>
      </c>
      <c r="AK70" s="23">
        <v>93614</v>
      </c>
      <c r="AL70" s="23">
        <v>98675</v>
      </c>
      <c r="AM70" s="23">
        <v>98943</v>
      </c>
      <c r="AN70" s="23">
        <v>104337</v>
      </c>
      <c r="AO70" s="23">
        <v>98445</v>
      </c>
      <c r="AP70" s="23">
        <v>96794</v>
      </c>
      <c r="AQ70" s="23">
        <v>1282209</v>
      </c>
      <c r="AR70" s="23">
        <v>90640</v>
      </c>
      <c r="AS70" s="23">
        <v>90762</v>
      </c>
      <c r="AT70" s="23">
        <v>101026</v>
      </c>
      <c r="AU70" s="23">
        <v>101752</v>
      </c>
      <c r="AV70" s="23">
        <v>106427</v>
      </c>
      <c r="AW70" s="23">
        <v>104621</v>
      </c>
      <c r="AX70" s="23">
        <v>114111</v>
      </c>
      <c r="AY70" s="23">
        <v>119176</v>
      </c>
      <c r="AZ70" s="23">
        <v>124954</v>
      </c>
      <c r="BA70" s="23">
        <v>114232</v>
      </c>
      <c r="BB70" s="23">
        <v>110897</v>
      </c>
      <c r="BC70" s="23">
        <v>103611</v>
      </c>
      <c r="BD70" s="23">
        <v>1427639</v>
      </c>
      <c r="BE70" s="23">
        <v>113644</v>
      </c>
      <c r="BF70" s="23">
        <v>112708</v>
      </c>
      <c r="BG70" s="23">
        <v>96084</v>
      </c>
      <c r="BH70" s="23">
        <v>118359</v>
      </c>
      <c r="BI70" s="23">
        <v>119740</v>
      </c>
      <c r="BJ70" s="23">
        <v>129901</v>
      </c>
      <c r="BK70" s="23">
        <v>134317</v>
      </c>
      <c r="BL70" s="23">
        <v>125444</v>
      </c>
      <c r="BM70" s="23">
        <v>127172</v>
      </c>
      <c r="BN70" s="23">
        <v>123976</v>
      </c>
      <c r="BO70" s="23">
        <v>120098</v>
      </c>
      <c r="BP70" s="23">
        <v>106196</v>
      </c>
      <c r="BQ70" s="23">
        <v>1289453</v>
      </c>
      <c r="BR70" s="23">
        <v>110573</v>
      </c>
      <c r="BS70" s="23">
        <v>124471</v>
      </c>
      <c r="BT70" s="23">
        <v>115484</v>
      </c>
      <c r="BU70" s="23">
        <v>125248</v>
      </c>
      <c r="BV70" s="23">
        <v>118461</v>
      </c>
      <c r="BW70" s="23">
        <v>108776</v>
      </c>
      <c r="BX70" s="23">
        <v>110641</v>
      </c>
      <c r="BY70" s="23">
        <v>99512</v>
      </c>
      <c r="BZ70" s="23">
        <v>87253</v>
      </c>
      <c r="CA70" s="23">
        <v>92317</v>
      </c>
      <c r="CB70" s="23">
        <v>98332</v>
      </c>
      <c r="CC70" s="23">
        <v>98385</v>
      </c>
      <c r="CD70" s="23">
        <v>1664611</v>
      </c>
      <c r="CE70" s="23">
        <v>125531</v>
      </c>
      <c r="CF70" s="23">
        <v>129295</v>
      </c>
      <c r="CG70" s="23">
        <v>134955</v>
      </c>
      <c r="CH70" s="23">
        <v>140434</v>
      </c>
      <c r="CI70" s="23">
        <v>150538</v>
      </c>
      <c r="CJ70" s="23">
        <v>150333</v>
      </c>
      <c r="CK70" s="23">
        <v>154469</v>
      </c>
      <c r="CL70" s="23">
        <v>152481</v>
      </c>
      <c r="CM70" s="23">
        <v>136629</v>
      </c>
      <c r="CN70" s="23">
        <v>132303</v>
      </c>
      <c r="CO70" s="23">
        <v>122748</v>
      </c>
      <c r="CP70" s="23">
        <v>134895</v>
      </c>
      <c r="CQ70" s="23">
        <v>1710005</v>
      </c>
      <c r="CR70" s="23">
        <v>144382</v>
      </c>
      <c r="CS70" s="23">
        <v>113461</v>
      </c>
      <c r="CT70" s="23">
        <v>153775</v>
      </c>
      <c r="CU70" s="23">
        <v>148612</v>
      </c>
      <c r="CV70" s="23">
        <v>151167</v>
      </c>
      <c r="CW70" s="23">
        <v>147651</v>
      </c>
      <c r="CX70" s="23">
        <v>152126</v>
      </c>
      <c r="CY70" s="23">
        <v>150285</v>
      </c>
      <c r="CZ70" s="23">
        <v>149350</v>
      </c>
      <c r="DA70" s="23">
        <v>132027</v>
      </c>
      <c r="DB70" s="23">
        <v>126499</v>
      </c>
      <c r="DC70" s="23">
        <v>140670</v>
      </c>
      <c r="DD70" s="23">
        <v>293383</v>
      </c>
      <c r="DE70" s="23">
        <v>150900</v>
      </c>
      <c r="DF70" s="23">
        <v>142483</v>
      </c>
      <c r="DG70" s="23">
        <v>0</v>
      </c>
      <c r="DH70" s="23">
        <v>0</v>
      </c>
      <c r="DI70" s="23">
        <v>0</v>
      </c>
      <c r="DJ70" s="23">
        <v>0</v>
      </c>
      <c r="DK70" s="23">
        <v>0</v>
      </c>
      <c r="DL70" s="23">
        <v>0</v>
      </c>
      <c r="DM70" s="23">
        <v>0</v>
      </c>
      <c r="DN70" s="23">
        <v>0</v>
      </c>
      <c r="DO70" s="23">
        <v>0</v>
      </c>
      <c r="DP70" s="23">
        <v>0</v>
      </c>
    </row>
    <row r="71" spans="1:120" ht="12" customHeight="1" x14ac:dyDescent="0.25">
      <c r="A71" s="21" t="s">
        <v>38</v>
      </c>
      <c r="B71" s="21" t="s">
        <v>71</v>
      </c>
      <c r="C71" s="22" t="s">
        <v>39</v>
      </c>
      <c r="D71" s="23">
        <v>1256096</v>
      </c>
      <c r="E71" s="23">
        <v>40016</v>
      </c>
      <c r="F71" s="23">
        <v>26385</v>
      </c>
      <c r="G71" s="23">
        <v>29764</v>
      </c>
      <c r="H71" s="23">
        <v>37642</v>
      </c>
      <c r="I71" s="23">
        <v>94591</v>
      </c>
      <c r="J71" s="23">
        <v>118747</v>
      </c>
      <c r="K71" s="23">
        <v>135369</v>
      </c>
      <c r="L71" s="23">
        <v>148985</v>
      </c>
      <c r="M71" s="23">
        <v>195932</v>
      </c>
      <c r="N71" s="23">
        <v>149495</v>
      </c>
      <c r="O71" s="23">
        <v>157230</v>
      </c>
      <c r="P71" s="23">
        <v>121940</v>
      </c>
      <c r="Q71" s="23">
        <v>1098466</v>
      </c>
      <c r="R71" s="23">
        <v>101564</v>
      </c>
      <c r="S71" s="23">
        <v>70693</v>
      </c>
      <c r="T71" s="23">
        <v>52874</v>
      </c>
      <c r="U71" s="23">
        <v>118539</v>
      </c>
      <c r="V71" s="23">
        <v>108350</v>
      </c>
      <c r="W71" s="23">
        <v>77277</v>
      </c>
      <c r="X71" s="23">
        <v>76747</v>
      </c>
      <c r="Y71" s="23">
        <v>91299</v>
      </c>
      <c r="Z71" s="23">
        <v>99471</v>
      </c>
      <c r="AA71" s="23">
        <v>110258</v>
      </c>
      <c r="AB71" s="23">
        <v>95177</v>
      </c>
      <c r="AC71" s="23">
        <v>96217</v>
      </c>
      <c r="AD71" s="23">
        <v>1070367</v>
      </c>
      <c r="AE71" s="23">
        <v>101394</v>
      </c>
      <c r="AF71" s="23">
        <v>79975</v>
      </c>
      <c r="AG71" s="23">
        <v>58163</v>
      </c>
      <c r="AH71" s="23">
        <v>71142</v>
      </c>
      <c r="AI71" s="23">
        <v>71164</v>
      </c>
      <c r="AJ71" s="23">
        <v>95393</v>
      </c>
      <c r="AK71" s="23">
        <v>100794</v>
      </c>
      <c r="AL71" s="23">
        <v>106234</v>
      </c>
      <c r="AM71" s="23">
        <v>95497</v>
      </c>
      <c r="AN71" s="23">
        <v>82171</v>
      </c>
      <c r="AO71" s="23">
        <v>113350</v>
      </c>
      <c r="AP71" s="23">
        <v>95090</v>
      </c>
      <c r="AQ71" s="23">
        <v>1035610</v>
      </c>
      <c r="AR71" s="23">
        <v>125196</v>
      </c>
      <c r="AS71" s="23">
        <v>61608</v>
      </c>
      <c r="AT71" s="23">
        <v>44469</v>
      </c>
      <c r="AU71" s="23">
        <v>57654</v>
      </c>
      <c r="AV71" s="23">
        <v>103751</v>
      </c>
      <c r="AW71" s="23">
        <v>100104</v>
      </c>
      <c r="AX71" s="23">
        <v>103701</v>
      </c>
      <c r="AY71" s="23">
        <v>99857</v>
      </c>
      <c r="AZ71" s="23">
        <v>112086</v>
      </c>
      <c r="BA71" s="23">
        <v>81550</v>
      </c>
      <c r="BB71" s="23">
        <v>81575</v>
      </c>
      <c r="BC71" s="23">
        <v>64059</v>
      </c>
      <c r="BD71" s="23">
        <v>807251</v>
      </c>
      <c r="BE71" s="23">
        <v>89926</v>
      </c>
      <c r="BF71" s="23">
        <v>60615</v>
      </c>
      <c r="BG71" s="23">
        <v>29429</v>
      </c>
      <c r="BH71" s="23">
        <v>68716</v>
      </c>
      <c r="BI71" s="23">
        <v>77739</v>
      </c>
      <c r="BJ71" s="23">
        <v>68548</v>
      </c>
      <c r="BK71" s="23">
        <v>77062</v>
      </c>
      <c r="BL71" s="23">
        <v>69523</v>
      </c>
      <c r="BM71" s="23">
        <v>69953</v>
      </c>
      <c r="BN71" s="23">
        <v>67774</v>
      </c>
      <c r="BO71" s="23">
        <v>66355</v>
      </c>
      <c r="BP71" s="23">
        <v>61611</v>
      </c>
      <c r="BQ71" s="23">
        <v>900631</v>
      </c>
      <c r="BR71" s="23">
        <v>70167</v>
      </c>
      <c r="BS71" s="23">
        <v>59651</v>
      </c>
      <c r="BT71" s="23">
        <v>9908</v>
      </c>
      <c r="BU71" s="23">
        <v>38555</v>
      </c>
      <c r="BV71" s="23">
        <v>65984</v>
      </c>
      <c r="BW71" s="23">
        <v>90382</v>
      </c>
      <c r="BX71" s="23">
        <v>92822</v>
      </c>
      <c r="BY71" s="23">
        <v>135933</v>
      </c>
      <c r="BZ71" s="23">
        <v>109888</v>
      </c>
      <c r="CA71" s="23">
        <v>88383</v>
      </c>
      <c r="CB71" s="23">
        <v>76008</v>
      </c>
      <c r="CC71" s="23">
        <v>62950</v>
      </c>
      <c r="CD71" s="23">
        <v>609420</v>
      </c>
      <c r="CE71" s="23">
        <v>76475</v>
      </c>
      <c r="CF71" s="23">
        <v>76888</v>
      </c>
      <c r="CG71" s="23">
        <v>53955</v>
      </c>
      <c r="CH71" s="23">
        <v>45807</v>
      </c>
      <c r="CI71" s="23">
        <v>72655</v>
      </c>
      <c r="CJ71" s="23">
        <v>55928</v>
      </c>
      <c r="CK71" s="23">
        <v>38962</v>
      </c>
      <c r="CL71" s="23">
        <v>44622</v>
      </c>
      <c r="CM71" s="23">
        <v>45699</v>
      </c>
      <c r="CN71" s="23">
        <v>49022</v>
      </c>
      <c r="CO71" s="23">
        <v>28922</v>
      </c>
      <c r="CP71" s="23">
        <v>20485</v>
      </c>
      <c r="CQ71" s="23">
        <v>389608</v>
      </c>
      <c r="CR71" s="23">
        <v>25458</v>
      </c>
      <c r="CS71" s="23">
        <v>17904</v>
      </c>
      <c r="CT71" s="23">
        <v>11702</v>
      </c>
      <c r="CU71" s="23">
        <v>35255</v>
      </c>
      <c r="CV71" s="23">
        <v>47486</v>
      </c>
      <c r="CW71" s="23">
        <v>43562</v>
      </c>
      <c r="CX71" s="23">
        <v>34005</v>
      </c>
      <c r="CY71" s="23">
        <v>41053</v>
      </c>
      <c r="CZ71" s="23">
        <v>31187</v>
      </c>
      <c r="DA71" s="23">
        <v>30579</v>
      </c>
      <c r="DB71" s="23">
        <v>39506</v>
      </c>
      <c r="DC71" s="23">
        <v>31911</v>
      </c>
      <c r="DD71" s="23">
        <v>64698</v>
      </c>
      <c r="DE71" s="23">
        <v>35638</v>
      </c>
      <c r="DF71" s="23">
        <v>29060</v>
      </c>
      <c r="DG71" s="23">
        <v>0</v>
      </c>
      <c r="DH71" s="23">
        <v>0</v>
      </c>
      <c r="DI71" s="23">
        <v>0</v>
      </c>
      <c r="DJ71" s="23">
        <v>0</v>
      </c>
      <c r="DK71" s="23">
        <v>0</v>
      </c>
      <c r="DL71" s="23">
        <v>0</v>
      </c>
      <c r="DM71" s="23">
        <v>0</v>
      </c>
      <c r="DN71" s="23">
        <v>0</v>
      </c>
      <c r="DO71" s="23">
        <v>0</v>
      </c>
      <c r="DP71" s="23">
        <v>0</v>
      </c>
    </row>
    <row r="72" spans="1:120" ht="12" customHeight="1" x14ac:dyDescent="0.25">
      <c r="A72" s="21"/>
      <c r="B72" s="21" t="s">
        <v>71</v>
      </c>
      <c r="C72" s="22" t="s">
        <v>40</v>
      </c>
      <c r="D72" s="23">
        <v>7244647</v>
      </c>
      <c r="E72" s="23">
        <v>532856</v>
      </c>
      <c r="F72" s="23">
        <v>800077</v>
      </c>
      <c r="G72" s="23">
        <v>976593</v>
      </c>
      <c r="H72" s="23">
        <v>929239</v>
      </c>
      <c r="I72" s="23">
        <v>812523</v>
      </c>
      <c r="J72" s="23">
        <v>705453</v>
      </c>
      <c r="K72" s="23">
        <v>628645</v>
      </c>
      <c r="L72" s="23">
        <v>621306</v>
      </c>
      <c r="M72" s="23">
        <v>423315</v>
      </c>
      <c r="N72" s="23">
        <v>321703</v>
      </c>
      <c r="O72" s="23">
        <v>260639</v>
      </c>
      <c r="P72" s="23">
        <v>232298</v>
      </c>
      <c r="Q72" s="23">
        <v>10270719</v>
      </c>
      <c r="R72" s="23">
        <v>315538</v>
      </c>
      <c r="S72" s="23">
        <v>745546</v>
      </c>
      <c r="T72" s="23">
        <v>1049328</v>
      </c>
      <c r="U72" s="23">
        <v>924770</v>
      </c>
      <c r="V72" s="23">
        <v>868462</v>
      </c>
      <c r="W72" s="23">
        <v>873179</v>
      </c>
      <c r="X72" s="23">
        <v>1002860</v>
      </c>
      <c r="Y72" s="23">
        <v>1030719</v>
      </c>
      <c r="Z72" s="23">
        <v>1020621</v>
      </c>
      <c r="AA72" s="23">
        <v>871887</v>
      </c>
      <c r="AB72" s="23">
        <v>777822</v>
      </c>
      <c r="AC72" s="23">
        <v>789987</v>
      </c>
      <c r="AD72" s="23">
        <v>12520499</v>
      </c>
      <c r="AE72" s="23">
        <v>705890</v>
      </c>
      <c r="AF72" s="23">
        <v>802504</v>
      </c>
      <c r="AG72" s="23">
        <v>1252163</v>
      </c>
      <c r="AH72" s="23">
        <v>1211062</v>
      </c>
      <c r="AI72" s="23">
        <v>1105768</v>
      </c>
      <c r="AJ72" s="23">
        <v>1090643</v>
      </c>
      <c r="AK72" s="23">
        <v>1149967</v>
      </c>
      <c r="AL72" s="23">
        <v>1178488</v>
      </c>
      <c r="AM72" s="23">
        <v>1080411</v>
      </c>
      <c r="AN72" s="23">
        <v>1077213</v>
      </c>
      <c r="AO72" s="23">
        <v>1040932</v>
      </c>
      <c r="AP72" s="23">
        <v>825458</v>
      </c>
      <c r="AQ72" s="23">
        <v>12662623</v>
      </c>
      <c r="AR72" s="23">
        <v>767438</v>
      </c>
      <c r="AS72" s="23">
        <v>1114296</v>
      </c>
      <c r="AT72" s="23">
        <v>1274865</v>
      </c>
      <c r="AU72" s="23">
        <v>964719</v>
      </c>
      <c r="AV72" s="23">
        <v>856340</v>
      </c>
      <c r="AW72" s="23">
        <v>1031380</v>
      </c>
      <c r="AX72" s="23">
        <v>1215421</v>
      </c>
      <c r="AY72" s="23">
        <v>1251106</v>
      </c>
      <c r="AZ72" s="23">
        <v>1101923</v>
      </c>
      <c r="BA72" s="23">
        <v>1240911</v>
      </c>
      <c r="BB72" s="23">
        <v>1103982</v>
      </c>
      <c r="BC72" s="23">
        <v>740242</v>
      </c>
      <c r="BD72" s="23">
        <v>11341693</v>
      </c>
      <c r="BE72" s="23">
        <v>397051</v>
      </c>
      <c r="BF72" s="23">
        <v>772237</v>
      </c>
      <c r="BG72" s="23">
        <v>1067940</v>
      </c>
      <c r="BH72" s="23">
        <v>1137512</v>
      </c>
      <c r="BI72" s="23">
        <v>1234851</v>
      </c>
      <c r="BJ72" s="23">
        <v>1080516</v>
      </c>
      <c r="BK72" s="23">
        <v>1159688</v>
      </c>
      <c r="BL72" s="23">
        <v>1167990</v>
      </c>
      <c r="BM72" s="23">
        <v>962569</v>
      </c>
      <c r="BN72" s="23">
        <v>899875</v>
      </c>
      <c r="BO72" s="23">
        <v>868143</v>
      </c>
      <c r="BP72" s="23">
        <v>593321</v>
      </c>
      <c r="BQ72" s="23">
        <v>10345210</v>
      </c>
      <c r="BR72" s="23">
        <v>204237</v>
      </c>
      <c r="BS72" s="23">
        <v>401225</v>
      </c>
      <c r="BT72" s="23">
        <v>1322817</v>
      </c>
      <c r="BU72" s="23">
        <v>1323704</v>
      </c>
      <c r="BV72" s="23">
        <v>1190592</v>
      </c>
      <c r="BW72" s="23">
        <v>884151</v>
      </c>
      <c r="BX72" s="23">
        <v>1119975</v>
      </c>
      <c r="BY72" s="23">
        <v>797948</v>
      </c>
      <c r="BZ72" s="23">
        <v>755652</v>
      </c>
      <c r="CA72" s="23">
        <v>732547</v>
      </c>
      <c r="CB72" s="23">
        <v>725543</v>
      </c>
      <c r="CC72" s="23">
        <v>886819</v>
      </c>
      <c r="CD72" s="23">
        <v>9604959</v>
      </c>
      <c r="CE72" s="23">
        <v>619007</v>
      </c>
      <c r="CF72" s="23">
        <v>860228</v>
      </c>
      <c r="CG72" s="23">
        <v>1169119</v>
      </c>
      <c r="CH72" s="23">
        <v>702905</v>
      </c>
      <c r="CI72" s="23">
        <v>431369</v>
      </c>
      <c r="CJ72" s="23">
        <v>722517</v>
      </c>
      <c r="CK72" s="23">
        <v>888518</v>
      </c>
      <c r="CL72" s="23">
        <v>917803</v>
      </c>
      <c r="CM72" s="23">
        <v>883791</v>
      </c>
      <c r="CN72" s="23">
        <v>890868</v>
      </c>
      <c r="CO72" s="23">
        <v>847720</v>
      </c>
      <c r="CP72" s="23">
        <v>671114</v>
      </c>
      <c r="CQ72" s="23">
        <v>10809123</v>
      </c>
      <c r="CR72" s="23">
        <v>693048</v>
      </c>
      <c r="CS72" s="23">
        <v>797665</v>
      </c>
      <c r="CT72" s="23">
        <v>1130105</v>
      </c>
      <c r="CU72" s="23">
        <v>1129836</v>
      </c>
      <c r="CV72" s="23">
        <v>969531</v>
      </c>
      <c r="CW72" s="23">
        <v>915639</v>
      </c>
      <c r="CX72" s="23">
        <v>876309</v>
      </c>
      <c r="CY72" s="23">
        <v>936085</v>
      </c>
      <c r="CZ72" s="23">
        <v>910503</v>
      </c>
      <c r="DA72" s="23">
        <v>877064</v>
      </c>
      <c r="DB72" s="23">
        <v>816828</v>
      </c>
      <c r="DC72" s="23">
        <v>756510</v>
      </c>
      <c r="DD72" s="23">
        <v>1698252</v>
      </c>
      <c r="DE72" s="23">
        <v>811955</v>
      </c>
      <c r="DF72" s="23">
        <v>886297</v>
      </c>
      <c r="DG72" s="23">
        <v>0</v>
      </c>
      <c r="DH72" s="23">
        <v>0</v>
      </c>
      <c r="DI72" s="23">
        <v>0</v>
      </c>
      <c r="DJ72" s="23">
        <v>0</v>
      </c>
      <c r="DK72" s="23">
        <v>0</v>
      </c>
      <c r="DL72" s="23">
        <v>0</v>
      </c>
      <c r="DM72" s="23">
        <v>0</v>
      </c>
      <c r="DN72" s="23">
        <v>0</v>
      </c>
      <c r="DO72" s="23">
        <v>0</v>
      </c>
      <c r="DP72" s="23">
        <v>0</v>
      </c>
    </row>
    <row r="73" spans="1:120" ht="12" customHeight="1" x14ac:dyDescent="0.2">
      <c r="A73" s="13" t="s">
        <v>97</v>
      </c>
      <c r="B73" s="13" t="s">
        <v>71</v>
      </c>
      <c r="C73" s="15" t="s">
        <v>41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 t="s">
        <v>42</v>
      </c>
      <c r="BS73" s="14" t="s">
        <v>42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0</v>
      </c>
      <c r="CD73" s="14">
        <v>16733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16733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4">
        <v>0</v>
      </c>
      <c r="CT73" s="14">
        <v>0</v>
      </c>
      <c r="CU73" s="14">
        <v>0</v>
      </c>
      <c r="CV73" s="14">
        <v>0</v>
      </c>
      <c r="CW73" s="14">
        <v>0</v>
      </c>
      <c r="CX73" s="14">
        <v>0</v>
      </c>
      <c r="CY73" s="14">
        <v>0</v>
      </c>
      <c r="CZ73" s="14">
        <v>0</v>
      </c>
      <c r="DA73" s="14">
        <v>0</v>
      </c>
      <c r="DB73" s="14">
        <v>0</v>
      </c>
      <c r="DC73" s="14">
        <v>0</v>
      </c>
      <c r="DD73" s="14">
        <v>0</v>
      </c>
      <c r="DE73" s="14">
        <v>0</v>
      </c>
      <c r="DF73" s="14">
        <v>0</v>
      </c>
      <c r="DG73" s="14">
        <v>0</v>
      </c>
      <c r="DH73" s="14">
        <v>0</v>
      </c>
      <c r="DI73" s="14">
        <v>0</v>
      </c>
      <c r="DJ73" s="14">
        <v>0</v>
      </c>
      <c r="DK73" s="14">
        <v>0</v>
      </c>
      <c r="DL73" s="14">
        <v>0</v>
      </c>
      <c r="DM73" s="14">
        <v>0</v>
      </c>
      <c r="DN73" s="14">
        <v>0</v>
      </c>
      <c r="DO73" s="14">
        <v>0</v>
      </c>
      <c r="DP73" s="14">
        <v>0</v>
      </c>
    </row>
    <row r="74" spans="1:120" ht="12" customHeight="1" x14ac:dyDescent="0.2">
      <c r="A74" s="13" t="s">
        <v>43</v>
      </c>
      <c r="B74" s="13" t="s">
        <v>71</v>
      </c>
      <c r="C74" s="15" t="s">
        <v>44</v>
      </c>
      <c r="D74" s="14">
        <v>940781</v>
      </c>
      <c r="E74" s="14">
        <v>62401</v>
      </c>
      <c r="F74" s="14">
        <v>61787</v>
      </c>
      <c r="G74" s="14">
        <v>76549</v>
      </c>
      <c r="H74" s="14">
        <v>89967</v>
      </c>
      <c r="I74" s="14">
        <v>73580</v>
      </c>
      <c r="J74" s="14">
        <v>82801</v>
      </c>
      <c r="K74" s="14">
        <v>72113</v>
      </c>
      <c r="L74" s="14">
        <v>50133</v>
      </c>
      <c r="M74" s="14">
        <v>71795</v>
      </c>
      <c r="N74" s="14">
        <v>102308</v>
      </c>
      <c r="O74" s="14">
        <v>115725</v>
      </c>
      <c r="P74" s="14">
        <v>81622</v>
      </c>
      <c r="Q74" s="14">
        <v>860689</v>
      </c>
      <c r="R74" s="14">
        <v>68027</v>
      </c>
      <c r="S74" s="14">
        <v>67001</v>
      </c>
      <c r="T74" s="14">
        <v>78918</v>
      </c>
      <c r="U74" s="14">
        <v>90025</v>
      </c>
      <c r="V74" s="14">
        <v>81841</v>
      </c>
      <c r="W74" s="14">
        <v>69541</v>
      </c>
      <c r="X74" s="14">
        <v>74534</v>
      </c>
      <c r="Y74" s="14">
        <v>56314</v>
      </c>
      <c r="Z74" s="14">
        <v>54330</v>
      </c>
      <c r="AA74" s="14">
        <v>65063</v>
      </c>
      <c r="AB74" s="14">
        <v>77427</v>
      </c>
      <c r="AC74" s="14">
        <v>77668</v>
      </c>
      <c r="AD74" s="14">
        <v>1161587</v>
      </c>
      <c r="AE74" s="14">
        <v>94981</v>
      </c>
      <c r="AF74" s="14">
        <v>74006</v>
      </c>
      <c r="AG74" s="14">
        <v>85496</v>
      </c>
      <c r="AH74" s="14">
        <v>99559</v>
      </c>
      <c r="AI74" s="14">
        <v>108132</v>
      </c>
      <c r="AJ74" s="14">
        <v>102307</v>
      </c>
      <c r="AK74" s="14">
        <v>112255</v>
      </c>
      <c r="AL74" s="14">
        <v>101806</v>
      </c>
      <c r="AM74" s="14">
        <v>96344</v>
      </c>
      <c r="AN74" s="14">
        <v>65421</v>
      </c>
      <c r="AO74" s="14">
        <v>104868</v>
      </c>
      <c r="AP74" s="14">
        <v>116412</v>
      </c>
      <c r="AQ74" s="14">
        <v>1484028</v>
      </c>
      <c r="AR74" s="14">
        <v>92340</v>
      </c>
      <c r="AS74" s="14">
        <v>104965</v>
      </c>
      <c r="AT74" s="14">
        <v>122080</v>
      </c>
      <c r="AU74" s="14">
        <v>126530</v>
      </c>
      <c r="AV74" s="14">
        <v>115428</v>
      </c>
      <c r="AW74" s="14">
        <v>167861</v>
      </c>
      <c r="AX74" s="14">
        <v>152628</v>
      </c>
      <c r="AY74" s="14">
        <v>89268</v>
      </c>
      <c r="AZ74" s="14">
        <v>131424</v>
      </c>
      <c r="BA74" s="14">
        <v>136445</v>
      </c>
      <c r="BB74" s="14">
        <v>126275</v>
      </c>
      <c r="BC74" s="14">
        <v>118784</v>
      </c>
      <c r="BD74" s="14">
        <v>1469140</v>
      </c>
      <c r="BE74" s="14">
        <v>103603</v>
      </c>
      <c r="BF74" s="14">
        <v>96617</v>
      </c>
      <c r="BG74" s="14">
        <v>140016</v>
      </c>
      <c r="BH74" s="14">
        <v>97505</v>
      </c>
      <c r="BI74" s="14">
        <v>150426</v>
      </c>
      <c r="BJ74" s="14">
        <v>125005</v>
      </c>
      <c r="BK74" s="14">
        <v>154096</v>
      </c>
      <c r="BL74" s="14">
        <v>132008</v>
      </c>
      <c r="BM74" s="14">
        <v>150450</v>
      </c>
      <c r="BN74" s="14">
        <v>138525</v>
      </c>
      <c r="BO74" s="14">
        <v>96316</v>
      </c>
      <c r="BP74" s="14">
        <v>84573</v>
      </c>
      <c r="BQ74" s="14">
        <v>1608812</v>
      </c>
      <c r="BR74" s="14">
        <v>70548</v>
      </c>
      <c r="BS74" s="14">
        <v>55125</v>
      </c>
      <c r="BT74" s="14">
        <v>126075</v>
      </c>
      <c r="BU74" s="14">
        <v>152464</v>
      </c>
      <c r="BV74" s="14">
        <v>155456</v>
      </c>
      <c r="BW74" s="14">
        <v>160861</v>
      </c>
      <c r="BX74" s="14">
        <v>148112</v>
      </c>
      <c r="BY74" s="14">
        <v>158641</v>
      </c>
      <c r="BZ74" s="14">
        <v>167698</v>
      </c>
      <c r="CA74" s="14">
        <v>171048</v>
      </c>
      <c r="CB74" s="14">
        <v>125679</v>
      </c>
      <c r="CC74" s="14">
        <v>117105</v>
      </c>
      <c r="CD74" s="14">
        <v>1581069</v>
      </c>
      <c r="CE74" s="14">
        <v>98071</v>
      </c>
      <c r="CF74" s="14">
        <v>98891</v>
      </c>
      <c r="CG74" s="14">
        <v>167726</v>
      </c>
      <c r="CH74" s="14">
        <v>166733</v>
      </c>
      <c r="CI74" s="14">
        <v>156997</v>
      </c>
      <c r="CJ74" s="14">
        <v>144794</v>
      </c>
      <c r="CK74" s="14">
        <v>129708</v>
      </c>
      <c r="CL74" s="14">
        <v>138520</v>
      </c>
      <c r="CM74" s="14">
        <v>139533</v>
      </c>
      <c r="CN74" s="14">
        <v>125256</v>
      </c>
      <c r="CO74" s="14">
        <v>103268</v>
      </c>
      <c r="CP74" s="14">
        <v>111572</v>
      </c>
      <c r="CQ74" s="14">
        <v>1658983</v>
      </c>
      <c r="CR74" s="14">
        <v>97614</v>
      </c>
      <c r="CS74" s="14">
        <v>143440</v>
      </c>
      <c r="CT74" s="14">
        <v>140342</v>
      </c>
      <c r="CU74" s="14">
        <v>148784</v>
      </c>
      <c r="CV74" s="14">
        <v>132156</v>
      </c>
      <c r="CW74" s="14">
        <v>144423</v>
      </c>
      <c r="CX74" s="14">
        <v>157463</v>
      </c>
      <c r="CY74" s="14">
        <v>153548</v>
      </c>
      <c r="CZ74" s="14">
        <v>137941</v>
      </c>
      <c r="DA74" s="14">
        <v>146890</v>
      </c>
      <c r="DB74" s="14">
        <v>137417</v>
      </c>
      <c r="DC74" s="14">
        <v>118965</v>
      </c>
      <c r="DD74" s="14">
        <v>262246</v>
      </c>
      <c r="DE74" s="14">
        <v>118892</v>
      </c>
      <c r="DF74" s="14">
        <v>143354</v>
      </c>
      <c r="DG74" s="14">
        <v>0</v>
      </c>
      <c r="DH74" s="14">
        <v>0</v>
      </c>
      <c r="DI74" s="14">
        <v>0</v>
      </c>
      <c r="DJ74" s="14">
        <v>0</v>
      </c>
      <c r="DK74" s="14">
        <v>0</v>
      </c>
      <c r="DL74" s="14">
        <v>0</v>
      </c>
      <c r="DM74" s="14">
        <v>0</v>
      </c>
      <c r="DN74" s="14">
        <v>0</v>
      </c>
      <c r="DO74" s="14">
        <v>0</v>
      </c>
      <c r="DP74" s="14">
        <v>0</v>
      </c>
    </row>
    <row r="75" spans="1:120" ht="12" customHeight="1" x14ac:dyDescent="0.2">
      <c r="A75" s="13" t="s">
        <v>97</v>
      </c>
      <c r="B75" s="13" t="s">
        <v>71</v>
      </c>
      <c r="C75" s="15" t="s">
        <v>45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P75" s="14">
        <v>0</v>
      </c>
      <c r="BQ75" s="14">
        <v>0</v>
      </c>
      <c r="BR75" s="14" t="s">
        <v>42</v>
      </c>
      <c r="BS75" s="14" t="s">
        <v>42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>
        <v>0</v>
      </c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>
        <v>0</v>
      </c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  <c r="DD75" s="14">
        <v>0</v>
      </c>
      <c r="DE75" s="14">
        <v>0</v>
      </c>
      <c r="DF75" s="14">
        <v>0</v>
      </c>
      <c r="DG75" s="14">
        <v>0</v>
      </c>
      <c r="DH75" s="14">
        <v>0</v>
      </c>
      <c r="DI75" s="14">
        <v>0</v>
      </c>
      <c r="DJ75" s="14">
        <v>0</v>
      </c>
      <c r="DK75" s="14">
        <v>0</v>
      </c>
      <c r="DL75" s="14">
        <v>0</v>
      </c>
      <c r="DM75" s="14">
        <v>0</v>
      </c>
      <c r="DN75" s="14">
        <v>0</v>
      </c>
      <c r="DO75" s="14">
        <v>0</v>
      </c>
      <c r="DP75" s="14">
        <v>0</v>
      </c>
    </row>
    <row r="76" spans="1:120" ht="12" customHeight="1" x14ac:dyDescent="0.2">
      <c r="A76" s="13" t="s">
        <v>97</v>
      </c>
      <c r="B76" s="13" t="s">
        <v>71</v>
      </c>
      <c r="C76" s="15" t="s">
        <v>46</v>
      </c>
      <c r="D76" s="14">
        <v>2311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2311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 t="s">
        <v>42</v>
      </c>
      <c r="BS76" s="14" t="s">
        <v>42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14">
        <v>0</v>
      </c>
      <c r="CD76" s="14">
        <v>0</v>
      </c>
      <c r="CE76" s="14">
        <v>0</v>
      </c>
      <c r="CF76" s="14">
        <v>0</v>
      </c>
      <c r="CG76" s="14">
        <v>0</v>
      </c>
      <c r="CH76" s="14">
        <v>0</v>
      </c>
      <c r="CI76" s="14">
        <v>0</v>
      </c>
      <c r="CJ76" s="14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</v>
      </c>
      <c r="CU76" s="14">
        <v>0</v>
      </c>
      <c r="CV76" s="14">
        <v>0</v>
      </c>
      <c r="CW76" s="14">
        <v>0</v>
      </c>
      <c r="CX76" s="14">
        <v>0</v>
      </c>
      <c r="CY76" s="14">
        <v>0</v>
      </c>
      <c r="CZ76" s="14">
        <v>0</v>
      </c>
      <c r="DA76" s="14">
        <v>0</v>
      </c>
      <c r="DB76" s="14">
        <v>0</v>
      </c>
      <c r="DC76" s="14">
        <v>0</v>
      </c>
      <c r="DD76" s="14">
        <v>0</v>
      </c>
      <c r="DE76" s="14">
        <v>0</v>
      </c>
      <c r="DF76" s="14">
        <v>0</v>
      </c>
      <c r="DG76" s="14">
        <v>0</v>
      </c>
      <c r="DH76" s="14">
        <v>0</v>
      </c>
      <c r="DI76" s="14">
        <v>0</v>
      </c>
      <c r="DJ76" s="14">
        <v>0</v>
      </c>
      <c r="DK76" s="14">
        <v>0</v>
      </c>
      <c r="DL76" s="14">
        <v>0</v>
      </c>
      <c r="DM76" s="14">
        <v>0</v>
      </c>
      <c r="DN76" s="14">
        <v>0</v>
      </c>
      <c r="DO76" s="14">
        <v>0</v>
      </c>
      <c r="DP76" s="14">
        <v>0</v>
      </c>
    </row>
    <row r="77" spans="1:120" ht="12" customHeight="1" x14ac:dyDescent="0.2">
      <c r="A77" s="13" t="s">
        <v>47</v>
      </c>
      <c r="B77" s="13" t="s">
        <v>71</v>
      </c>
      <c r="C77" s="15" t="s">
        <v>48</v>
      </c>
      <c r="D77" s="14">
        <v>1212639</v>
      </c>
      <c r="E77" s="14">
        <v>344583</v>
      </c>
      <c r="F77" s="14">
        <v>89580</v>
      </c>
      <c r="G77" s="14">
        <v>1551</v>
      </c>
      <c r="H77" s="14">
        <v>0</v>
      </c>
      <c r="I77" s="14">
        <v>0</v>
      </c>
      <c r="J77" s="14">
        <v>404</v>
      </c>
      <c r="K77" s="14">
        <v>112248</v>
      </c>
      <c r="L77" s="14">
        <v>312159</v>
      </c>
      <c r="M77" s="14">
        <v>173169</v>
      </c>
      <c r="N77" s="14">
        <v>85093</v>
      </c>
      <c r="O77" s="14">
        <v>45048</v>
      </c>
      <c r="P77" s="14">
        <v>48804</v>
      </c>
      <c r="Q77" s="14">
        <v>2371118</v>
      </c>
      <c r="R77" s="14">
        <v>21544</v>
      </c>
      <c r="S77" s="14">
        <v>8612</v>
      </c>
      <c r="T77" s="14">
        <v>0</v>
      </c>
      <c r="U77" s="14">
        <v>0</v>
      </c>
      <c r="V77" s="14">
        <v>53</v>
      </c>
      <c r="W77" s="14">
        <v>18690</v>
      </c>
      <c r="X77" s="14">
        <v>259533</v>
      </c>
      <c r="Y77" s="14">
        <v>515989</v>
      </c>
      <c r="Z77" s="14">
        <v>717840</v>
      </c>
      <c r="AA77" s="14">
        <v>499493</v>
      </c>
      <c r="AB77" s="14">
        <v>174444</v>
      </c>
      <c r="AC77" s="14">
        <v>154920</v>
      </c>
      <c r="AD77" s="14">
        <v>885016</v>
      </c>
      <c r="AE77" s="14">
        <v>217802</v>
      </c>
      <c r="AF77" s="14">
        <v>17540</v>
      </c>
      <c r="AG77" s="14">
        <v>0</v>
      </c>
      <c r="AH77" s="14">
        <v>0</v>
      </c>
      <c r="AI77" s="14">
        <v>624</v>
      </c>
      <c r="AJ77" s="14">
        <v>0</v>
      </c>
      <c r="AK77" s="14">
        <v>4999</v>
      </c>
      <c r="AL77" s="14">
        <v>103865</v>
      </c>
      <c r="AM77" s="14">
        <v>145152</v>
      </c>
      <c r="AN77" s="14">
        <v>17889</v>
      </c>
      <c r="AO77" s="14">
        <v>131057</v>
      </c>
      <c r="AP77" s="14">
        <v>246088</v>
      </c>
      <c r="AQ77" s="14">
        <v>3478077</v>
      </c>
      <c r="AR77" s="14">
        <v>154017</v>
      </c>
      <c r="AS77" s="14">
        <v>106889</v>
      </c>
      <c r="AT77" s="14">
        <v>21357</v>
      </c>
      <c r="AU77" s="14">
        <v>59186</v>
      </c>
      <c r="AV77" s="14">
        <v>60676</v>
      </c>
      <c r="AW77" s="14">
        <v>258078</v>
      </c>
      <c r="AX77" s="14">
        <v>577224</v>
      </c>
      <c r="AY77" s="14">
        <v>705643</v>
      </c>
      <c r="AZ77" s="14">
        <v>519975</v>
      </c>
      <c r="BA77" s="14">
        <v>384135</v>
      </c>
      <c r="BB77" s="14">
        <v>391882</v>
      </c>
      <c r="BC77" s="14">
        <v>239015</v>
      </c>
      <c r="BD77" s="14">
        <v>2634375</v>
      </c>
      <c r="BE77" s="14">
        <v>87357</v>
      </c>
      <c r="BF77" s="14">
        <v>102557</v>
      </c>
      <c r="BG77" s="14">
        <v>20269</v>
      </c>
      <c r="BH77" s="14">
        <v>0</v>
      </c>
      <c r="BI77" s="14">
        <v>41</v>
      </c>
      <c r="BJ77" s="14">
        <v>0</v>
      </c>
      <c r="BK77" s="14">
        <v>77057</v>
      </c>
      <c r="BL77" s="14">
        <v>381982</v>
      </c>
      <c r="BM77" s="14">
        <v>462347</v>
      </c>
      <c r="BN77" s="14">
        <v>542339</v>
      </c>
      <c r="BO77" s="14">
        <v>602896</v>
      </c>
      <c r="BP77" s="14">
        <v>357530</v>
      </c>
      <c r="BQ77" s="14">
        <v>558519</v>
      </c>
      <c r="BR77" s="14">
        <v>110394</v>
      </c>
      <c r="BS77" s="14">
        <v>104185</v>
      </c>
      <c r="BT77" s="14">
        <v>9765</v>
      </c>
      <c r="BU77" s="14">
        <v>0</v>
      </c>
      <c r="BV77" s="14">
        <v>0</v>
      </c>
      <c r="BW77" s="14">
        <v>326</v>
      </c>
      <c r="BX77" s="14">
        <v>0</v>
      </c>
      <c r="BY77" s="14">
        <v>43196</v>
      </c>
      <c r="BZ77" s="14">
        <v>23906</v>
      </c>
      <c r="CA77" s="14">
        <v>36201</v>
      </c>
      <c r="CB77" s="14">
        <v>55796</v>
      </c>
      <c r="CC77" s="14">
        <v>174750</v>
      </c>
      <c r="CD77" s="14">
        <v>3694554</v>
      </c>
      <c r="CE77" s="14">
        <v>92965</v>
      </c>
      <c r="CF77" s="14">
        <v>251</v>
      </c>
      <c r="CG77" s="14">
        <v>65640</v>
      </c>
      <c r="CH77" s="14">
        <v>152436</v>
      </c>
      <c r="CI77" s="14">
        <v>53019</v>
      </c>
      <c r="CJ77" s="14">
        <v>38463</v>
      </c>
      <c r="CK77" s="14">
        <v>374354</v>
      </c>
      <c r="CL77" s="14">
        <v>685828</v>
      </c>
      <c r="CM77" s="14">
        <v>647901</v>
      </c>
      <c r="CN77" s="14">
        <v>591213</v>
      </c>
      <c r="CO77" s="14">
        <v>586384</v>
      </c>
      <c r="CP77" s="14">
        <v>406100</v>
      </c>
      <c r="CQ77" s="14">
        <v>2826214</v>
      </c>
      <c r="CR77" s="14">
        <v>436357</v>
      </c>
      <c r="CS77" s="14">
        <v>206494</v>
      </c>
      <c r="CT77" s="14">
        <v>44161</v>
      </c>
      <c r="CU77" s="14">
        <v>9993</v>
      </c>
      <c r="CV77" s="14">
        <v>0</v>
      </c>
      <c r="CW77" s="14">
        <v>29862</v>
      </c>
      <c r="CX77" s="14">
        <v>83511</v>
      </c>
      <c r="CY77" s="14">
        <v>376835</v>
      </c>
      <c r="CZ77" s="14">
        <v>508439</v>
      </c>
      <c r="DA77" s="14">
        <v>422463</v>
      </c>
      <c r="DB77" s="14">
        <v>374163</v>
      </c>
      <c r="DC77" s="14">
        <v>333936</v>
      </c>
      <c r="DD77" s="14">
        <v>331279</v>
      </c>
      <c r="DE77" s="14">
        <v>309205</v>
      </c>
      <c r="DF77" s="14">
        <v>22074</v>
      </c>
      <c r="DG77" s="14">
        <v>0</v>
      </c>
      <c r="DH77" s="14">
        <v>0</v>
      </c>
      <c r="DI77" s="14">
        <v>0</v>
      </c>
      <c r="DJ77" s="14">
        <v>0</v>
      </c>
      <c r="DK77" s="14">
        <v>0</v>
      </c>
      <c r="DL77" s="14">
        <v>0</v>
      </c>
      <c r="DM77" s="14">
        <v>0</v>
      </c>
      <c r="DN77" s="14">
        <v>0</v>
      </c>
      <c r="DO77" s="14">
        <v>0</v>
      </c>
      <c r="DP77" s="14">
        <v>0</v>
      </c>
    </row>
    <row r="78" spans="1:120" ht="12" customHeight="1" x14ac:dyDescent="0.2">
      <c r="A78" s="13" t="s">
        <v>49</v>
      </c>
      <c r="B78" s="13" t="s">
        <v>71</v>
      </c>
      <c r="C78" s="15" t="s">
        <v>50</v>
      </c>
      <c r="D78" s="14">
        <v>4963825</v>
      </c>
      <c r="E78" s="14">
        <v>69211</v>
      </c>
      <c r="F78" s="14">
        <v>644895</v>
      </c>
      <c r="G78" s="14">
        <v>891596</v>
      </c>
      <c r="H78" s="14">
        <v>834846</v>
      </c>
      <c r="I78" s="14">
        <v>735541</v>
      </c>
      <c r="J78" s="14">
        <v>618828</v>
      </c>
      <c r="K78" s="14">
        <v>440401</v>
      </c>
      <c r="L78" s="14">
        <v>255206</v>
      </c>
      <c r="M78" s="14">
        <v>176779</v>
      </c>
      <c r="N78" s="14">
        <v>130487</v>
      </c>
      <c r="O78" s="14">
        <v>88538</v>
      </c>
      <c r="P78" s="14">
        <v>77497</v>
      </c>
      <c r="Q78" s="14">
        <v>6808766</v>
      </c>
      <c r="R78" s="14">
        <v>159656</v>
      </c>
      <c r="S78" s="14">
        <v>583312</v>
      </c>
      <c r="T78" s="14">
        <v>947591</v>
      </c>
      <c r="U78" s="14">
        <v>829699</v>
      </c>
      <c r="V78" s="14">
        <v>781503</v>
      </c>
      <c r="W78" s="14">
        <v>779987</v>
      </c>
      <c r="X78" s="14">
        <v>663182</v>
      </c>
      <c r="Y78" s="14">
        <v>455518</v>
      </c>
      <c r="Z78" s="14">
        <v>247404</v>
      </c>
      <c r="AA78" s="14">
        <v>303428</v>
      </c>
      <c r="AB78" s="14">
        <v>517462</v>
      </c>
      <c r="AC78" s="14">
        <v>540024</v>
      </c>
      <c r="AD78" s="14">
        <v>10249964</v>
      </c>
      <c r="AE78" s="14">
        <v>362692</v>
      </c>
      <c r="AF78" s="14">
        <v>700611</v>
      </c>
      <c r="AG78" s="14">
        <v>1164301</v>
      </c>
      <c r="AH78" s="14">
        <v>1108625</v>
      </c>
      <c r="AI78" s="14">
        <v>992526</v>
      </c>
      <c r="AJ78" s="14">
        <v>984615</v>
      </c>
      <c r="AK78" s="14">
        <v>1027826</v>
      </c>
      <c r="AL78" s="14">
        <v>968731</v>
      </c>
      <c r="AM78" s="14">
        <v>831844</v>
      </c>
      <c r="AN78" s="14">
        <v>987780</v>
      </c>
      <c r="AO78" s="14">
        <v>747275</v>
      </c>
      <c r="AP78" s="14">
        <v>373138</v>
      </c>
      <c r="AQ78" s="14">
        <v>7573979</v>
      </c>
      <c r="AR78" s="14">
        <v>469055</v>
      </c>
      <c r="AS78" s="14">
        <v>897022</v>
      </c>
      <c r="AT78" s="14">
        <v>1130167</v>
      </c>
      <c r="AU78" s="14">
        <v>777775</v>
      </c>
      <c r="AV78" s="14">
        <v>680236</v>
      </c>
      <c r="AW78" s="14">
        <v>605441</v>
      </c>
      <c r="AX78" s="14">
        <v>485569</v>
      </c>
      <c r="AY78" s="14">
        <v>456195</v>
      </c>
      <c r="AZ78" s="14">
        <v>448417</v>
      </c>
      <c r="BA78" s="14">
        <v>718686</v>
      </c>
      <c r="BB78" s="14">
        <v>577370</v>
      </c>
      <c r="BC78" s="14">
        <v>328046</v>
      </c>
      <c r="BD78" s="14">
        <v>6978779</v>
      </c>
      <c r="BE78" s="14">
        <v>165151</v>
      </c>
      <c r="BF78" s="14">
        <v>570790</v>
      </c>
      <c r="BG78" s="14">
        <v>907655</v>
      </c>
      <c r="BH78" s="14">
        <v>1040007</v>
      </c>
      <c r="BI78" s="14">
        <v>1084384</v>
      </c>
      <c r="BJ78" s="14">
        <v>955511</v>
      </c>
      <c r="BK78" s="14">
        <v>928535</v>
      </c>
      <c r="BL78" s="14">
        <v>654000</v>
      </c>
      <c r="BM78" s="14">
        <v>349772</v>
      </c>
      <c r="BN78" s="14">
        <v>201998</v>
      </c>
      <c r="BO78" s="14">
        <v>62343</v>
      </c>
      <c r="BP78" s="14">
        <v>58633</v>
      </c>
      <c r="BQ78" s="14">
        <v>7908152</v>
      </c>
      <c r="BR78" s="14">
        <v>18342</v>
      </c>
      <c r="BS78" s="14">
        <v>241915</v>
      </c>
      <c r="BT78" s="14">
        <v>1186977</v>
      </c>
      <c r="BU78" s="14">
        <v>1171240</v>
      </c>
      <c r="BV78" s="14">
        <v>1035136</v>
      </c>
      <c r="BW78" s="14">
        <v>722964</v>
      </c>
      <c r="BX78" s="14">
        <v>971863</v>
      </c>
      <c r="BY78" s="14">
        <v>596111</v>
      </c>
      <c r="BZ78" s="14">
        <v>564048</v>
      </c>
      <c r="CA78" s="14">
        <v>523914</v>
      </c>
      <c r="CB78" s="14">
        <v>432763</v>
      </c>
      <c r="CC78" s="14">
        <v>442879</v>
      </c>
      <c r="CD78" s="14">
        <v>3670795</v>
      </c>
      <c r="CE78" s="14">
        <v>289933</v>
      </c>
      <c r="CF78" s="14">
        <v>588521</v>
      </c>
      <c r="CG78" s="14">
        <v>872587</v>
      </c>
      <c r="CH78" s="14">
        <v>375733</v>
      </c>
      <c r="CI78" s="14">
        <v>220098</v>
      </c>
      <c r="CJ78" s="14">
        <v>539260</v>
      </c>
      <c r="CK78" s="14">
        <v>367723</v>
      </c>
      <c r="CL78" s="14">
        <v>93455</v>
      </c>
      <c r="CM78" s="14">
        <v>96357</v>
      </c>
      <c r="CN78" s="14">
        <v>173706</v>
      </c>
      <c r="CO78" s="14">
        <v>39394</v>
      </c>
      <c r="CP78" s="14">
        <v>14028</v>
      </c>
      <c r="CQ78" s="14">
        <v>5815817</v>
      </c>
      <c r="CR78" s="14">
        <v>22603</v>
      </c>
      <c r="CS78" s="14">
        <v>330586</v>
      </c>
      <c r="CT78" s="14">
        <v>869840</v>
      </c>
      <c r="CU78" s="14">
        <v>962389</v>
      </c>
      <c r="CV78" s="14">
        <v>823155</v>
      </c>
      <c r="CW78" s="14">
        <v>741354</v>
      </c>
      <c r="CX78" s="14">
        <v>635335</v>
      </c>
      <c r="CY78" s="14">
        <v>405702</v>
      </c>
      <c r="CZ78" s="14">
        <v>264123</v>
      </c>
      <c r="DA78" s="14">
        <v>295631</v>
      </c>
      <c r="DB78" s="14">
        <v>257991</v>
      </c>
      <c r="DC78" s="14">
        <v>207108</v>
      </c>
      <c r="DD78" s="14">
        <v>896751</v>
      </c>
      <c r="DE78" s="14">
        <v>266944</v>
      </c>
      <c r="DF78" s="14">
        <v>629807</v>
      </c>
      <c r="DG78" s="14">
        <v>0</v>
      </c>
      <c r="DH78" s="14">
        <v>0</v>
      </c>
      <c r="DI78" s="14">
        <v>0</v>
      </c>
      <c r="DJ78" s="14">
        <v>0</v>
      </c>
      <c r="DK78" s="14">
        <v>0</v>
      </c>
      <c r="DL78" s="14">
        <v>0</v>
      </c>
      <c r="DM78" s="14">
        <v>0</v>
      </c>
      <c r="DN78" s="14">
        <v>0</v>
      </c>
      <c r="DO78" s="14">
        <v>0</v>
      </c>
      <c r="DP78" s="14">
        <v>0</v>
      </c>
    </row>
    <row r="79" spans="1:120" ht="12" customHeight="1" x14ac:dyDescent="0.2">
      <c r="A79" s="13" t="s">
        <v>97</v>
      </c>
      <c r="B79" s="13" t="s">
        <v>71</v>
      </c>
      <c r="C79" s="15" t="s">
        <v>51</v>
      </c>
      <c r="D79" s="14">
        <v>92438</v>
      </c>
      <c r="E79" s="14">
        <v>56140</v>
      </c>
      <c r="F79" s="14">
        <v>1934</v>
      </c>
      <c r="G79" s="14">
        <v>2974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9121</v>
      </c>
      <c r="P79" s="14">
        <v>22269</v>
      </c>
      <c r="Q79" s="14">
        <v>183475</v>
      </c>
      <c r="R79" s="14">
        <v>62998</v>
      </c>
      <c r="S79" s="14">
        <v>82959</v>
      </c>
      <c r="T79" s="14">
        <v>18082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6040</v>
      </c>
      <c r="AC79" s="14">
        <v>13396</v>
      </c>
      <c r="AD79" s="14">
        <v>178882</v>
      </c>
      <c r="AE79" s="14">
        <v>27410</v>
      </c>
      <c r="AF79" s="14">
        <v>6784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57524</v>
      </c>
      <c r="AP79" s="14">
        <v>87164</v>
      </c>
      <c r="AQ79" s="14">
        <v>113925</v>
      </c>
      <c r="AR79" s="14">
        <v>46885</v>
      </c>
      <c r="AS79" s="14">
        <v>5420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7839</v>
      </c>
      <c r="BC79" s="14">
        <v>53781</v>
      </c>
      <c r="BD79" s="14">
        <v>259399</v>
      </c>
      <c r="BE79" s="14">
        <v>40940</v>
      </c>
      <c r="BF79" s="14">
        <v>2273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</v>
      </c>
      <c r="BM79" s="14">
        <v>0</v>
      </c>
      <c r="BN79" s="14">
        <v>17013</v>
      </c>
      <c r="BO79" s="14">
        <v>106588</v>
      </c>
      <c r="BP79" s="14">
        <v>92585</v>
      </c>
      <c r="BQ79" s="14">
        <v>269727</v>
      </c>
      <c r="BR79" s="14">
        <v>4953</v>
      </c>
      <c r="BS79" s="14" t="s">
        <v>42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0</v>
      </c>
      <c r="CA79" s="14">
        <v>1384</v>
      </c>
      <c r="CB79" s="14">
        <v>111305</v>
      </c>
      <c r="CC79" s="14">
        <v>152085</v>
      </c>
      <c r="CD79" s="14">
        <v>641808</v>
      </c>
      <c r="CE79" s="14">
        <v>138038</v>
      </c>
      <c r="CF79" s="14">
        <v>172565</v>
      </c>
      <c r="CG79" s="14">
        <v>63166</v>
      </c>
      <c r="CH79" s="14">
        <v>8003</v>
      </c>
      <c r="CI79" s="14">
        <v>1255</v>
      </c>
      <c r="CJ79" s="14">
        <v>0</v>
      </c>
      <c r="CK79" s="14">
        <v>0</v>
      </c>
      <c r="CL79" s="14">
        <v>0</v>
      </c>
      <c r="CM79" s="14">
        <v>0</v>
      </c>
      <c r="CN79" s="14">
        <v>693</v>
      </c>
      <c r="CO79" s="14">
        <v>118674</v>
      </c>
      <c r="CP79" s="14">
        <v>139414</v>
      </c>
      <c r="CQ79" s="14">
        <v>508109</v>
      </c>
      <c r="CR79" s="14">
        <v>136474</v>
      </c>
      <c r="CS79" s="14">
        <v>117145</v>
      </c>
      <c r="CT79" s="14">
        <v>75762</v>
      </c>
      <c r="CU79" s="14">
        <v>8670</v>
      </c>
      <c r="CV79" s="14">
        <v>14220</v>
      </c>
      <c r="CW79" s="14">
        <v>0</v>
      </c>
      <c r="CX79" s="14">
        <v>0</v>
      </c>
      <c r="CY79" s="14">
        <v>0</v>
      </c>
      <c r="CZ79" s="14">
        <v>0</v>
      </c>
      <c r="DA79" s="14">
        <v>12080</v>
      </c>
      <c r="DB79" s="14">
        <v>47257</v>
      </c>
      <c r="DC79" s="14">
        <v>96501</v>
      </c>
      <c r="DD79" s="14">
        <v>207976</v>
      </c>
      <c r="DE79" s="14">
        <v>116914</v>
      </c>
      <c r="DF79" s="14">
        <v>91062</v>
      </c>
      <c r="DG79" s="14">
        <v>0</v>
      </c>
      <c r="DH79" s="14">
        <v>0</v>
      </c>
      <c r="DI79" s="14">
        <v>0</v>
      </c>
      <c r="DJ79" s="14">
        <v>0</v>
      </c>
      <c r="DK79" s="14">
        <v>0</v>
      </c>
      <c r="DL79" s="14">
        <v>0</v>
      </c>
      <c r="DM79" s="14">
        <v>0</v>
      </c>
      <c r="DN79" s="14">
        <v>0</v>
      </c>
      <c r="DO79" s="14">
        <v>0</v>
      </c>
      <c r="DP79" s="14">
        <v>0</v>
      </c>
    </row>
    <row r="80" spans="1:120" ht="12" customHeight="1" x14ac:dyDescent="0.2">
      <c r="A80" s="13" t="s">
        <v>49</v>
      </c>
      <c r="B80" s="13" t="s">
        <v>71</v>
      </c>
      <c r="C80" s="15" t="s">
        <v>52</v>
      </c>
      <c r="D80" s="14">
        <v>32653</v>
      </c>
      <c r="E80" s="14">
        <v>521</v>
      </c>
      <c r="F80" s="14">
        <v>1881</v>
      </c>
      <c r="G80" s="14">
        <v>3923</v>
      </c>
      <c r="H80" s="14">
        <v>4426</v>
      </c>
      <c r="I80" s="14">
        <v>3402</v>
      </c>
      <c r="J80" s="14">
        <v>3420</v>
      </c>
      <c r="K80" s="14">
        <v>3883</v>
      </c>
      <c r="L80" s="14">
        <v>3808</v>
      </c>
      <c r="M80" s="14">
        <v>1572</v>
      </c>
      <c r="N80" s="14">
        <v>1504</v>
      </c>
      <c r="O80" s="14">
        <v>2207</v>
      </c>
      <c r="P80" s="14">
        <v>2106</v>
      </c>
      <c r="Q80" s="14">
        <v>46671</v>
      </c>
      <c r="R80" s="14">
        <v>3313</v>
      </c>
      <c r="S80" s="14">
        <v>3662</v>
      </c>
      <c r="T80" s="14">
        <v>4737</v>
      </c>
      <c r="U80" s="14">
        <v>5046</v>
      </c>
      <c r="V80" s="14">
        <v>5065</v>
      </c>
      <c r="W80" s="14">
        <v>4961</v>
      </c>
      <c r="X80" s="14">
        <v>5611</v>
      </c>
      <c r="Y80" s="14">
        <v>2898</v>
      </c>
      <c r="Z80" s="14">
        <v>1047</v>
      </c>
      <c r="AA80" s="14">
        <v>3903</v>
      </c>
      <c r="AB80" s="14">
        <v>2449</v>
      </c>
      <c r="AC80" s="14">
        <v>3979</v>
      </c>
      <c r="AD80" s="14">
        <v>45050</v>
      </c>
      <c r="AE80" s="14">
        <v>3005</v>
      </c>
      <c r="AF80" s="14">
        <v>3563</v>
      </c>
      <c r="AG80" s="14">
        <v>2366</v>
      </c>
      <c r="AH80" s="14">
        <v>2878</v>
      </c>
      <c r="AI80" s="14">
        <v>4486</v>
      </c>
      <c r="AJ80" s="14">
        <v>3721</v>
      </c>
      <c r="AK80" s="14">
        <v>4887</v>
      </c>
      <c r="AL80" s="14">
        <v>4086</v>
      </c>
      <c r="AM80" s="14">
        <v>7071</v>
      </c>
      <c r="AN80" s="14">
        <v>6123</v>
      </c>
      <c r="AO80" s="14">
        <v>208</v>
      </c>
      <c r="AP80" s="14">
        <v>2656</v>
      </c>
      <c r="AQ80" s="14">
        <v>12614</v>
      </c>
      <c r="AR80" s="14">
        <v>5141</v>
      </c>
      <c r="AS80" s="14">
        <v>0</v>
      </c>
      <c r="AT80" s="14">
        <v>1261</v>
      </c>
      <c r="AU80" s="14">
        <v>1228</v>
      </c>
      <c r="AV80" s="14">
        <v>0</v>
      </c>
      <c r="AW80" s="14">
        <v>0</v>
      </c>
      <c r="AX80" s="14">
        <v>0</v>
      </c>
      <c r="AY80" s="14">
        <v>0</v>
      </c>
      <c r="AZ80" s="14">
        <v>2107</v>
      </c>
      <c r="BA80" s="14">
        <v>1645</v>
      </c>
      <c r="BB80" s="14">
        <v>616</v>
      </c>
      <c r="BC80" s="14">
        <v>616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 t="s">
        <v>42</v>
      </c>
      <c r="BS80" s="14" t="s">
        <v>42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0</v>
      </c>
      <c r="CJ80" s="14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  <c r="DD80" s="14">
        <v>0</v>
      </c>
      <c r="DE80" s="14">
        <v>0</v>
      </c>
      <c r="DF80" s="14">
        <v>0</v>
      </c>
      <c r="DG80" s="14">
        <v>0</v>
      </c>
      <c r="DH80" s="14">
        <v>0</v>
      </c>
      <c r="DI80" s="14">
        <v>0</v>
      </c>
      <c r="DJ80" s="14">
        <v>0</v>
      </c>
      <c r="DK80" s="14">
        <v>0</v>
      </c>
      <c r="DL80" s="14">
        <v>0</v>
      </c>
      <c r="DM80" s="14">
        <v>0</v>
      </c>
      <c r="DN80" s="14">
        <v>0</v>
      </c>
      <c r="DO80" s="14">
        <v>0</v>
      </c>
      <c r="DP80" s="14">
        <v>0</v>
      </c>
    </row>
    <row r="81" spans="1:120" ht="12" customHeight="1" x14ac:dyDescent="0.25">
      <c r="A81" s="21"/>
      <c r="B81" s="21" t="s">
        <v>71</v>
      </c>
      <c r="C81" s="22" t="s">
        <v>53</v>
      </c>
      <c r="D81" s="23">
        <v>5038387</v>
      </c>
      <c r="E81" s="23">
        <v>321120</v>
      </c>
      <c r="F81" s="23">
        <v>276015</v>
      </c>
      <c r="G81" s="23">
        <v>342801</v>
      </c>
      <c r="H81" s="23">
        <v>357030</v>
      </c>
      <c r="I81" s="23">
        <v>421952</v>
      </c>
      <c r="J81" s="23">
        <v>446109</v>
      </c>
      <c r="K81" s="23">
        <v>518004</v>
      </c>
      <c r="L81" s="23">
        <v>541290</v>
      </c>
      <c r="M81" s="23">
        <v>477514</v>
      </c>
      <c r="N81" s="23">
        <v>468696</v>
      </c>
      <c r="O81" s="23">
        <v>447294</v>
      </c>
      <c r="P81" s="23">
        <v>420562</v>
      </c>
      <c r="Q81" s="23">
        <v>6047622</v>
      </c>
      <c r="R81" s="23">
        <v>468193</v>
      </c>
      <c r="S81" s="23">
        <v>420698</v>
      </c>
      <c r="T81" s="23">
        <v>459860</v>
      </c>
      <c r="U81" s="23">
        <v>464072</v>
      </c>
      <c r="V81" s="23">
        <v>533317</v>
      </c>
      <c r="W81" s="23">
        <v>533300</v>
      </c>
      <c r="X81" s="23">
        <v>539131</v>
      </c>
      <c r="Y81" s="23">
        <v>540725</v>
      </c>
      <c r="Z81" s="23">
        <v>534650</v>
      </c>
      <c r="AA81" s="23">
        <v>535101</v>
      </c>
      <c r="AB81" s="23">
        <v>499594</v>
      </c>
      <c r="AC81" s="23">
        <v>518981</v>
      </c>
      <c r="AD81" s="23">
        <v>6241709</v>
      </c>
      <c r="AE81" s="23">
        <v>510097</v>
      </c>
      <c r="AF81" s="23">
        <v>471369</v>
      </c>
      <c r="AG81" s="23">
        <v>453060</v>
      </c>
      <c r="AH81" s="23">
        <v>491395</v>
      </c>
      <c r="AI81" s="23">
        <v>524066</v>
      </c>
      <c r="AJ81" s="23">
        <v>530801</v>
      </c>
      <c r="AK81" s="23">
        <v>524860</v>
      </c>
      <c r="AL81" s="23">
        <v>568009</v>
      </c>
      <c r="AM81" s="23">
        <v>540930</v>
      </c>
      <c r="AN81" s="23">
        <v>571590</v>
      </c>
      <c r="AO81" s="23">
        <v>533701</v>
      </c>
      <c r="AP81" s="23">
        <v>521831</v>
      </c>
      <c r="AQ81" s="23">
        <v>5448310</v>
      </c>
      <c r="AR81" s="23">
        <v>415839</v>
      </c>
      <c r="AS81" s="23">
        <v>343514</v>
      </c>
      <c r="AT81" s="23">
        <v>394867</v>
      </c>
      <c r="AU81" s="23">
        <v>435209</v>
      </c>
      <c r="AV81" s="23">
        <v>457606</v>
      </c>
      <c r="AW81" s="23">
        <v>510391</v>
      </c>
      <c r="AX81" s="23">
        <v>531446</v>
      </c>
      <c r="AY81" s="23">
        <v>564077</v>
      </c>
      <c r="AZ81" s="23">
        <v>525476</v>
      </c>
      <c r="BA81" s="23">
        <v>512319</v>
      </c>
      <c r="BB81" s="23">
        <v>461091</v>
      </c>
      <c r="BC81" s="23">
        <v>296475</v>
      </c>
      <c r="BD81" s="23">
        <v>4364333</v>
      </c>
      <c r="BE81" s="23">
        <v>343219</v>
      </c>
      <c r="BF81" s="23">
        <v>367009</v>
      </c>
      <c r="BG81" s="23">
        <v>307076</v>
      </c>
      <c r="BH81" s="23">
        <v>424126</v>
      </c>
      <c r="BI81" s="23">
        <v>388600</v>
      </c>
      <c r="BJ81" s="23">
        <v>356887</v>
      </c>
      <c r="BK81" s="23">
        <v>460005</v>
      </c>
      <c r="BL81" s="23">
        <v>498410</v>
      </c>
      <c r="BM81" s="23">
        <v>487469</v>
      </c>
      <c r="BN81" s="23">
        <v>267695</v>
      </c>
      <c r="BO81" s="23">
        <v>219376</v>
      </c>
      <c r="BP81" s="23">
        <v>244461</v>
      </c>
      <c r="BQ81" s="23">
        <v>4890793</v>
      </c>
      <c r="BR81" s="23">
        <v>315083</v>
      </c>
      <c r="BS81" s="23">
        <v>380170</v>
      </c>
      <c r="BT81" s="23">
        <v>452863</v>
      </c>
      <c r="BU81" s="23">
        <v>479672</v>
      </c>
      <c r="BV81" s="23">
        <v>503934</v>
      </c>
      <c r="BW81" s="23">
        <v>448960</v>
      </c>
      <c r="BX81" s="23">
        <v>459146</v>
      </c>
      <c r="BY81" s="23">
        <v>465796</v>
      </c>
      <c r="BZ81" s="23">
        <v>365210</v>
      </c>
      <c r="CA81" s="23">
        <v>377334</v>
      </c>
      <c r="CB81" s="23">
        <v>327193</v>
      </c>
      <c r="CC81" s="23">
        <v>315432</v>
      </c>
      <c r="CD81" s="23">
        <v>4548092</v>
      </c>
      <c r="CE81" s="23">
        <v>316277</v>
      </c>
      <c r="CF81" s="23">
        <v>254782</v>
      </c>
      <c r="CG81" s="23">
        <v>370876</v>
      </c>
      <c r="CH81" s="23">
        <v>356802</v>
      </c>
      <c r="CI81" s="23">
        <v>440915</v>
      </c>
      <c r="CJ81" s="23">
        <v>450350</v>
      </c>
      <c r="CK81" s="23">
        <v>432680</v>
      </c>
      <c r="CL81" s="23">
        <v>432514</v>
      </c>
      <c r="CM81" s="23">
        <v>403887</v>
      </c>
      <c r="CN81" s="23">
        <v>416542</v>
      </c>
      <c r="CO81" s="23">
        <v>362331</v>
      </c>
      <c r="CP81" s="23">
        <v>310136</v>
      </c>
      <c r="CQ81" s="23">
        <v>4380713</v>
      </c>
      <c r="CR81" s="23">
        <v>370707</v>
      </c>
      <c r="CS81" s="23">
        <v>344505</v>
      </c>
      <c r="CT81" s="23">
        <v>408979</v>
      </c>
      <c r="CU81" s="23">
        <v>292175</v>
      </c>
      <c r="CV81" s="23">
        <v>378420</v>
      </c>
      <c r="CW81" s="23">
        <v>402041</v>
      </c>
      <c r="CX81" s="23">
        <v>411765</v>
      </c>
      <c r="CY81" s="23">
        <v>389242</v>
      </c>
      <c r="CZ81" s="23">
        <v>387365</v>
      </c>
      <c r="DA81" s="23">
        <v>382091</v>
      </c>
      <c r="DB81" s="23">
        <v>275632</v>
      </c>
      <c r="DC81" s="23">
        <v>337791</v>
      </c>
      <c r="DD81" s="23">
        <v>698512</v>
      </c>
      <c r="DE81" s="23">
        <v>342259</v>
      </c>
      <c r="DF81" s="23">
        <v>356253</v>
      </c>
      <c r="DG81" s="23">
        <v>0</v>
      </c>
      <c r="DH81" s="23">
        <v>0</v>
      </c>
      <c r="DI81" s="23">
        <v>0</v>
      </c>
      <c r="DJ81" s="23">
        <v>0</v>
      </c>
      <c r="DK81" s="23">
        <v>0</v>
      </c>
      <c r="DL81" s="23">
        <v>0</v>
      </c>
      <c r="DM81" s="23">
        <v>0</v>
      </c>
      <c r="DN81" s="23">
        <v>0</v>
      </c>
      <c r="DO81" s="23">
        <v>0</v>
      </c>
      <c r="DP81" s="23">
        <v>0</v>
      </c>
    </row>
    <row r="82" spans="1:120" ht="12" customHeight="1" x14ac:dyDescent="0.2">
      <c r="A82" s="13" t="s">
        <v>54</v>
      </c>
      <c r="B82" s="13" t="s">
        <v>71</v>
      </c>
      <c r="C82" s="15" t="s">
        <v>55</v>
      </c>
      <c r="D82" s="14">
        <v>1665</v>
      </c>
      <c r="E82" s="14">
        <v>1623</v>
      </c>
      <c r="F82" s="14">
        <v>42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 t="s">
        <v>42</v>
      </c>
      <c r="BS82" s="14" t="s">
        <v>42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>
        <v>0</v>
      </c>
      <c r="CR82" s="14">
        <v>0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0</v>
      </c>
      <c r="DD82" s="14">
        <v>0</v>
      </c>
      <c r="DE82" s="14">
        <v>0</v>
      </c>
      <c r="DF82" s="14">
        <v>0</v>
      </c>
      <c r="DG82" s="14">
        <v>0</v>
      </c>
      <c r="DH82" s="14">
        <v>0</v>
      </c>
      <c r="DI82" s="14">
        <v>0</v>
      </c>
      <c r="DJ82" s="14">
        <v>0</v>
      </c>
      <c r="DK82" s="14">
        <v>0</v>
      </c>
      <c r="DL82" s="14">
        <v>0</v>
      </c>
      <c r="DM82" s="14">
        <v>0</v>
      </c>
      <c r="DN82" s="14">
        <v>0</v>
      </c>
      <c r="DO82" s="14">
        <v>0</v>
      </c>
      <c r="DP82" s="14">
        <v>0</v>
      </c>
    </row>
    <row r="83" spans="1:120" ht="12" customHeight="1" x14ac:dyDescent="0.2">
      <c r="A83" s="13" t="s">
        <v>54</v>
      </c>
      <c r="B83" s="13" t="s">
        <v>71</v>
      </c>
      <c r="C83" s="15" t="s">
        <v>56</v>
      </c>
      <c r="D83" s="14">
        <v>46068</v>
      </c>
      <c r="E83" s="14">
        <v>3740</v>
      </c>
      <c r="F83" s="14">
        <v>2992</v>
      </c>
      <c r="G83" s="14">
        <v>5720</v>
      </c>
      <c r="H83" s="14">
        <v>2904</v>
      </c>
      <c r="I83" s="14">
        <v>2816</v>
      </c>
      <c r="J83" s="14">
        <v>1408</v>
      </c>
      <c r="K83" s="14">
        <v>5060</v>
      </c>
      <c r="L83" s="14">
        <v>2904</v>
      </c>
      <c r="M83" s="14">
        <v>7480</v>
      </c>
      <c r="N83" s="14">
        <v>7392</v>
      </c>
      <c r="O83" s="14">
        <v>3652</v>
      </c>
      <c r="P83" s="14">
        <v>0</v>
      </c>
      <c r="Q83" s="14">
        <v>24728</v>
      </c>
      <c r="R83" s="14">
        <v>3696</v>
      </c>
      <c r="S83" s="14">
        <v>3608</v>
      </c>
      <c r="T83" s="14">
        <v>4708</v>
      </c>
      <c r="U83" s="14">
        <v>3784</v>
      </c>
      <c r="V83" s="14">
        <v>3652</v>
      </c>
      <c r="W83" s="14">
        <v>1320</v>
      </c>
      <c r="X83" s="14">
        <v>1320</v>
      </c>
      <c r="Y83" s="14">
        <v>2640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 t="s">
        <v>42</v>
      </c>
      <c r="BS83" s="14" t="s">
        <v>42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  <c r="DD83" s="14">
        <v>0</v>
      </c>
      <c r="DE83" s="14">
        <v>0</v>
      </c>
      <c r="DF83" s="14">
        <v>0</v>
      </c>
      <c r="DG83" s="14">
        <v>0</v>
      </c>
      <c r="DH83" s="14">
        <v>0</v>
      </c>
      <c r="DI83" s="14">
        <v>0</v>
      </c>
      <c r="DJ83" s="14">
        <v>0</v>
      </c>
      <c r="DK83" s="14">
        <v>0</v>
      </c>
      <c r="DL83" s="14">
        <v>0</v>
      </c>
      <c r="DM83" s="14">
        <v>0</v>
      </c>
      <c r="DN83" s="14">
        <v>0</v>
      </c>
      <c r="DO83" s="14">
        <v>0</v>
      </c>
      <c r="DP83" s="14">
        <v>0</v>
      </c>
    </row>
    <row r="84" spans="1:120" ht="12" customHeight="1" x14ac:dyDescent="0.2">
      <c r="A84" s="13" t="s">
        <v>54</v>
      </c>
      <c r="B84" s="13" t="s">
        <v>71</v>
      </c>
      <c r="C84" s="15" t="s">
        <v>57</v>
      </c>
      <c r="D84" s="14">
        <v>1100528</v>
      </c>
      <c r="E84" s="14">
        <v>39876</v>
      </c>
      <c r="F84" s="14">
        <v>43952</v>
      </c>
      <c r="G84" s="14">
        <v>58716</v>
      </c>
      <c r="H84" s="14">
        <v>60020</v>
      </c>
      <c r="I84" s="14">
        <v>80060</v>
      </c>
      <c r="J84" s="14">
        <v>89400</v>
      </c>
      <c r="K84" s="14">
        <v>124684</v>
      </c>
      <c r="L84" s="14">
        <v>128588</v>
      </c>
      <c r="M84" s="14">
        <v>116056</v>
      </c>
      <c r="N84" s="14">
        <v>127276</v>
      </c>
      <c r="O84" s="14">
        <v>115520</v>
      </c>
      <c r="P84" s="14">
        <v>116380</v>
      </c>
      <c r="Q84" s="14">
        <v>1547716</v>
      </c>
      <c r="R84" s="14">
        <v>117576</v>
      </c>
      <c r="S84" s="14">
        <v>74704</v>
      </c>
      <c r="T84" s="14">
        <v>105112</v>
      </c>
      <c r="U84" s="14">
        <v>119472</v>
      </c>
      <c r="V84" s="14">
        <v>139980</v>
      </c>
      <c r="W84" s="14">
        <v>135608</v>
      </c>
      <c r="X84" s="14">
        <v>136868</v>
      </c>
      <c r="Y84" s="14">
        <v>136836</v>
      </c>
      <c r="Z84" s="14">
        <v>147088</v>
      </c>
      <c r="AA84" s="14">
        <v>147356</v>
      </c>
      <c r="AB84" s="14">
        <v>134036</v>
      </c>
      <c r="AC84" s="14">
        <v>153080</v>
      </c>
      <c r="AD84" s="14">
        <v>1595547</v>
      </c>
      <c r="AE84" s="14">
        <v>143551</v>
      </c>
      <c r="AF84" s="14">
        <v>127376</v>
      </c>
      <c r="AG84" s="14">
        <v>76132</v>
      </c>
      <c r="AH84" s="14">
        <v>101592</v>
      </c>
      <c r="AI84" s="14">
        <v>97188</v>
      </c>
      <c r="AJ84" s="14">
        <v>154344</v>
      </c>
      <c r="AK84" s="14">
        <v>131164</v>
      </c>
      <c r="AL84" s="14">
        <v>171316</v>
      </c>
      <c r="AM84" s="14">
        <v>142016</v>
      </c>
      <c r="AN84" s="14">
        <v>159968</v>
      </c>
      <c r="AO84" s="14">
        <v>140540</v>
      </c>
      <c r="AP84" s="14">
        <v>150360</v>
      </c>
      <c r="AQ84" s="14">
        <v>1536316</v>
      </c>
      <c r="AR84" s="14">
        <v>132720</v>
      </c>
      <c r="AS84" s="14">
        <v>123280</v>
      </c>
      <c r="AT84" s="14">
        <v>135744</v>
      </c>
      <c r="AU84" s="14">
        <v>109916</v>
      </c>
      <c r="AV84" s="14">
        <v>119644</v>
      </c>
      <c r="AW84" s="14">
        <v>124280</v>
      </c>
      <c r="AX84" s="14">
        <v>101368</v>
      </c>
      <c r="AY84" s="14">
        <v>138308</v>
      </c>
      <c r="AZ84" s="14">
        <v>132744</v>
      </c>
      <c r="BA84" s="14">
        <v>140720</v>
      </c>
      <c r="BB84" s="14">
        <v>142204</v>
      </c>
      <c r="BC84" s="14">
        <v>135388</v>
      </c>
      <c r="BD84" s="14">
        <v>1154624</v>
      </c>
      <c r="BE84" s="14">
        <v>125132</v>
      </c>
      <c r="BF84" s="14">
        <v>68468</v>
      </c>
      <c r="BG84" s="14">
        <v>78962</v>
      </c>
      <c r="BH84" s="14">
        <v>36430</v>
      </c>
      <c r="BI84" s="14">
        <v>80000</v>
      </c>
      <c r="BJ84" s="14">
        <v>77248</v>
      </c>
      <c r="BK84" s="14">
        <v>125480</v>
      </c>
      <c r="BL84" s="14">
        <v>134766</v>
      </c>
      <c r="BM84" s="14">
        <v>130940</v>
      </c>
      <c r="BN84" s="14">
        <v>118888</v>
      </c>
      <c r="BO84" s="14">
        <v>113648</v>
      </c>
      <c r="BP84" s="14">
        <v>64662</v>
      </c>
      <c r="BQ84" s="14">
        <v>1265988</v>
      </c>
      <c r="BR84" s="14">
        <v>125504</v>
      </c>
      <c r="BS84" s="14">
        <v>120100</v>
      </c>
      <c r="BT84" s="14">
        <v>115428</v>
      </c>
      <c r="BU84" s="14">
        <v>124348</v>
      </c>
      <c r="BV84" s="14">
        <v>126728</v>
      </c>
      <c r="BW84" s="14">
        <v>114708</v>
      </c>
      <c r="BX84" s="14">
        <v>95508</v>
      </c>
      <c r="BY84" s="14">
        <v>122348</v>
      </c>
      <c r="BZ84" s="14">
        <v>85388</v>
      </c>
      <c r="CA84" s="14">
        <v>82488</v>
      </c>
      <c r="CB84" s="14">
        <v>78056</v>
      </c>
      <c r="CC84" s="14">
        <v>75384</v>
      </c>
      <c r="CD84" s="14">
        <v>749922</v>
      </c>
      <c r="CE84" s="14">
        <v>67498</v>
      </c>
      <c r="CF84" s="14">
        <v>16960</v>
      </c>
      <c r="CG84" s="14">
        <v>77054</v>
      </c>
      <c r="CH84" s="14">
        <v>72832</v>
      </c>
      <c r="CI84" s="14">
        <v>69248</v>
      </c>
      <c r="CJ84" s="14">
        <v>69436</v>
      </c>
      <c r="CK84" s="14">
        <v>63552</v>
      </c>
      <c r="CL84" s="14">
        <v>75008</v>
      </c>
      <c r="CM84" s="14">
        <v>58302</v>
      </c>
      <c r="CN84" s="14">
        <v>65152</v>
      </c>
      <c r="CO84" s="14">
        <v>49856</v>
      </c>
      <c r="CP84" s="14">
        <v>65024</v>
      </c>
      <c r="CQ84" s="14">
        <v>641512</v>
      </c>
      <c r="CR84" s="14">
        <v>67520</v>
      </c>
      <c r="CS84" s="14">
        <v>63040</v>
      </c>
      <c r="CT84" s="14">
        <v>67840</v>
      </c>
      <c r="CU84" s="14">
        <v>0</v>
      </c>
      <c r="CV84" s="14">
        <v>72360</v>
      </c>
      <c r="CW84" s="14">
        <v>63552</v>
      </c>
      <c r="CX84" s="14">
        <v>54208</v>
      </c>
      <c r="CY84" s="14">
        <v>40960</v>
      </c>
      <c r="CZ84" s="14">
        <v>54848</v>
      </c>
      <c r="DA84" s="14">
        <v>58176</v>
      </c>
      <c r="DB84" s="14">
        <v>42816</v>
      </c>
      <c r="DC84" s="14">
        <v>56192</v>
      </c>
      <c r="DD84" s="14">
        <v>81408</v>
      </c>
      <c r="DE84" s="14">
        <v>36928</v>
      </c>
      <c r="DF84" s="14">
        <v>44480</v>
      </c>
      <c r="DG84" s="14">
        <v>0</v>
      </c>
      <c r="DH84" s="14">
        <v>0</v>
      </c>
      <c r="DI84" s="14">
        <v>0</v>
      </c>
      <c r="DJ84" s="14">
        <v>0</v>
      </c>
      <c r="DK84" s="14">
        <v>0</v>
      </c>
      <c r="DL84" s="14">
        <v>0</v>
      </c>
      <c r="DM84" s="14">
        <v>0</v>
      </c>
      <c r="DN84" s="14">
        <v>0</v>
      </c>
      <c r="DO84" s="14">
        <v>0</v>
      </c>
      <c r="DP84" s="14">
        <v>0</v>
      </c>
    </row>
    <row r="85" spans="1:120" ht="12" customHeight="1" x14ac:dyDescent="0.2">
      <c r="A85" s="13" t="s">
        <v>58</v>
      </c>
      <c r="B85" s="13" t="s">
        <v>71</v>
      </c>
      <c r="C85" s="15" t="s">
        <v>59</v>
      </c>
      <c r="D85" s="14">
        <v>796450</v>
      </c>
      <c r="E85" s="14">
        <v>51960</v>
      </c>
      <c r="F85" s="14">
        <v>59887</v>
      </c>
      <c r="G85" s="14">
        <v>59205</v>
      </c>
      <c r="H85" s="14">
        <v>61661</v>
      </c>
      <c r="I85" s="14">
        <v>57595</v>
      </c>
      <c r="J85" s="14">
        <v>68650</v>
      </c>
      <c r="K85" s="14">
        <v>76161</v>
      </c>
      <c r="L85" s="14">
        <v>78110</v>
      </c>
      <c r="M85" s="14">
        <v>74915</v>
      </c>
      <c r="N85" s="14">
        <v>73999</v>
      </c>
      <c r="O85" s="14">
        <v>68651</v>
      </c>
      <c r="P85" s="14">
        <v>65656</v>
      </c>
      <c r="Q85" s="14">
        <v>770394</v>
      </c>
      <c r="R85" s="14">
        <v>70778</v>
      </c>
      <c r="S85" s="14">
        <v>61523</v>
      </c>
      <c r="T85" s="14">
        <v>67337</v>
      </c>
      <c r="U85" s="14">
        <v>65785</v>
      </c>
      <c r="V85" s="14">
        <v>64955</v>
      </c>
      <c r="W85" s="14">
        <v>60826</v>
      </c>
      <c r="X85" s="14">
        <v>71753</v>
      </c>
      <c r="Y85" s="14">
        <v>74683</v>
      </c>
      <c r="Z85" s="14">
        <v>64073</v>
      </c>
      <c r="AA85" s="14">
        <v>69366</v>
      </c>
      <c r="AB85" s="14">
        <v>41493</v>
      </c>
      <c r="AC85" s="14">
        <v>57822</v>
      </c>
      <c r="AD85" s="14">
        <v>719827</v>
      </c>
      <c r="AE85" s="14">
        <v>46667</v>
      </c>
      <c r="AF85" s="14">
        <v>54405</v>
      </c>
      <c r="AG85" s="14">
        <v>66526</v>
      </c>
      <c r="AH85" s="14">
        <v>52833</v>
      </c>
      <c r="AI85" s="14">
        <v>58136</v>
      </c>
      <c r="AJ85" s="14">
        <v>57165</v>
      </c>
      <c r="AK85" s="14">
        <v>65630</v>
      </c>
      <c r="AL85" s="14">
        <v>69407</v>
      </c>
      <c r="AM85" s="14">
        <v>66327</v>
      </c>
      <c r="AN85" s="14">
        <v>61833</v>
      </c>
      <c r="AO85" s="14">
        <v>67113</v>
      </c>
      <c r="AP85" s="14">
        <v>53785</v>
      </c>
      <c r="AQ85" s="14">
        <v>797494</v>
      </c>
      <c r="AR85" s="14">
        <v>58843</v>
      </c>
      <c r="AS85" s="14">
        <v>59373</v>
      </c>
      <c r="AT85" s="14">
        <v>55397</v>
      </c>
      <c r="AU85" s="14">
        <v>64214</v>
      </c>
      <c r="AV85" s="14">
        <v>65604</v>
      </c>
      <c r="AW85" s="14">
        <v>67011</v>
      </c>
      <c r="AX85" s="14">
        <v>69113</v>
      </c>
      <c r="AY85" s="14">
        <v>76419</v>
      </c>
      <c r="AZ85" s="14">
        <v>75952</v>
      </c>
      <c r="BA85" s="14">
        <v>76399</v>
      </c>
      <c r="BB85" s="14">
        <v>71587</v>
      </c>
      <c r="BC85" s="14">
        <v>57582</v>
      </c>
      <c r="BD85" s="14">
        <v>818429</v>
      </c>
      <c r="BE85" s="14">
        <v>66430</v>
      </c>
      <c r="BF85" s="14">
        <v>66962</v>
      </c>
      <c r="BG85" s="14">
        <v>40409</v>
      </c>
      <c r="BH85" s="14">
        <v>71088</v>
      </c>
      <c r="BI85" s="14">
        <v>75191</v>
      </c>
      <c r="BJ85" s="14">
        <v>71841</v>
      </c>
      <c r="BK85" s="14">
        <v>69218</v>
      </c>
      <c r="BL85" s="14">
        <v>73803</v>
      </c>
      <c r="BM85" s="14">
        <v>69638</v>
      </c>
      <c r="BN85" s="14">
        <v>82218</v>
      </c>
      <c r="BO85" s="14">
        <v>73881</v>
      </c>
      <c r="BP85" s="14">
        <v>57750</v>
      </c>
      <c r="BQ85" s="14">
        <v>913949</v>
      </c>
      <c r="BR85" s="14">
        <v>70642</v>
      </c>
      <c r="BS85" s="14">
        <v>60876</v>
      </c>
      <c r="BT85" s="14">
        <v>79515</v>
      </c>
      <c r="BU85" s="14">
        <v>80601</v>
      </c>
      <c r="BV85" s="14">
        <v>82658</v>
      </c>
      <c r="BW85" s="14">
        <v>71946</v>
      </c>
      <c r="BX85" s="14">
        <v>81896</v>
      </c>
      <c r="BY85" s="14">
        <v>82180</v>
      </c>
      <c r="BZ85" s="14">
        <v>79629</v>
      </c>
      <c r="CA85" s="14">
        <v>72821</v>
      </c>
      <c r="CB85" s="14">
        <v>77334</v>
      </c>
      <c r="CC85" s="14">
        <v>73851</v>
      </c>
      <c r="CD85" s="14">
        <v>906685</v>
      </c>
      <c r="CE85" s="14">
        <v>71602</v>
      </c>
      <c r="CF85" s="14">
        <v>67550</v>
      </c>
      <c r="CG85" s="14">
        <v>79139</v>
      </c>
      <c r="CH85" s="14">
        <v>71224</v>
      </c>
      <c r="CI85" s="14">
        <v>87009</v>
      </c>
      <c r="CJ85" s="14">
        <v>75574</v>
      </c>
      <c r="CK85" s="14">
        <v>81774</v>
      </c>
      <c r="CL85" s="14">
        <v>84607</v>
      </c>
      <c r="CM85" s="14">
        <v>75115</v>
      </c>
      <c r="CN85" s="14">
        <v>67825</v>
      </c>
      <c r="CO85" s="14">
        <v>73992</v>
      </c>
      <c r="CP85" s="14">
        <v>71274</v>
      </c>
      <c r="CQ85" s="14">
        <v>793966</v>
      </c>
      <c r="CR85" s="14">
        <v>73253</v>
      </c>
      <c r="CS85" s="14">
        <v>66423</v>
      </c>
      <c r="CT85" s="14">
        <v>77257</v>
      </c>
      <c r="CU85" s="14">
        <v>63700</v>
      </c>
      <c r="CV85" s="14">
        <v>52139</v>
      </c>
      <c r="CW85" s="14">
        <v>71365</v>
      </c>
      <c r="CX85" s="14">
        <v>68903</v>
      </c>
      <c r="CY85" s="14">
        <v>75651</v>
      </c>
      <c r="CZ85" s="14">
        <v>72094</v>
      </c>
      <c r="DA85" s="14">
        <v>70567</v>
      </c>
      <c r="DB85" s="14">
        <v>39640</v>
      </c>
      <c r="DC85" s="14">
        <v>62974</v>
      </c>
      <c r="DD85" s="14">
        <v>139123</v>
      </c>
      <c r="DE85" s="14">
        <v>70105</v>
      </c>
      <c r="DF85" s="14">
        <v>69018</v>
      </c>
      <c r="DG85" s="14">
        <v>0</v>
      </c>
      <c r="DH85" s="14">
        <v>0</v>
      </c>
      <c r="DI85" s="14">
        <v>0</v>
      </c>
      <c r="DJ85" s="14">
        <v>0</v>
      </c>
      <c r="DK85" s="14">
        <v>0</v>
      </c>
      <c r="DL85" s="14">
        <v>0</v>
      </c>
      <c r="DM85" s="14">
        <v>0</v>
      </c>
      <c r="DN85" s="14">
        <v>0</v>
      </c>
      <c r="DO85" s="14">
        <v>0</v>
      </c>
      <c r="DP85" s="14">
        <v>0</v>
      </c>
    </row>
    <row r="86" spans="1:120" ht="12" customHeight="1" x14ac:dyDescent="0.2">
      <c r="A86" s="13" t="s">
        <v>58</v>
      </c>
      <c r="B86" s="13" t="s">
        <v>71</v>
      </c>
      <c r="C86" s="15" t="s">
        <v>60</v>
      </c>
      <c r="D86" s="14">
        <v>298325</v>
      </c>
      <c r="E86" s="14">
        <v>12038</v>
      </c>
      <c r="F86" s="14">
        <v>15421</v>
      </c>
      <c r="G86" s="14">
        <v>24830</v>
      </c>
      <c r="H86" s="14">
        <v>24206</v>
      </c>
      <c r="I86" s="14">
        <v>21349</v>
      </c>
      <c r="J86" s="14">
        <v>28373</v>
      </c>
      <c r="K86" s="14">
        <v>26642</v>
      </c>
      <c r="L86" s="14">
        <v>33287</v>
      </c>
      <c r="M86" s="14">
        <v>30294</v>
      </c>
      <c r="N86" s="14">
        <v>26831</v>
      </c>
      <c r="O86" s="14">
        <v>28417</v>
      </c>
      <c r="P86" s="14">
        <v>26637</v>
      </c>
      <c r="Q86" s="14">
        <v>348772</v>
      </c>
      <c r="R86" s="14">
        <v>30634</v>
      </c>
      <c r="S86" s="14">
        <v>25904</v>
      </c>
      <c r="T86" s="14">
        <v>26945</v>
      </c>
      <c r="U86" s="14">
        <v>26618</v>
      </c>
      <c r="V86" s="14">
        <v>36199</v>
      </c>
      <c r="W86" s="14">
        <v>21453</v>
      </c>
      <c r="X86" s="14">
        <v>30095</v>
      </c>
      <c r="Y86" s="14">
        <v>27898</v>
      </c>
      <c r="Z86" s="14">
        <v>29843</v>
      </c>
      <c r="AA86" s="14">
        <v>30939</v>
      </c>
      <c r="AB86" s="14">
        <v>33564</v>
      </c>
      <c r="AC86" s="14">
        <v>28680</v>
      </c>
      <c r="AD86" s="14">
        <v>287754</v>
      </c>
      <c r="AE86" s="14">
        <v>33068</v>
      </c>
      <c r="AF86" s="14">
        <v>23767</v>
      </c>
      <c r="AG86" s="14">
        <v>24856</v>
      </c>
      <c r="AH86" s="14">
        <v>25351</v>
      </c>
      <c r="AI86" s="14">
        <v>24161</v>
      </c>
      <c r="AJ86" s="14">
        <v>24791</v>
      </c>
      <c r="AK86" s="14">
        <v>17865</v>
      </c>
      <c r="AL86" s="14">
        <v>13160</v>
      </c>
      <c r="AM86" s="14">
        <v>22895</v>
      </c>
      <c r="AN86" s="14">
        <v>33504</v>
      </c>
      <c r="AO86" s="14">
        <v>28274</v>
      </c>
      <c r="AP86" s="14">
        <v>16062</v>
      </c>
      <c r="AQ86" s="14">
        <v>270799</v>
      </c>
      <c r="AR86" s="14">
        <v>27361</v>
      </c>
      <c r="AS86" s="14">
        <v>22733</v>
      </c>
      <c r="AT86" s="14">
        <v>27247</v>
      </c>
      <c r="AU86" s="14">
        <v>11840</v>
      </c>
      <c r="AV86" s="14">
        <v>21917</v>
      </c>
      <c r="AW86" s="14">
        <v>23499</v>
      </c>
      <c r="AX86" s="14">
        <v>25201</v>
      </c>
      <c r="AY86" s="14">
        <v>27534</v>
      </c>
      <c r="AZ86" s="14">
        <v>21762</v>
      </c>
      <c r="BA86" s="14">
        <v>24160</v>
      </c>
      <c r="BB86" s="14">
        <v>15869</v>
      </c>
      <c r="BC86" s="14">
        <v>21676</v>
      </c>
      <c r="BD86" s="14">
        <v>294483</v>
      </c>
      <c r="BE86" s="14">
        <v>22840</v>
      </c>
      <c r="BF86" s="14">
        <v>25849</v>
      </c>
      <c r="BG86" s="14">
        <v>20395</v>
      </c>
      <c r="BH86" s="14">
        <v>19331</v>
      </c>
      <c r="BI86" s="14">
        <v>27277</v>
      </c>
      <c r="BJ86" s="14">
        <v>20682</v>
      </c>
      <c r="BK86" s="14">
        <v>20155</v>
      </c>
      <c r="BL86" s="14">
        <v>24846</v>
      </c>
      <c r="BM86" s="14">
        <v>24973</v>
      </c>
      <c r="BN86" s="14">
        <v>31701</v>
      </c>
      <c r="BO86" s="14">
        <v>28081</v>
      </c>
      <c r="BP86" s="14">
        <v>28353</v>
      </c>
      <c r="BQ86" s="14">
        <v>352156</v>
      </c>
      <c r="BR86" s="14">
        <v>24694</v>
      </c>
      <c r="BS86" s="14">
        <v>27343</v>
      </c>
      <c r="BT86" s="14">
        <v>30499</v>
      </c>
      <c r="BU86" s="14">
        <v>30285</v>
      </c>
      <c r="BV86" s="14">
        <v>28615</v>
      </c>
      <c r="BW86" s="14">
        <v>29766</v>
      </c>
      <c r="BX86" s="14">
        <v>28110</v>
      </c>
      <c r="BY86" s="14">
        <v>32045</v>
      </c>
      <c r="BZ86" s="14">
        <v>32800</v>
      </c>
      <c r="CA86" s="14">
        <v>32245</v>
      </c>
      <c r="CB86" s="14">
        <v>30506</v>
      </c>
      <c r="CC86" s="14">
        <v>25248</v>
      </c>
      <c r="CD86" s="14">
        <v>321403</v>
      </c>
      <c r="CE86" s="14">
        <v>26049</v>
      </c>
      <c r="CF86" s="14">
        <v>31834</v>
      </c>
      <c r="CG86" s="14">
        <v>26522</v>
      </c>
      <c r="CH86" s="14">
        <v>24437</v>
      </c>
      <c r="CI86" s="14">
        <v>25605</v>
      </c>
      <c r="CJ86" s="14">
        <v>29512</v>
      </c>
      <c r="CK86" s="14">
        <v>28308</v>
      </c>
      <c r="CL86" s="14">
        <v>25496</v>
      </c>
      <c r="CM86" s="14">
        <v>29338</v>
      </c>
      <c r="CN86" s="14">
        <v>25411</v>
      </c>
      <c r="CO86" s="14">
        <v>25921</v>
      </c>
      <c r="CP86" s="14">
        <v>22970</v>
      </c>
      <c r="CQ86" s="14">
        <v>250942</v>
      </c>
      <c r="CR86" s="14">
        <v>23784</v>
      </c>
      <c r="CS86" s="14">
        <v>29135</v>
      </c>
      <c r="CT86" s="14">
        <v>29182</v>
      </c>
      <c r="CU86" s="14">
        <v>31116</v>
      </c>
      <c r="CV86" s="14">
        <v>27485</v>
      </c>
      <c r="CW86" s="14">
        <v>26543</v>
      </c>
      <c r="CX86" s="14">
        <v>25090</v>
      </c>
      <c r="CY86" s="14">
        <v>22841</v>
      </c>
      <c r="CZ86" s="14">
        <v>14626</v>
      </c>
      <c r="DA86" s="14">
        <v>10913</v>
      </c>
      <c r="DB86" s="14">
        <v>2073</v>
      </c>
      <c r="DC86" s="14">
        <v>8154</v>
      </c>
      <c r="DD86" s="14">
        <v>35088</v>
      </c>
      <c r="DE86" s="14">
        <v>16853</v>
      </c>
      <c r="DF86" s="14">
        <v>18235</v>
      </c>
      <c r="DG86" s="14">
        <v>0</v>
      </c>
      <c r="DH86" s="14">
        <v>0</v>
      </c>
      <c r="DI86" s="14">
        <v>0</v>
      </c>
      <c r="DJ86" s="14">
        <v>0</v>
      </c>
      <c r="DK86" s="14">
        <v>0</v>
      </c>
      <c r="DL86" s="14">
        <v>0</v>
      </c>
      <c r="DM86" s="14">
        <v>0</v>
      </c>
      <c r="DN86" s="14">
        <v>0</v>
      </c>
      <c r="DO86" s="14">
        <v>0</v>
      </c>
      <c r="DP86" s="14">
        <v>0</v>
      </c>
    </row>
    <row r="87" spans="1:120" ht="12" customHeight="1" x14ac:dyDescent="0.2">
      <c r="A87" s="13" t="s">
        <v>54</v>
      </c>
      <c r="B87" s="13" t="s">
        <v>71</v>
      </c>
      <c r="C87" s="15" t="s">
        <v>61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 t="s">
        <v>42</v>
      </c>
      <c r="BS87" s="14" t="s">
        <v>42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1626</v>
      </c>
      <c r="CR87" s="14">
        <v>82</v>
      </c>
      <c r="CS87" s="14">
        <v>168</v>
      </c>
      <c r="CT87" s="14">
        <v>99</v>
      </c>
      <c r="CU87" s="14">
        <v>107</v>
      </c>
      <c r="CV87" s="14">
        <v>42</v>
      </c>
      <c r="CW87" s="14">
        <v>232</v>
      </c>
      <c r="CX87" s="14">
        <v>138</v>
      </c>
      <c r="CY87" s="14">
        <v>145</v>
      </c>
      <c r="CZ87" s="14">
        <v>197</v>
      </c>
      <c r="DA87" s="14">
        <v>176</v>
      </c>
      <c r="DB87" s="14">
        <v>106</v>
      </c>
      <c r="DC87" s="14">
        <v>134</v>
      </c>
      <c r="DD87" s="14">
        <v>269</v>
      </c>
      <c r="DE87" s="14">
        <v>169</v>
      </c>
      <c r="DF87" s="14">
        <v>100</v>
      </c>
      <c r="DG87" s="14">
        <v>0</v>
      </c>
      <c r="DH87" s="14">
        <v>0</v>
      </c>
      <c r="DI87" s="14">
        <v>0</v>
      </c>
      <c r="DJ87" s="14">
        <v>0</v>
      </c>
      <c r="DK87" s="14">
        <v>0</v>
      </c>
      <c r="DL87" s="14">
        <v>0</v>
      </c>
      <c r="DM87" s="14">
        <v>0</v>
      </c>
      <c r="DN87" s="14">
        <v>0</v>
      </c>
      <c r="DO87" s="14">
        <v>0</v>
      </c>
      <c r="DP87" s="14">
        <v>0</v>
      </c>
    </row>
    <row r="88" spans="1:120" ht="12" customHeight="1" x14ac:dyDescent="0.2">
      <c r="A88" s="13" t="s">
        <v>62</v>
      </c>
      <c r="B88" s="13" t="s">
        <v>71</v>
      </c>
      <c r="C88" s="15" t="s">
        <v>63</v>
      </c>
      <c r="D88" s="14">
        <v>2757822</v>
      </c>
      <c r="E88" s="14">
        <v>209188</v>
      </c>
      <c r="F88" s="14">
        <v>147870</v>
      </c>
      <c r="G88" s="14">
        <v>191456</v>
      </c>
      <c r="H88" s="14">
        <v>203174</v>
      </c>
      <c r="I88" s="14">
        <v>258974</v>
      </c>
      <c r="J88" s="14">
        <v>257114</v>
      </c>
      <c r="K88" s="14">
        <v>281418</v>
      </c>
      <c r="L88" s="14">
        <v>294934</v>
      </c>
      <c r="M88" s="14">
        <v>246450</v>
      </c>
      <c r="N88" s="14">
        <v>228532</v>
      </c>
      <c r="O88" s="14">
        <v>228966</v>
      </c>
      <c r="P88" s="14">
        <v>209746</v>
      </c>
      <c r="Q88" s="14">
        <v>3279366</v>
      </c>
      <c r="R88" s="14">
        <v>244466</v>
      </c>
      <c r="S88" s="14">
        <v>252650</v>
      </c>
      <c r="T88" s="14">
        <v>251534</v>
      </c>
      <c r="U88" s="14">
        <v>242730</v>
      </c>
      <c r="V88" s="14">
        <v>281232</v>
      </c>
      <c r="W88" s="14">
        <v>306652</v>
      </c>
      <c r="X88" s="14">
        <v>291462</v>
      </c>
      <c r="Y88" s="14">
        <v>289664</v>
      </c>
      <c r="Z88" s="14">
        <v>284766</v>
      </c>
      <c r="AA88" s="14">
        <v>278690</v>
      </c>
      <c r="AB88" s="14">
        <v>283092</v>
      </c>
      <c r="AC88" s="14">
        <v>272428</v>
      </c>
      <c r="AD88" s="14">
        <v>3549661</v>
      </c>
      <c r="AE88" s="14">
        <v>279372</v>
      </c>
      <c r="AF88" s="14">
        <v>261268</v>
      </c>
      <c r="AG88" s="14">
        <v>278814</v>
      </c>
      <c r="AH88" s="14">
        <v>305288</v>
      </c>
      <c r="AI88" s="14">
        <v>335296</v>
      </c>
      <c r="AJ88" s="14">
        <v>285350</v>
      </c>
      <c r="AK88" s="14">
        <v>299150</v>
      </c>
      <c r="AL88" s="14">
        <v>303986</v>
      </c>
      <c r="AM88" s="14">
        <v>303986</v>
      </c>
      <c r="AN88" s="14">
        <v>311426</v>
      </c>
      <c r="AO88" s="14">
        <v>291648</v>
      </c>
      <c r="AP88" s="14">
        <v>294077</v>
      </c>
      <c r="AQ88" s="14">
        <v>2762082</v>
      </c>
      <c r="AR88" s="14">
        <v>189968</v>
      </c>
      <c r="AS88" s="14">
        <v>130270</v>
      </c>
      <c r="AT88" s="14">
        <v>173444</v>
      </c>
      <c r="AU88" s="14">
        <v>243135</v>
      </c>
      <c r="AV88" s="14">
        <v>243091</v>
      </c>
      <c r="AW88" s="14">
        <v>285587</v>
      </c>
      <c r="AX88" s="14">
        <v>328064</v>
      </c>
      <c r="AY88" s="14">
        <v>312884</v>
      </c>
      <c r="AZ88" s="14">
        <v>287451</v>
      </c>
      <c r="BA88" s="14">
        <v>261085</v>
      </c>
      <c r="BB88" s="14">
        <v>226460</v>
      </c>
      <c r="BC88" s="14">
        <v>80643</v>
      </c>
      <c r="BD88" s="14">
        <v>2054142</v>
      </c>
      <c r="BE88" s="14">
        <v>122000</v>
      </c>
      <c r="BF88" s="14">
        <v>204748</v>
      </c>
      <c r="BG88" s="14">
        <v>159442</v>
      </c>
      <c r="BH88" s="14">
        <v>290720</v>
      </c>
      <c r="BI88" s="14">
        <v>204549</v>
      </c>
      <c r="BJ88" s="14">
        <v>184435</v>
      </c>
      <c r="BK88" s="14">
        <v>240952</v>
      </c>
      <c r="BL88" s="14">
        <v>263498</v>
      </c>
      <c r="BM88" s="14">
        <v>259990</v>
      </c>
      <c r="BN88" s="14">
        <v>34888</v>
      </c>
      <c r="BO88" s="14">
        <v>0</v>
      </c>
      <c r="BP88" s="14">
        <v>88920</v>
      </c>
      <c r="BQ88" s="14">
        <v>2299471</v>
      </c>
      <c r="BR88" s="14">
        <v>90674</v>
      </c>
      <c r="BS88" s="14">
        <v>170686</v>
      </c>
      <c r="BT88" s="14">
        <v>220860</v>
      </c>
      <c r="BU88" s="14">
        <v>239173</v>
      </c>
      <c r="BV88" s="14">
        <v>257041</v>
      </c>
      <c r="BW88" s="14">
        <v>225485</v>
      </c>
      <c r="BX88" s="14">
        <v>246496</v>
      </c>
      <c r="BY88" s="14">
        <v>228983</v>
      </c>
      <c r="BZ88" s="14">
        <v>167393</v>
      </c>
      <c r="CA88" s="14">
        <v>184491</v>
      </c>
      <c r="CB88" s="14">
        <v>134080</v>
      </c>
      <c r="CC88" s="14">
        <v>134109</v>
      </c>
      <c r="CD88" s="14">
        <v>2520398</v>
      </c>
      <c r="CE88" s="14">
        <v>145254</v>
      </c>
      <c r="CF88" s="14">
        <v>138438</v>
      </c>
      <c r="CG88" s="14">
        <v>181178</v>
      </c>
      <c r="CH88" s="14">
        <v>186417</v>
      </c>
      <c r="CI88" s="14">
        <v>259053</v>
      </c>
      <c r="CJ88" s="14">
        <v>270569</v>
      </c>
      <c r="CK88" s="14">
        <v>253464</v>
      </c>
      <c r="CL88" s="14">
        <v>239774</v>
      </c>
      <c r="CM88" s="14">
        <v>235132</v>
      </c>
      <c r="CN88" s="14">
        <v>254898</v>
      </c>
      <c r="CO88" s="14">
        <v>207507</v>
      </c>
      <c r="CP88" s="14">
        <v>148714</v>
      </c>
      <c r="CQ88" s="14">
        <v>2673861</v>
      </c>
      <c r="CR88" s="14">
        <v>202762</v>
      </c>
      <c r="CS88" s="14">
        <v>182938</v>
      </c>
      <c r="CT88" s="14">
        <v>230656</v>
      </c>
      <c r="CU88" s="14">
        <v>194864</v>
      </c>
      <c r="CV88" s="14">
        <v>222105</v>
      </c>
      <c r="CW88" s="14">
        <v>238272</v>
      </c>
      <c r="CX88" s="14">
        <v>263426</v>
      </c>
      <c r="CY88" s="14">
        <v>249645</v>
      </c>
      <c r="CZ88" s="14">
        <v>245600</v>
      </c>
      <c r="DA88" s="14">
        <v>242259</v>
      </c>
      <c r="DB88" s="14">
        <v>190997</v>
      </c>
      <c r="DC88" s="14">
        <v>210337</v>
      </c>
      <c r="DD88" s="14">
        <v>442624</v>
      </c>
      <c r="DE88" s="14">
        <v>218204</v>
      </c>
      <c r="DF88" s="14">
        <v>224420</v>
      </c>
      <c r="DG88" s="14">
        <v>0</v>
      </c>
      <c r="DH88" s="14">
        <v>0</v>
      </c>
      <c r="DI88" s="14">
        <v>0</v>
      </c>
      <c r="DJ88" s="14">
        <v>0</v>
      </c>
      <c r="DK88" s="14">
        <v>0</v>
      </c>
      <c r="DL88" s="14">
        <v>0</v>
      </c>
      <c r="DM88" s="14">
        <v>0</v>
      </c>
      <c r="DN88" s="14">
        <v>0</v>
      </c>
      <c r="DO88" s="14">
        <v>0</v>
      </c>
      <c r="DP88" s="14">
        <v>0</v>
      </c>
    </row>
    <row r="89" spans="1:120" ht="12" customHeight="1" x14ac:dyDescent="0.2">
      <c r="A89" s="13" t="s">
        <v>54</v>
      </c>
      <c r="B89" s="13" t="s">
        <v>71</v>
      </c>
      <c r="C89" s="15" t="s">
        <v>64</v>
      </c>
      <c r="D89" s="14">
        <v>2504</v>
      </c>
      <c r="E89" s="14">
        <v>83</v>
      </c>
      <c r="F89" s="14">
        <v>842</v>
      </c>
      <c r="G89" s="14">
        <v>0</v>
      </c>
      <c r="H89" s="14">
        <v>1579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22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22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164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164</v>
      </c>
      <c r="BP89" s="14">
        <v>0</v>
      </c>
      <c r="BQ89" s="14">
        <v>0</v>
      </c>
      <c r="BR89" s="14" t="s">
        <v>42</v>
      </c>
      <c r="BS89" s="14" t="s">
        <v>42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  <c r="DD89" s="14">
        <v>0</v>
      </c>
      <c r="DE89" s="14">
        <v>0</v>
      </c>
      <c r="DF89" s="14">
        <v>0</v>
      </c>
      <c r="DG89" s="14">
        <v>0</v>
      </c>
      <c r="DH89" s="14">
        <v>0</v>
      </c>
      <c r="DI89" s="14">
        <v>0</v>
      </c>
      <c r="DJ89" s="14">
        <v>0</v>
      </c>
      <c r="DK89" s="14">
        <v>0</v>
      </c>
      <c r="DL89" s="14">
        <v>0</v>
      </c>
      <c r="DM89" s="14">
        <v>0</v>
      </c>
      <c r="DN89" s="14">
        <v>0</v>
      </c>
      <c r="DO89" s="14">
        <v>0</v>
      </c>
      <c r="DP89" s="14">
        <v>0</v>
      </c>
    </row>
    <row r="90" spans="1:120" ht="12" customHeight="1" x14ac:dyDescent="0.2">
      <c r="A90" s="13" t="s">
        <v>54</v>
      </c>
      <c r="B90" s="13" t="s">
        <v>71</v>
      </c>
      <c r="C90" s="15" t="s">
        <v>65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 t="s">
        <v>42</v>
      </c>
      <c r="BS90" s="14" t="s">
        <v>42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  <c r="DD90" s="14">
        <v>0</v>
      </c>
      <c r="DE90" s="14">
        <v>0</v>
      </c>
      <c r="DF90" s="14">
        <v>0</v>
      </c>
      <c r="DG90" s="14">
        <v>0</v>
      </c>
      <c r="DH90" s="14">
        <v>0</v>
      </c>
      <c r="DI90" s="14">
        <v>0</v>
      </c>
      <c r="DJ90" s="14">
        <v>0</v>
      </c>
      <c r="DK90" s="14">
        <v>0</v>
      </c>
      <c r="DL90" s="14">
        <v>0</v>
      </c>
      <c r="DM90" s="14">
        <v>0</v>
      </c>
      <c r="DN90" s="14">
        <v>0</v>
      </c>
      <c r="DO90" s="14">
        <v>0</v>
      </c>
      <c r="DP90" s="14">
        <v>0</v>
      </c>
    </row>
    <row r="91" spans="1:120" ht="12" customHeight="1" x14ac:dyDescent="0.2">
      <c r="A91" s="13" t="s">
        <v>62</v>
      </c>
      <c r="B91" s="13" t="s">
        <v>71</v>
      </c>
      <c r="C91" s="15" t="s">
        <v>66</v>
      </c>
      <c r="D91" s="14">
        <v>35025</v>
      </c>
      <c r="E91" s="14">
        <v>2612</v>
      </c>
      <c r="F91" s="14">
        <v>5009</v>
      </c>
      <c r="G91" s="14">
        <v>2874</v>
      </c>
      <c r="H91" s="14">
        <v>3486</v>
      </c>
      <c r="I91" s="14">
        <v>1158</v>
      </c>
      <c r="J91" s="14">
        <v>1164</v>
      </c>
      <c r="K91" s="14">
        <v>4039</v>
      </c>
      <c r="L91" s="14">
        <v>3467</v>
      </c>
      <c r="M91" s="14">
        <v>2319</v>
      </c>
      <c r="N91" s="14">
        <v>4666</v>
      </c>
      <c r="O91" s="14">
        <v>2088</v>
      </c>
      <c r="P91" s="14">
        <v>2143</v>
      </c>
      <c r="Q91" s="14">
        <v>76646</v>
      </c>
      <c r="R91" s="14">
        <v>1043</v>
      </c>
      <c r="S91" s="14">
        <v>2309</v>
      </c>
      <c r="T91" s="14">
        <v>4224</v>
      </c>
      <c r="U91" s="14">
        <v>5683</v>
      </c>
      <c r="V91" s="14">
        <v>7299</v>
      </c>
      <c r="W91" s="14">
        <v>7441</v>
      </c>
      <c r="X91" s="14">
        <v>7633</v>
      </c>
      <c r="Y91" s="14">
        <v>9004</v>
      </c>
      <c r="Z91" s="14">
        <v>8880</v>
      </c>
      <c r="AA91" s="14">
        <v>8750</v>
      </c>
      <c r="AB91" s="14">
        <v>7409</v>
      </c>
      <c r="AC91" s="14">
        <v>6971</v>
      </c>
      <c r="AD91" s="14">
        <v>88898</v>
      </c>
      <c r="AE91" s="14">
        <v>7439</v>
      </c>
      <c r="AF91" s="14">
        <v>4553</v>
      </c>
      <c r="AG91" s="14">
        <v>6732</v>
      </c>
      <c r="AH91" s="14">
        <v>6331</v>
      </c>
      <c r="AI91" s="14">
        <v>9285</v>
      </c>
      <c r="AJ91" s="14">
        <v>9151</v>
      </c>
      <c r="AK91" s="14">
        <v>11051</v>
      </c>
      <c r="AL91" s="14">
        <v>10118</v>
      </c>
      <c r="AM91" s="14">
        <v>5706</v>
      </c>
      <c r="AN91" s="14">
        <v>4859</v>
      </c>
      <c r="AO91" s="14">
        <v>6126</v>
      </c>
      <c r="AP91" s="14">
        <v>7547</v>
      </c>
      <c r="AQ91" s="14">
        <v>81619</v>
      </c>
      <c r="AR91" s="14">
        <v>6947</v>
      </c>
      <c r="AS91" s="14">
        <v>7858</v>
      </c>
      <c r="AT91" s="14">
        <v>3035</v>
      </c>
      <c r="AU91" s="14">
        <v>6104</v>
      </c>
      <c r="AV91" s="14">
        <v>7350</v>
      </c>
      <c r="AW91" s="14">
        <v>10014</v>
      </c>
      <c r="AX91" s="14">
        <v>7700</v>
      </c>
      <c r="AY91" s="14">
        <v>8932</v>
      </c>
      <c r="AZ91" s="14">
        <v>7567</v>
      </c>
      <c r="BA91" s="14">
        <v>9955</v>
      </c>
      <c r="BB91" s="14">
        <v>4971</v>
      </c>
      <c r="BC91" s="14">
        <v>1186</v>
      </c>
      <c r="BD91" s="14">
        <v>42491</v>
      </c>
      <c r="BE91" s="14">
        <v>6817</v>
      </c>
      <c r="BF91" s="14">
        <v>982</v>
      </c>
      <c r="BG91" s="14">
        <v>7868</v>
      </c>
      <c r="BH91" s="14">
        <v>6557</v>
      </c>
      <c r="BI91" s="14">
        <v>1583</v>
      </c>
      <c r="BJ91" s="14">
        <v>2681</v>
      </c>
      <c r="BK91" s="14">
        <v>4200</v>
      </c>
      <c r="BL91" s="14">
        <v>1497</v>
      </c>
      <c r="BM91" s="14">
        <v>1928</v>
      </c>
      <c r="BN91" s="14">
        <v>0</v>
      </c>
      <c r="BO91" s="14">
        <v>3602</v>
      </c>
      <c r="BP91" s="14">
        <v>4776</v>
      </c>
      <c r="BQ91" s="14">
        <v>59229</v>
      </c>
      <c r="BR91" s="14">
        <v>3569</v>
      </c>
      <c r="BS91" s="14">
        <v>1165</v>
      </c>
      <c r="BT91" s="14">
        <v>6561</v>
      </c>
      <c r="BU91" s="14">
        <v>5265</v>
      </c>
      <c r="BV91" s="14">
        <v>8892</v>
      </c>
      <c r="BW91" s="14">
        <v>7055</v>
      </c>
      <c r="BX91" s="14">
        <v>7136</v>
      </c>
      <c r="BY91" s="14">
        <v>240</v>
      </c>
      <c r="BZ91" s="14">
        <v>0</v>
      </c>
      <c r="CA91" s="14">
        <v>5289</v>
      </c>
      <c r="CB91" s="14">
        <v>7217</v>
      </c>
      <c r="CC91" s="14">
        <v>6840</v>
      </c>
      <c r="CD91" s="14">
        <v>49684</v>
      </c>
      <c r="CE91" s="14">
        <v>5874</v>
      </c>
      <c r="CF91" s="14">
        <v>0</v>
      </c>
      <c r="CG91" s="14">
        <v>6983</v>
      </c>
      <c r="CH91" s="14">
        <v>1892</v>
      </c>
      <c r="CI91" s="14">
        <v>0</v>
      </c>
      <c r="CJ91" s="14">
        <v>5259</v>
      </c>
      <c r="CK91" s="14">
        <v>5582</v>
      </c>
      <c r="CL91" s="14">
        <v>7629</v>
      </c>
      <c r="CM91" s="14">
        <v>6000</v>
      </c>
      <c r="CN91" s="14">
        <v>3256</v>
      </c>
      <c r="CO91" s="14">
        <v>5055</v>
      </c>
      <c r="CP91" s="14">
        <v>2154</v>
      </c>
      <c r="CQ91" s="14">
        <v>18806</v>
      </c>
      <c r="CR91" s="14">
        <v>3306</v>
      </c>
      <c r="CS91" s="14">
        <v>2801</v>
      </c>
      <c r="CT91" s="14">
        <v>3945</v>
      </c>
      <c r="CU91" s="14">
        <v>2388</v>
      </c>
      <c r="CV91" s="14">
        <v>4289</v>
      </c>
      <c r="CW91" s="14">
        <v>2077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  <c r="DD91" s="14">
        <v>0</v>
      </c>
      <c r="DE91" s="14">
        <v>0</v>
      </c>
      <c r="DF91" s="14">
        <v>0</v>
      </c>
      <c r="DG91" s="14">
        <v>0</v>
      </c>
      <c r="DH91" s="14">
        <v>0</v>
      </c>
      <c r="DI91" s="14">
        <v>0</v>
      </c>
      <c r="DJ91" s="14">
        <v>0</v>
      </c>
      <c r="DK91" s="14">
        <v>0</v>
      </c>
      <c r="DL91" s="14">
        <v>0</v>
      </c>
      <c r="DM91" s="14">
        <v>0</v>
      </c>
      <c r="DN91" s="14">
        <v>0</v>
      </c>
      <c r="DO91" s="14">
        <v>0</v>
      </c>
      <c r="DP91" s="14">
        <v>0</v>
      </c>
    </row>
    <row r="92" spans="1:120" ht="12" customHeight="1" x14ac:dyDescent="0.25">
      <c r="A92" s="21" t="s">
        <v>67</v>
      </c>
      <c r="B92" s="21" t="s">
        <v>71</v>
      </c>
      <c r="C92" s="22" t="s">
        <v>68</v>
      </c>
      <c r="D92" s="23">
        <v>3330407</v>
      </c>
      <c r="E92" s="23">
        <v>245291</v>
      </c>
      <c r="F92" s="23">
        <v>280882</v>
      </c>
      <c r="G92" s="23">
        <v>294064</v>
      </c>
      <c r="H92" s="23">
        <v>269532</v>
      </c>
      <c r="I92" s="23">
        <v>271717</v>
      </c>
      <c r="J92" s="23">
        <v>292237</v>
      </c>
      <c r="K92" s="23">
        <v>300248</v>
      </c>
      <c r="L92" s="23">
        <v>301858</v>
      </c>
      <c r="M92" s="23">
        <v>283621</v>
      </c>
      <c r="N92" s="23">
        <v>288648</v>
      </c>
      <c r="O92" s="23">
        <v>269579</v>
      </c>
      <c r="P92" s="23">
        <v>232730</v>
      </c>
      <c r="Q92" s="23">
        <v>3418571</v>
      </c>
      <c r="R92" s="23">
        <v>247354</v>
      </c>
      <c r="S92" s="23">
        <v>229652</v>
      </c>
      <c r="T92" s="23">
        <v>254237</v>
      </c>
      <c r="U92" s="23">
        <v>241363</v>
      </c>
      <c r="V92" s="23">
        <v>273906</v>
      </c>
      <c r="W92" s="23">
        <v>261336</v>
      </c>
      <c r="X92" s="23">
        <v>328932</v>
      </c>
      <c r="Y92" s="23">
        <v>334532</v>
      </c>
      <c r="Z92" s="23">
        <v>329464</v>
      </c>
      <c r="AA92" s="23">
        <v>351464</v>
      </c>
      <c r="AB92" s="23">
        <v>290241</v>
      </c>
      <c r="AC92" s="23">
        <v>276090</v>
      </c>
      <c r="AD92" s="23">
        <v>3315739</v>
      </c>
      <c r="AE92" s="23">
        <v>263429</v>
      </c>
      <c r="AF92" s="23">
        <v>286309</v>
      </c>
      <c r="AG92" s="23">
        <v>305231</v>
      </c>
      <c r="AH92" s="23">
        <v>256039</v>
      </c>
      <c r="AI92" s="23">
        <v>245282</v>
      </c>
      <c r="AJ92" s="23">
        <v>276261</v>
      </c>
      <c r="AK92" s="23">
        <v>295019</v>
      </c>
      <c r="AL92" s="23">
        <v>290274</v>
      </c>
      <c r="AM92" s="23">
        <v>282039</v>
      </c>
      <c r="AN92" s="23">
        <v>280039</v>
      </c>
      <c r="AO92" s="23">
        <v>265962</v>
      </c>
      <c r="AP92" s="23">
        <v>269855</v>
      </c>
      <c r="AQ92" s="23">
        <v>3593531</v>
      </c>
      <c r="AR92" s="23">
        <v>271747</v>
      </c>
      <c r="AS92" s="23">
        <v>272492</v>
      </c>
      <c r="AT92" s="23">
        <v>287422</v>
      </c>
      <c r="AU92" s="23">
        <v>305569</v>
      </c>
      <c r="AV92" s="23">
        <v>301968</v>
      </c>
      <c r="AW92" s="23">
        <v>302250</v>
      </c>
      <c r="AX92" s="23">
        <v>321621</v>
      </c>
      <c r="AY92" s="23">
        <v>330035</v>
      </c>
      <c r="AZ92" s="23">
        <v>305886</v>
      </c>
      <c r="BA92" s="23">
        <v>325286</v>
      </c>
      <c r="BB92" s="23">
        <v>288994</v>
      </c>
      <c r="BC92" s="23">
        <v>280261</v>
      </c>
      <c r="BD92" s="23">
        <v>2968324</v>
      </c>
      <c r="BE92" s="23">
        <v>280787</v>
      </c>
      <c r="BF92" s="23">
        <v>276657</v>
      </c>
      <c r="BG92" s="23">
        <v>172076</v>
      </c>
      <c r="BH92" s="23">
        <v>200985</v>
      </c>
      <c r="BI92" s="23">
        <v>225547</v>
      </c>
      <c r="BJ92" s="23">
        <v>246580</v>
      </c>
      <c r="BK92" s="23">
        <v>259773</v>
      </c>
      <c r="BL92" s="23">
        <v>256766</v>
      </c>
      <c r="BM92" s="23">
        <v>262115</v>
      </c>
      <c r="BN92" s="23">
        <v>276702</v>
      </c>
      <c r="BO92" s="23">
        <v>268245</v>
      </c>
      <c r="BP92" s="23">
        <v>242091</v>
      </c>
      <c r="BQ92" s="23">
        <v>3170801</v>
      </c>
      <c r="BR92" s="23">
        <v>259873</v>
      </c>
      <c r="BS92" s="23">
        <v>266788</v>
      </c>
      <c r="BT92" s="23">
        <v>272177</v>
      </c>
      <c r="BU92" s="23">
        <v>247654</v>
      </c>
      <c r="BV92" s="23">
        <v>281951</v>
      </c>
      <c r="BW92" s="23">
        <v>257296</v>
      </c>
      <c r="BX92" s="23">
        <v>267469</v>
      </c>
      <c r="BY92" s="23">
        <v>279860</v>
      </c>
      <c r="BZ92" s="23">
        <v>262996</v>
      </c>
      <c r="CA92" s="23">
        <v>260048</v>
      </c>
      <c r="CB92" s="23">
        <v>261729</v>
      </c>
      <c r="CC92" s="23">
        <v>252960</v>
      </c>
      <c r="CD92" s="23">
        <v>3041697</v>
      </c>
      <c r="CE92" s="23">
        <v>240562</v>
      </c>
      <c r="CF92" s="23">
        <v>228878</v>
      </c>
      <c r="CG92" s="23">
        <v>271088</v>
      </c>
      <c r="CH92" s="23">
        <v>262084</v>
      </c>
      <c r="CI92" s="23">
        <v>275643</v>
      </c>
      <c r="CJ92" s="23">
        <v>254755</v>
      </c>
      <c r="CK92" s="23">
        <v>254531</v>
      </c>
      <c r="CL92" s="23">
        <v>263018</v>
      </c>
      <c r="CM92" s="23">
        <v>251324</v>
      </c>
      <c r="CN92" s="23">
        <v>269115</v>
      </c>
      <c r="CO92" s="23">
        <v>250472</v>
      </c>
      <c r="CP92" s="23">
        <v>220227</v>
      </c>
      <c r="CQ92" s="23">
        <v>2434264</v>
      </c>
      <c r="CR92" s="23">
        <v>190400</v>
      </c>
      <c r="CS92" s="23">
        <v>167454</v>
      </c>
      <c r="CT92" s="23">
        <v>229266</v>
      </c>
      <c r="CU92" s="23">
        <v>201524</v>
      </c>
      <c r="CV92" s="23">
        <v>204072</v>
      </c>
      <c r="CW92" s="23">
        <v>205080</v>
      </c>
      <c r="CX92" s="23">
        <v>222008</v>
      </c>
      <c r="CY92" s="23">
        <v>243904</v>
      </c>
      <c r="CZ92" s="23">
        <v>223009</v>
      </c>
      <c r="DA92" s="23">
        <v>210542</v>
      </c>
      <c r="DB92" s="23">
        <v>173058</v>
      </c>
      <c r="DC92" s="23">
        <v>163947</v>
      </c>
      <c r="DD92" s="23">
        <v>404627</v>
      </c>
      <c r="DE92" s="23">
        <v>198876</v>
      </c>
      <c r="DF92" s="23">
        <v>205751</v>
      </c>
      <c r="DG92" s="23">
        <v>0</v>
      </c>
      <c r="DH92" s="23">
        <v>0</v>
      </c>
      <c r="DI92" s="23">
        <v>0</v>
      </c>
      <c r="DJ92" s="23">
        <v>0</v>
      </c>
      <c r="DK92" s="23">
        <v>0</v>
      </c>
      <c r="DL92" s="23">
        <v>0</v>
      </c>
      <c r="DM92" s="23">
        <v>0</v>
      </c>
      <c r="DN92" s="23">
        <v>0</v>
      </c>
      <c r="DO92" s="23">
        <v>0</v>
      </c>
      <c r="DP92" s="23">
        <v>0</v>
      </c>
    </row>
    <row r="93" spans="1:120" ht="12" customHeight="1" x14ac:dyDescent="0.25">
      <c r="A93" s="21"/>
      <c r="B93" s="21" t="s">
        <v>71</v>
      </c>
      <c r="C93" s="22" t="s">
        <v>69</v>
      </c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>
        <v>0</v>
      </c>
      <c r="AS93" s="23">
        <v>0</v>
      </c>
      <c r="AT93" s="23">
        <v>0</v>
      </c>
      <c r="AU93" s="23">
        <v>0</v>
      </c>
      <c r="AV93" s="23">
        <v>0</v>
      </c>
      <c r="AW93" s="23">
        <v>0</v>
      </c>
      <c r="AX93" s="23">
        <v>0</v>
      </c>
      <c r="AY93" s="23">
        <v>0</v>
      </c>
      <c r="AZ93" s="23">
        <v>0</v>
      </c>
      <c r="BA93" s="23">
        <v>0</v>
      </c>
      <c r="BB93" s="23">
        <v>0</v>
      </c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  <c r="BI93" s="23">
        <v>0</v>
      </c>
      <c r="BJ93" s="23">
        <v>0</v>
      </c>
      <c r="BK93" s="23">
        <v>0</v>
      </c>
      <c r="BL93" s="23">
        <v>0</v>
      </c>
      <c r="BM93" s="23">
        <v>0</v>
      </c>
      <c r="BN93" s="23">
        <v>0</v>
      </c>
      <c r="BO93" s="23">
        <v>0</v>
      </c>
      <c r="BP93" s="23">
        <v>0</v>
      </c>
      <c r="BQ93" s="23">
        <v>0</v>
      </c>
      <c r="BR93" s="23" t="s">
        <v>42</v>
      </c>
      <c r="BS93" s="23" t="s">
        <v>42</v>
      </c>
      <c r="BT93" s="23">
        <v>0</v>
      </c>
      <c r="BU93" s="23">
        <v>0</v>
      </c>
      <c r="BV93" s="23">
        <v>0</v>
      </c>
      <c r="BW93" s="23">
        <v>0</v>
      </c>
      <c r="BX93" s="23">
        <v>0</v>
      </c>
      <c r="BY93" s="23">
        <v>0</v>
      </c>
      <c r="BZ93" s="23">
        <v>0</v>
      </c>
      <c r="CA93" s="23">
        <v>0</v>
      </c>
      <c r="CB93" s="23">
        <v>0</v>
      </c>
      <c r="CC93" s="23">
        <v>0</v>
      </c>
      <c r="CD93" s="23">
        <v>0</v>
      </c>
      <c r="CE93" s="23">
        <v>0</v>
      </c>
      <c r="CF93" s="23">
        <v>0</v>
      </c>
      <c r="CG93" s="23">
        <v>0</v>
      </c>
      <c r="CH93" s="23">
        <v>0</v>
      </c>
      <c r="CI93" s="23">
        <v>0</v>
      </c>
      <c r="CJ93" s="23">
        <v>0</v>
      </c>
      <c r="CK93" s="23">
        <v>0</v>
      </c>
      <c r="CL93" s="23">
        <v>0</v>
      </c>
      <c r="CM93" s="23">
        <v>0</v>
      </c>
      <c r="CN93" s="23">
        <v>0</v>
      </c>
      <c r="CO93" s="23">
        <v>0</v>
      </c>
      <c r="CP93" s="23">
        <v>0</v>
      </c>
      <c r="CQ93" s="23">
        <v>30</v>
      </c>
      <c r="CR93" s="23">
        <v>0</v>
      </c>
      <c r="CS93" s="23">
        <v>0</v>
      </c>
      <c r="CT93" s="23">
        <v>0</v>
      </c>
      <c r="CU93" s="23">
        <v>0</v>
      </c>
      <c r="CV93" s="23">
        <v>0</v>
      </c>
      <c r="CW93" s="23">
        <v>0</v>
      </c>
      <c r="CX93" s="23">
        <v>0</v>
      </c>
      <c r="CY93" s="23">
        <v>0</v>
      </c>
      <c r="CZ93" s="23">
        <v>30</v>
      </c>
      <c r="DA93" s="23">
        <v>0</v>
      </c>
      <c r="DB93" s="23">
        <v>0</v>
      </c>
      <c r="DC93" s="23">
        <v>0</v>
      </c>
      <c r="DD93" s="23">
        <v>0</v>
      </c>
      <c r="DE93" s="23">
        <v>0</v>
      </c>
      <c r="DF93" s="23">
        <v>0</v>
      </c>
      <c r="DG93" s="23">
        <v>0</v>
      </c>
      <c r="DH93" s="23">
        <v>0</v>
      </c>
      <c r="DI93" s="23">
        <v>0</v>
      </c>
      <c r="DJ93" s="23">
        <v>0</v>
      </c>
      <c r="DK93" s="23">
        <v>0</v>
      </c>
      <c r="DL93" s="23">
        <v>0</v>
      </c>
      <c r="DM93" s="23">
        <v>0</v>
      </c>
      <c r="DN93" s="23">
        <v>0</v>
      </c>
      <c r="DO93" s="23">
        <v>0</v>
      </c>
      <c r="DP93" s="23">
        <v>0</v>
      </c>
    </row>
    <row r="94" spans="1:120" ht="10.5" x14ac:dyDescent="0.25">
      <c r="A94" s="38"/>
      <c r="B94" s="19" t="s">
        <v>98</v>
      </c>
      <c r="C94" s="19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 t="s">
        <v>93</v>
      </c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</row>
    <row r="95" spans="1:120" ht="10.5" x14ac:dyDescent="0.25">
      <c r="A95" s="21" t="s">
        <v>34</v>
      </c>
      <c r="B95" s="21" t="s">
        <v>98</v>
      </c>
      <c r="C95" s="39" t="s">
        <v>35</v>
      </c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>
        <v>0</v>
      </c>
      <c r="BS95" s="23">
        <v>0</v>
      </c>
      <c r="BT95" s="23">
        <v>0</v>
      </c>
      <c r="BU95" s="23">
        <v>0</v>
      </c>
      <c r="BV95" s="23">
        <v>0</v>
      </c>
      <c r="BW95" s="23">
        <v>0</v>
      </c>
      <c r="BX95" s="23">
        <v>0</v>
      </c>
      <c r="BY95" s="23">
        <v>0</v>
      </c>
      <c r="BZ95" s="23">
        <v>0</v>
      </c>
      <c r="CA95" s="23">
        <v>0</v>
      </c>
      <c r="CB95" s="23">
        <v>0</v>
      </c>
      <c r="CC95" s="23"/>
      <c r="CD95" s="23">
        <v>639801</v>
      </c>
      <c r="CE95" s="23">
        <v>0</v>
      </c>
      <c r="CF95" s="23">
        <v>0</v>
      </c>
      <c r="CG95" s="23">
        <v>0</v>
      </c>
      <c r="CH95" s="23">
        <v>0</v>
      </c>
      <c r="CI95" s="23">
        <v>0</v>
      </c>
      <c r="CJ95" s="23">
        <v>37671</v>
      </c>
      <c r="CK95" s="23">
        <v>72582</v>
      </c>
      <c r="CL95" s="23">
        <v>109789</v>
      </c>
      <c r="CM95" s="23">
        <v>123149</v>
      </c>
      <c r="CN95" s="23">
        <v>91799</v>
      </c>
      <c r="CO95" s="23">
        <v>136524</v>
      </c>
      <c r="CP95" s="23">
        <v>68287</v>
      </c>
      <c r="CQ95" s="23">
        <v>1132897</v>
      </c>
      <c r="CR95" s="23">
        <v>37520</v>
      </c>
      <c r="CS95" s="23">
        <v>34048</v>
      </c>
      <c r="CT95" s="23">
        <v>43729</v>
      </c>
      <c r="CU95" s="23">
        <v>54067</v>
      </c>
      <c r="CV95" s="23">
        <v>129373</v>
      </c>
      <c r="CW95" s="23">
        <v>119515</v>
      </c>
      <c r="CX95" s="23">
        <v>137396</v>
      </c>
      <c r="CY95" s="23">
        <v>123657</v>
      </c>
      <c r="CZ95" s="23">
        <v>143534</v>
      </c>
      <c r="DA95" s="23">
        <v>110811</v>
      </c>
      <c r="DB95" s="23">
        <v>97714</v>
      </c>
      <c r="DC95" s="23">
        <v>101533</v>
      </c>
      <c r="DD95" s="23">
        <v>249892</v>
      </c>
      <c r="DE95" s="23">
        <v>124905</v>
      </c>
      <c r="DF95" s="23">
        <v>124987</v>
      </c>
      <c r="DG95" s="23">
        <v>0</v>
      </c>
      <c r="DH95" s="23">
        <v>0</v>
      </c>
      <c r="DI95" s="23">
        <v>0</v>
      </c>
      <c r="DJ95" s="23">
        <v>0</v>
      </c>
      <c r="DK95" s="23">
        <v>0</v>
      </c>
      <c r="DL95" s="23">
        <v>0</v>
      </c>
      <c r="DM95" s="23">
        <v>0</v>
      </c>
      <c r="DN95" s="23">
        <v>0</v>
      </c>
      <c r="DO95" s="23">
        <v>0</v>
      </c>
      <c r="DP95" s="23">
        <v>0</v>
      </c>
    </row>
    <row r="96" spans="1:120" ht="10.5" x14ac:dyDescent="0.25">
      <c r="A96" s="21" t="s">
        <v>36</v>
      </c>
      <c r="B96" s="21" t="s">
        <v>98</v>
      </c>
      <c r="C96" s="39" t="s">
        <v>37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>
        <v>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0</v>
      </c>
      <c r="CA96" s="23">
        <v>0</v>
      </c>
      <c r="CB96" s="23">
        <v>0</v>
      </c>
      <c r="CC96" s="23"/>
      <c r="CD96" s="23">
        <v>0</v>
      </c>
      <c r="CE96" s="23">
        <v>0</v>
      </c>
      <c r="CF96" s="23">
        <v>0</v>
      </c>
      <c r="CG96" s="23">
        <v>0</v>
      </c>
      <c r="CH96" s="23">
        <v>0</v>
      </c>
      <c r="CI96" s="23">
        <v>0</v>
      </c>
      <c r="CJ96" s="23">
        <v>0</v>
      </c>
      <c r="CK96" s="23">
        <v>0</v>
      </c>
      <c r="CL96" s="23">
        <v>0</v>
      </c>
      <c r="CM96" s="23">
        <v>0</v>
      </c>
      <c r="CN96" s="23">
        <v>0</v>
      </c>
      <c r="CO96" s="23">
        <v>0</v>
      </c>
      <c r="CP96" s="23">
        <v>0</v>
      </c>
      <c r="CQ96" s="23">
        <v>9483</v>
      </c>
      <c r="CR96" s="23">
        <v>0</v>
      </c>
      <c r="CS96" s="23">
        <v>0</v>
      </c>
      <c r="CT96" s="23">
        <v>0</v>
      </c>
      <c r="CU96" s="23">
        <v>0</v>
      </c>
      <c r="CV96" s="23">
        <v>0</v>
      </c>
      <c r="CW96" s="23">
        <v>0</v>
      </c>
      <c r="CX96" s="23">
        <v>0</v>
      </c>
      <c r="CY96" s="23">
        <v>0</v>
      </c>
      <c r="CZ96" s="23">
        <v>1175</v>
      </c>
      <c r="DA96" s="23">
        <v>2316</v>
      </c>
      <c r="DB96" s="23">
        <v>2076</v>
      </c>
      <c r="DC96" s="23">
        <v>3916</v>
      </c>
      <c r="DD96" s="23">
        <v>5331</v>
      </c>
      <c r="DE96" s="23">
        <v>4590</v>
      </c>
      <c r="DF96" s="23">
        <v>741</v>
      </c>
      <c r="DG96" s="23">
        <v>0</v>
      </c>
      <c r="DH96" s="23">
        <v>0</v>
      </c>
      <c r="DI96" s="23">
        <v>0</v>
      </c>
      <c r="DJ96" s="23">
        <v>0</v>
      </c>
      <c r="DK96" s="23">
        <v>0</v>
      </c>
      <c r="DL96" s="23">
        <v>0</v>
      </c>
      <c r="DM96" s="23">
        <v>0</v>
      </c>
      <c r="DN96" s="23">
        <v>0</v>
      </c>
      <c r="DO96" s="23">
        <v>0</v>
      </c>
      <c r="DP96" s="23">
        <v>0</v>
      </c>
    </row>
    <row r="97" spans="1:120" ht="10.5" x14ac:dyDescent="0.25">
      <c r="A97" s="21" t="s">
        <v>38</v>
      </c>
      <c r="B97" s="21" t="s">
        <v>98</v>
      </c>
      <c r="C97" s="39" t="s">
        <v>39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>
        <v>0</v>
      </c>
      <c r="BS97" s="23">
        <v>0</v>
      </c>
      <c r="BT97" s="23">
        <v>0</v>
      </c>
      <c r="BU97" s="23">
        <v>0</v>
      </c>
      <c r="BV97" s="23">
        <v>0</v>
      </c>
      <c r="BW97" s="23">
        <v>0</v>
      </c>
      <c r="BX97" s="23">
        <v>0</v>
      </c>
      <c r="BY97" s="23">
        <v>0</v>
      </c>
      <c r="BZ97" s="23">
        <v>0</v>
      </c>
      <c r="CA97" s="23">
        <v>0</v>
      </c>
      <c r="CB97" s="23">
        <v>0</v>
      </c>
      <c r="CC97" s="23"/>
      <c r="CD97" s="23">
        <v>308371</v>
      </c>
      <c r="CE97" s="23">
        <v>0</v>
      </c>
      <c r="CF97" s="23">
        <v>0</v>
      </c>
      <c r="CG97" s="23">
        <v>0</v>
      </c>
      <c r="CH97" s="23">
        <v>0</v>
      </c>
      <c r="CI97" s="23">
        <v>45328</v>
      </c>
      <c r="CJ97" s="23">
        <v>35627</v>
      </c>
      <c r="CK97" s="23">
        <v>37158</v>
      </c>
      <c r="CL97" s="23">
        <v>42221</v>
      </c>
      <c r="CM97" s="23">
        <v>23943</v>
      </c>
      <c r="CN97" s="23">
        <v>60865</v>
      </c>
      <c r="CO97" s="23">
        <v>24943</v>
      </c>
      <c r="CP97" s="23">
        <v>38286</v>
      </c>
      <c r="CQ97" s="23">
        <v>480347</v>
      </c>
      <c r="CR97" s="23">
        <v>28188</v>
      </c>
      <c r="CS97" s="23">
        <v>61356</v>
      </c>
      <c r="CT97" s="23">
        <v>11806</v>
      </c>
      <c r="CU97" s="23">
        <v>58309</v>
      </c>
      <c r="CV97" s="23">
        <v>27321</v>
      </c>
      <c r="CW97" s="23">
        <v>57307</v>
      </c>
      <c r="CX97" s="23">
        <v>35338</v>
      </c>
      <c r="CY97" s="23">
        <v>69464</v>
      </c>
      <c r="CZ97" s="23">
        <v>27338</v>
      </c>
      <c r="DA97" s="23">
        <v>7216</v>
      </c>
      <c r="DB97" s="23">
        <v>34066</v>
      </c>
      <c r="DC97" s="23">
        <v>62638</v>
      </c>
      <c r="DD97" s="23">
        <v>83329</v>
      </c>
      <c r="DE97" s="23">
        <v>56356</v>
      </c>
      <c r="DF97" s="23">
        <v>26973</v>
      </c>
      <c r="DG97" s="23">
        <v>0</v>
      </c>
      <c r="DH97" s="23">
        <v>0</v>
      </c>
      <c r="DI97" s="23">
        <v>0</v>
      </c>
      <c r="DJ97" s="23">
        <v>0</v>
      </c>
      <c r="DK97" s="23">
        <v>0</v>
      </c>
      <c r="DL97" s="23">
        <v>0</v>
      </c>
      <c r="DM97" s="23">
        <v>0</v>
      </c>
      <c r="DN97" s="23">
        <v>0</v>
      </c>
      <c r="DO97" s="23">
        <v>0</v>
      </c>
      <c r="DP97" s="23">
        <v>0</v>
      </c>
    </row>
    <row r="98" spans="1:120" ht="10.5" x14ac:dyDescent="0.25">
      <c r="A98" s="21"/>
      <c r="B98" s="21" t="s">
        <v>98</v>
      </c>
      <c r="C98" s="39" t="s">
        <v>40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>
        <v>0</v>
      </c>
      <c r="BS98" s="23">
        <v>79856</v>
      </c>
      <c r="BT98" s="23">
        <v>253863</v>
      </c>
      <c r="BU98" s="23">
        <v>445543</v>
      </c>
      <c r="BV98" s="23">
        <v>339082</v>
      </c>
      <c r="BW98" s="23">
        <v>414669</v>
      </c>
      <c r="BX98" s="23">
        <v>375207</v>
      </c>
      <c r="BY98" s="23">
        <v>443081</v>
      </c>
      <c r="BZ98" s="23">
        <v>275253</v>
      </c>
      <c r="CA98" s="23">
        <v>260397</v>
      </c>
      <c r="CB98" s="23">
        <v>215377</v>
      </c>
      <c r="CC98" s="23"/>
      <c r="CD98" s="23">
        <v>7014556</v>
      </c>
      <c r="CE98" s="23">
        <v>261200</v>
      </c>
      <c r="CF98" s="23">
        <v>714637</v>
      </c>
      <c r="CG98" s="23">
        <v>796361</v>
      </c>
      <c r="CH98" s="23">
        <v>626849</v>
      </c>
      <c r="CI98" s="23">
        <v>633884</v>
      </c>
      <c r="CJ98" s="23">
        <v>589279</v>
      </c>
      <c r="CK98" s="23">
        <v>784357</v>
      </c>
      <c r="CL98" s="23">
        <v>762248</v>
      </c>
      <c r="CM98" s="23">
        <v>612021</v>
      </c>
      <c r="CN98" s="23">
        <v>487495</v>
      </c>
      <c r="CO98" s="23">
        <v>421201</v>
      </c>
      <c r="CP98" s="23">
        <v>325024</v>
      </c>
      <c r="CQ98" s="23">
        <v>7182630</v>
      </c>
      <c r="CR98" s="23">
        <v>131596</v>
      </c>
      <c r="CS98" s="23">
        <v>557677</v>
      </c>
      <c r="CT98" s="23">
        <v>817022</v>
      </c>
      <c r="CU98" s="23">
        <v>861752</v>
      </c>
      <c r="CV98" s="23">
        <v>755213</v>
      </c>
      <c r="CW98" s="23">
        <v>775026</v>
      </c>
      <c r="CX98" s="23">
        <v>668335</v>
      </c>
      <c r="CY98" s="23">
        <v>723737</v>
      </c>
      <c r="CZ98" s="23">
        <v>680616</v>
      </c>
      <c r="DA98" s="23">
        <v>408215</v>
      </c>
      <c r="DB98" s="23">
        <v>455991</v>
      </c>
      <c r="DC98" s="23">
        <v>347450</v>
      </c>
      <c r="DD98" s="23">
        <v>679505</v>
      </c>
      <c r="DE98" s="23">
        <v>129649</v>
      </c>
      <c r="DF98" s="23">
        <v>549856</v>
      </c>
      <c r="DG98" s="23">
        <v>0</v>
      </c>
      <c r="DH98" s="23">
        <v>0</v>
      </c>
      <c r="DI98" s="23">
        <v>0</v>
      </c>
      <c r="DJ98" s="23">
        <v>0</v>
      </c>
      <c r="DK98" s="23">
        <v>0</v>
      </c>
      <c r="DL98" s="23">
        <v>0</v>
      </c>
      <c r="DM98" s="23">
        <v>0</v>
      </c>
      <c r="DN98" s="23">
        <v>0</v>
      </c>
      <c r="DO98" s="23">
        <v>0</v>
      </c>
      <c r="DP98" s="23">
        <v>0</v>
      </c>
    </row>
    <row r="99" spans="1:120" x14ac:dyDescent="0.2">
      <c r="A99" s="13" t="s">
        <v>97</v>
      </c>
      <c r="B99" s="13" t="s">
        <v>98</v>
      </c>
      <c r="C99" s="40" t="s">
        <v>41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Q99" s="14"/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/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  <c r="DD99" s="14">
        <v>0</v>
      </c>
      <c r="DE99" s="14">
        <v>0</v>
      </c>
      <c r="DF99" s="14">
        <v>0</v>
      </c>
      <c r="DG99" s="14">
        <v>0</v>
      </c>
      <c r="DH99" s="14">
        <v>0</v>
      </c>
      <c r="DI99" s="14">
        <v>0</v>
      </c>
      <c r="DJ99" s="14">
        <v>0</v>
      </c>
      <c r="DK99" s="14">
        <v>0</v>
      </c>
      <c r="DL99" s="14">
        <v>0</v>
      </c>
      <c r="DM99" s="14">
        <v>0</v>
      </c>
      <c r="DN99" s="14">
        <v>0</v>
      </c>
      <c r="DO99" s="14">
        <v>0</v>
      </c>
      <c r="DP99" s="14">
        <v>0</v>
      </c>
    </row>
    <row r="100" spans="1:120" x14ac:dyDescent="0.2">
      <c r="A100" s="13" t="s">
        <v>43</v>
      </c>
      <c r="B100" s="13" t="s">
        <v>98</v>
      </c>
      <c r="C100" s="40" t="s">
        <v>44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Q100" s="14"/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42258</v>
      </c>
      <c r="BY100" s="14">
        <v>79596</v>
      </c>
      <c r="BZ100" s="14">
        <v>50485</v>
      </c>
      <c r="CA100" s="14">
        <v>50172</v>
      </c>
      <c r="CB100" s="14">
        <v>77042</v>
      </c>
      <c r="CC100" s="14"/>
      <c r="CD100" s="14">
        <v>753885</v>
      </c>
      <c r="CE100" s="14">
        <v>7172</v>
      </c>
      <c r="CF100" s="14">
        <v>33274</v>
      </c>
      <c r="CG100" s="14">
        <v>60801</v>
      </c>
      <c r="CH100" s="14">
        <v>82793</v>
      </c>
      <c r="CI100" s="14">
        <v>81438</v>
      </c>
      <c r="CJ100" s="14">
        <v>72794</v>
      </c>
      <c r="CK100" s="14">
        <v>60580</v>
      </c>
      <c r="CL100" s="14">
        <v>80793</v>
      </c>
      <c r="CM100" s="14">
        <v>83221</v>
      </c>
      <c r="CN100" s="14">
        <v>87317</v>
      </c>
      <c r="CO100" s="14">
        <v>77666</v>
      </c>
      <c r="CP100" s="14">
        <v>26036</v>
      </c>
      <c r="CQ100" s="14">
        <v>901341</v>
      </c>
      <c r="CR100" s="14">
        <v>13133</v>
      </c>
      <c r="CS100" s="14">
        <v>31371</v>
      </c>
      <c r="CT100" s="14">
        <v>75098</v>
      </c>
      <c r="CU100" s="14">
        <v>82772</v>
      </c>
      <c r="CV100" s="14">
        <v>108306</v>
      </c>
      <c r="CW100" s="14">
        <v>89504</v>
      </c>
      <c r="CX100" s="14">
        <v>103143</v>
      </c>
      <c r="CY100" s="14">
        <v>79341</v>
      </c>
      <c r="CZ100" s="14">
        <v>95299</v>
      </c>
      <c r="DA100" s="14">
        <v>75470</v>
      </c>
      <c r="DB100" s="14">
        <v>62997</v>
      </c>
      <c r="DC100" s="14">
        <v>84907</v>
      </c>
      <c r="DD100" s="14">
        <v>53726</v>
      </c>
      <c r="DE100" s="14">
        <v>9944</v>
      </c>
      <c r="DF100" s="14">
        <v>43782</v>
      </c>
      <c r="DG100" s="14">
        <v>0</v>
      </c>
      <c r="DH100" s="14">
        <v>0</v>
      </c>
      <c r="DI100" s="14">
        <v>0</v>
      </c>
      <c r="DJ100" s="14">
        <v>0</v>
      </c>
      <c r="DK100" s="14">
        <v>0</v>
      </c>
      <c r="DL100" s="14">
        <v>0</v>
      </c>
      <c r="DM100" s="14">
        <v>0</v>
      </c>
      <c r="DN100" s="14">
        <v>0</v>
      </c>
      <c r="DO100" s="14">
        <v>0</v>
      </c>
      <c r="DP100" s="14">
        <v>0</v>
      </c>
    </row>
    <row r="101" spans="1:120" x14ac:dyDescent="0.2">
      <c r="A101" s="13" t="s">
        <v>97</v>
      </c>
      <c r="B101" s="13" t="s">
        <v>98</v>
      </c>
      <c r="C101" s="40" t="s">
        <v>45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Q101" s="14"/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/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  <c r="DD101" s="14">
        <v>0</v>
      </c>
      <c r="DE101" s="14">
        <v>0</v>
      </c>
      <c r="DF101" s="14">
        <v>0</v>
      </c>
      <c r="DG101" s="14">
        <v>0</v>
      </c>
      <c r="DH101" s="14">
        <v>0</v>
      </c>
      <c r="DI101" s="14">
        <v>0</v>
      </c>
      <c r="DJ101" s="14">
        <v>0</v>
      </c>
      <c r="DK101" s="14">
        <v>0</v>
      </c>
      <c r="DL101" s="14">
        <v>0</v>
      </c>
      <c r="DM101" s="14">
        <v>0</v>
      </c>
      <c r="DN101" s="14">
        <v>0</v>
      </c>
      <c r="DO101" s="14">
        <v>0</v>
      </c>
      <c r="DP101" s="14">
        <v>0</v>
      </c>
    </row>
    <row r="102" spans="1:120" x14ac:dyDescent="0.2">
      <c r="A102" s="13" t="s">
        <v>97</v>
      </c>
      <c r="B102" s="13" t="s">
        <v>98</v>
      </c>
      <c r="C102" s="40" t="s">
        <v>46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Q102" s="14"/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/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  <c r="DD102" s="14">
        <v>0</v>
      </c>
      <c r="DE102" s="14">
        <v>0</v>
      </c>
      <c r="DF102" s="14">
        <v>0</v>
      </c>
      <c r="DG102" s="14">
        <v>0</v>
      </c>
      <c r="DH102" s="14">
        <v>0</v>
      </c>
      <c r="DI102" s="14">
        <v>0</v>
      </c>
      <c r="DJ102" s="14">
        <v>0</v>
      </c>
      <c r="DK102" s="14">
        <v>0</v>
      </c>
      <c r="DL102" s="14">
        <v>0</v>
      </c>
      <c r="DM102" s="14">
        <v>0</v>
      </c>
      <c r="DN102" s="14">
        <v>0</v>
      </c>
      <c r="DO102" s="14">
        <v>0</v>
      </c>
      <c r="DP102" s="14">
        <v>0</v>
      </c>
    </row>
    <row r="103" spans="1:120" x14ac:dyDescent="0.2">
      <c r="A103" s="13" t="s">
        <v>47</v>
      </c>
      <c r="B103" s="13" t="s">
        <v>98</v>
      </c>
      <c r="C103" s="40" t="s">
        <v>48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Q103" s="14"/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41975</v>
      </c>
      <c r="BX103" s="14">
        <v>274238</v>
      </c>
      <c r="BY103" s="14">
        <v>326819</v>
      </c>
      <c r="BZ103" s="14">
        <v>204390</v>
      </c>
      <c r="CA103" s="14">
        <v>141332</v>
      </c>
      <c r="CB103" s="14">
        <v>49280</v>
      </c>
      <c r="CC103" s="14"/>
      <c r="CD103" s="14">
        <v>2973935</v>
      </c>
      <c r="CE103" s="14">
        <v>138339</v>
      </c>
      <c r="CF103" s="14">
        <v>3886</v>
      </c>
      <c r="CG103" s="14">
        <v>0</v>
      </c>
      <c r="CH103" s="14">
        <v>0</v>
      </c>
      <c r="CI103" s="14">
        <v>0</v>
      </c>
      <c r="CJ103" s="14">
        <v>68980</v>
      </c>
      <c r="CK103" s="14">
        <v>597094</v>
      </c>
      <c r="CL103" s="14">
        <v>629242</v>
      </c>
      <c r="CM103" s="14">
        <v>502656</v>
      </c>
      <c r="CN103" s="14">
        <v>391215</v>
      </c>
      <c r="CO103" s="14">
        <v>343535</v>
      </c>
      <c r="CP103" s="14">
        <v>298988</v>
      </c>
      <c r="CQ103" s="14">
        <v>2797166</v>
      </c>
      <c r="CR103" s="14">
        <v>63948</v>
      </c>
      <c r="CS103" s="14">
        <v>0</v>
      </c>
      <c r="CT103" s="14">
        <v>0</v>
      </c>
      <c r="CU103" s="14">
        <v>0</v>
      </c>
      <c r="CV103" s="14">
        <v>0</v>
      </c>
      <c r="CW103" s="14">
        <v>87486</v>
      </c>
      <c r="CX103" s="14">
        <v>439486</v>
      </c>
      <c r="CY103" s="14">
        <v>632414</v>
      </c>
      <c r="CZ103" s="14">
        <v>585550</v>
      </c>
      <c r="DA103" s="14">
        <v>332745</v>
      </c>
      <c r="DB103" s="14">
        <v>392994</v>
      </c>
      <c r="DC103" s="14">
        <v>262543</v>
      </c>
      <c r="DD103" s="14">
        <v>77613</v>
      </c>
      <c r="DE103" s="14">
        <v>78374</v>
      </c>
      <c r="DF103" s="14">
        <v>-761</v>
      </c>
      <c r="DG103" s="14">
        <v>0</v>
      </c>
      <c r="DH103" s="14">
        <v>0</v>
      </c>
      <c r="DI103" s="14">
        <v>0</v>
      </c>
      <c r="DJ103" s="14">
        <v>0</v>
      </c>
      <c r="DK103" s="14">
        <v>0</v>
      </c>
      <c r="DL103" s="14">
        <v>0</v>
      </c>
      <c r="DM103" s="14">
        <v>0</v>
      </c>
      <c r="DN103" s="14">
        <v>0</v>
      </c>
      <c r="DO103" s="14">
        <v>0</v>
      </c>
      <c r="DP103" s="14">
        <v>0</v>
      </c>
    </row>
    <row r="104" spans="1:120" x14ac:dyDescent="0.2">
      <c r="A104" s="13" t="s">
        <v>49</v>
      </c>
      <c r="B104" s="13" t="s">
        <v>98</v>
      </c>
      <c r="C104" s="40" t="s">
        <v>50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Q104" s="14"/>
      <c r="BR104" s="14">
        <v>0</v>
      </c>
      <c r="BS104" s="14">
        <v>79856</v>
      </c>
      <c r="BT104" s="14">
        <v>253863</v>
      </c>
      <c r="BU104" s="14">
        <v>445543</v>
      </c>
      <c r="BV104" s="14">
        <v>339082</v>
      </c>
      <c r="BW104" s="14">
        <v>372694</v>
      </c>
      <c r="BX104" s="14">
        <v>58711</v>
      </c>
      <c r="BY104" s="14">
        <v>36666</v>
      </c>
      <c r="BZ104" s="14">
        <v>20378</v>
      </c>
      <c r="CA104" s="14">
        <v>68893</v>
      </c>
      <c r="CB104" s="14">
        <v>89055</v>
      </c>
      <c r="CC104" s="14"/>
      <c r="CD104" s="14">
        <v>3286736</v>
      </c>
      <c r="CE104" s="14">
        <v>115689</v>
      </c>
      <c r="CF104" s="14">
        <v>677477</v>
      </c>
      <c r="CG104" s="14">
        <v>735560</v>
      </c>
      <c r="CH104" s="14">
        <v>544056</v>
      </c>
      <c r="CI104" s="14">
        <v>552446</v>
      </c>
      <c r="CJ104" s="14">
        <v>447505</v>
      </c>
      <c r="CK104" s="14">
        <v>126683</v>
      </c>
      <c r="CL104" s="14">
        <v>52213</v>
      </c>
      <c r="CM104" s="14">
        <v>26144</v>
      </c>
      <c r="CN104" s="14">
        <v>8963</v>
      </c>
      <c r="CO104" s="14">
        <v>0</v>
      </c>
      <c r="CP104" s="14">
        <v>0</v>
      </c>
      <c r="CQ104" s="14">
        <v>3484123</v>
      </c>
      <c r="CR104" s="14">
        <v>54515</v>
      </c>
      <c r="CS104" s="14">
        <v>526306</v>
      </c>
      <c r="CT104" s="14">
        <v>741924</v>
      </c>
      <c r="CU104" s="14">
        <v>778980</v>
      </c>
      <c r="CV104" s="14">
        <v>646907</v>
      </c>
      <c r="CW104" s="14">
        <v>598036</v>
      </c>
      <c r="CX104" s="14">
        <v>125706</v>
      </c>
      <c r="CY104" s="14">
        <v>11982</v>
      </c>
      <c r="CZ104" s="14">
        <v>-233</v>
      </c>
      <c r="DA104" s="14">
        <v>0</v>
      </c>
      <c r="DB104" s="14">
        <v>0</v>
      </c>
      <c r="DC104" s="14">
        <v>0</v>
      </c>
      <c r="DD104" s="14">
        <v>548166</v>
      </c>
      <c r="DE104" s="14">
        <v>41331</v>
      </c>
      <c r="DF104" s="14">
        <v>506835</v>
      </c>
      <c r="DG104" s="14">
        <v>0</v>
      </c>
      <c r="DH104" s="14">
        <v>0</v>
      </c>
      <c r="DI104" s="14">
        <v>0</v>
      </c>
      <c r="DJ104" s="14">
        <v>0</v>
      </c>
      <c r="DK104" s="14">
        <v>0</v>
      </c>
      <c r="DL104" s="14">
        <v>0</v>
      </c>
      <c r="DM104" s="14">
        <v>0</v>
      </c>
      <c r="DN104" s="14">
        <v>0</v>
      </c>
      <c r="DO104" s="14">
        <v>0</v>
      </c>
      <c r="DP104" s="14">
        <v>0</v>
      </c>
    </row>
    <row r="105" spans="1:120" x14ac:dyDescent="0.2">
      <c r="A105" s="13" t="s">
        <v>97</v>
      </c>
      <c r="B105" s="13" t="s">
        <v>98</v>
      </c>
      <c r="C105" s="40" t="s">
        <v>51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Q105" s="14"/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0</v>
      </c>
      <c r="CC105" s="14"/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0</v>
      </c>
      <c r="DA105" s="14">
        <v>0</v>
      </c>
      <c r="DB105" s="14">
        <v>0</v>
      </c>
      <c r="DC105" s="14">
        <v>0</v>
      </c>
      <c r="DD105" s="14">
        <v>0</v>
      </c>
      <c r="DE105" s="14">
        <v>0</v>
      </c>
      <c r="DF105" s="14">
        <v>0</v>
      </c>
      <c r="DG105" s="14">
        <v>0</v>
      </c>
      <c r="DH105" s="14">
        <v>0</v>
      </c>
      <c r="DI105" s="14">
        <v>0</v>
      </c>
      <c r="DJ105" s="14">
        <v>0</v>
      </c>
      <c r="DK105" s="14">
        <v>0</v>
      </c>
      <c r="DL105" s="14">
        <v>0</v>
      </c>
      <c r="DM105" s="14">
        <v>0</v>
      </c>
      <c r="DN105" s="14">
        <v>0</v>
      </c>
      <c r="DO105" s="14">
        <v>0</v>
      </c>
      <c r="DP105" s="14">
        <v>0</v>
      </c>
    </row>
    <row r="106" spans="1:120" x14ac:dyDescent="0.2">
      <c r="A106" s="13" t="s">
        <v>49</v>
      </c>
      <c r="B106" s="13" t="s">
        <v>98</v>
      </c>
      <c r="C106" s="40" t="s">
        <v>52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Q106" s="14"/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/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  <c r="DD106" s="14">
        <v>0</v>
      </c>
      <c r="DE106" s="14">
        <v>0</v>
      </c>
      <c r="DF106" s="14">
        <v>0</v>
      </c>
      <c r="DG106" s="14">
        <v>0</v>
      </c>
      <c r="DH106" s="14">
        <v>0</v>
      </c>
      <c r="DI106" s="14">
        <v>0</v>
      </c>
      <c r="DJ106" s="14">
        <v>0</v>
      </c>
      <c r="DK106" s="14">
        <v>0</v>
      </c>
      <c r="DL106" s="14">
        <v>0</v>
      </c>
      <c r="DM106" s="14">
        <v>0</v>
      </c>
      <c r="DN106" s="14">
        <v>0</v>
      </c>
      <c r="DO106" s="14">
        <v>0</v>
      </c>
      <c r="DP106" s="14">
        <v>0</v>
      </c>
    </row>
    <row r="107" spans="1:120" ht="10.5" x14ac:dyDescent="0.25">
      <c r="A107" s="21"/>
      <c r="B107" s="21" t="s">
        <v>98</v>
      </c>
      <c r="C107" s="39" t="s">
        <v>53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>
        <v>0</v>
      </c>
      <c r="BS107" s="23">
        <v>0</v>
      </c>
      <c r="BT107" s="23">
        <v>0</v>
      </c>
      <c r="BU107" s="23">
        <v>0</v>
      </c>
      <c r="BV107" s="23">
        <v>0</v>
      </c>
      <c r="BW107" s="23">
        <v>0</v>
      </c>
      <c r="BX107" s="23">
        <v>0</v>
      </c>
      <c r="BY107" s="23">
        <v>0</v>
      </c>
      <c r="BZ107" s="23">
        <v>0</v>
      </c>
      <c r="CA107" s="23">
        <v>0</v>
      </c>
      <c r="CB107" s="23">
        <v>0</v>
      </c>
      <c r="CC107" s="23"/>
      <c r="CD107" s="23">
        <v>0</v>
      </c>
      <c r="CE107" s="23">
        <v>0</v>
      </c>
      <c r="CF107" s="23">
        <v>0</v>
      </c>
      <c r="CG107" s="23">
        <v>0</v>
      </c>
      <c r="CH107" s="23">
        <v>0</v>
      </c>
      <c r="CI107" s="23">
        <v>0</v>
      </c>
      <c r="CJ107" s="23">
        <v>0</v>
      </c>
      <c r="CK107" s="23">
        <v>0</v>
      </c>
      <c r="CL107" s="23">
        <v>0</v>
      </c>
      <c r="CM107" s="23">
        <v>0</v>
      </c>
      <c r="CN107" s="23">
        <v>0</v>
      </c>
      <c r="CO107" s="23">
        <v>0</v>
      </c>
      <c r="CP107" s="23">
        <v>0</v>
      </c>
      <c r="CQ107" s="23">
        <v>0</v>
      </c>
      <c r="CR107" s="23">
        <v>0</v>
      </c>
      <c r="CS107" s="23">
        <v>0</v>
      </c>
      <c r="CT107" s="23">
        <v>0</v>
      </c>
      <c r="CU107" s="23">
        <v>0</v>
      </c>
      <c r="CV107" s="23">
        <v>0</v>
      </c>
      <c r="CW107" s="23">
        <v>0</v>
      </c>
      <c r="CX107" s="23">
        <v>0</v>
      </c>
      <c r="CY107" s="23">
        <v>0</v>
      </c>
      <c r="CZ107" s="23">
        <v>0</v>
      </c>
      <c r="DA107" s="23">
        <v>0</v>
      </c>
      <c r="DB107" s="23">
        <v>0</v>
      </c>
      <c r="DC107" s="23">
        <v>0</v>
      </c>
      <c r="DD107" s="23">
        <v>0</v>
      </c>
      <c r="DE107" s="23">
        <v>0</v>
      </c>
      <c r="DF107" s="23">
        <v>0</v>
      </c>
      <c r="DG107" s="23">
        <v>0</v>
      </c>
      <c r="DH107" s="23">
        <v>0</v>
      </c>
      <c r="DI107" s="23">
        <v>0</v>
      </c>
      <c r="DJ107" s="23">
        <v>0</v>
      </c>
      <c r="DK107" s="23">
        <v>0</v>
      </c>
      <c r="DL107" s="23">
        <v>0</v>
      </c>
      <c r="DM107" s="23">
        <v>0</v>
      </c>
      <c r="DN107" s="23">
        <v>0</v>
      </c>
      <c r="DO107" s="23">
        <v>0</v>
      </c>
      <c r="DP107" s="23">
        <v>0</v>
      </c>
    </row>
    <row r="108" spans="1:120" x14ac:dyDescent="0.2">
      <c r="A108" s="13" t="s">
        <v>54</v>
      </c>
      <c r="B108" s="13" t="s">
        <v>98</v>
      </c>
      <c r="C108" s="40" t="s">
        <v>55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Q108" s="14"/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4">
        <v>0</v>
      </c>
      <c r="CC108" s="14"/>
      <c r="CD108" s="14">
        <v>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>
        <v>0</v>
      </c>
      <c r="CR108" s="14">
        <v>0</v>
      </c>
      <c r="CS108" s="14">
        <v>0</v>
      </c>
      <c r="CT108" s="14">
        <v>0</v>
      </c>
      <c r="CU108" s="14">
        <v>0</v>
      </c>
      <c r="CV108" s="14">
        <v>0</v>
      </c>
      <c r="CW108" s="14">
        <v>0</v>
      </c>
      <c r="CX108" s="14">
        <v>0</v>
      </c>
      <c r="CY108" s="14">
        <v>0</v>
      </c>
      <c r="CZ108" s="14">
        <v>0</v>
      </c>
      <c r="DA108" s="14">
        <v>0</v>
      </c>
      <c r="DB108" s="14">
        <v>0</v>
      </c>
      <c r="DC108" s="14">
        <v>0</v>
      </c>
      <c r="DD108" s="14">
        <v>0</v>
      </c>
      <c r="DE108" s="14">
        <v>0</v>
      </c>
      <c r="DF108" s="14">
        <v>0</v>
      </c>
      <c r="DG108" s="14">
        <v>0</v>
      </c>
      <c r="DH108" s="14">
        <v>0</v>
      </c>
      <c r="DI108" s="14">
        <v>0</v>
      </c>
      <c r="DJ108" s="14">
        <v>0</v>
      </c>
      <c r="DK108" s="14">
        <v>0</v>
      </c>
      <c r="DL108" s="14">
        <v>0</v>
      </c>
      <c r="DM108" s="14">
        <v>0</v>
      </c>
      <c r="DN108" s="14">
        <v>0</v>
      </c>
      <c r="DO108" s="14">
        <v>0</v>
      </c>
      <c r="DP108" s="14">
        <v>0</v>
      </c>
    </row>
    <row r="109" spans="1:120" x14ac:dyDescent="0.2">
      <c r="A109" s="13" t="s">
        <v>54</v>
      </c>
      <c r="B109" s="13" t="s">
        <v>98</v>
      </c>
      <c r="C109" s="40" t="s">
        <v>56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Q109" s="14"/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/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4">
        <v>0</v>
      </c>
      <c r="CJ109" s="14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>
        <v>0</v>
      </c>
      <c r="CQ109" s="14">
        <v>0</v>
      </c>
      <c r="CR109" s="14">
        <v>0</v>
      </c>
      <c r="CS109" s="14">
        <v>0</v>
      </c>
      <c r="CT109" s="14">
        <v>0</v>
      </c>
      <c r="CU109" s="14">
        <v>0</v>
      </c>
      <c r="CV109" s="14">
        <v>0</v>
      </c>
      <c r="CW109" s="14">
        <v>0</v>
      </c>
      <c r="CX109" s="14">
        <v>0</v>
      </c>
      <c r="CY109" s="14">
        <v>0</v>
      </c>
      <c r="CZ109" s="14">
        <v>0</v>
      </c>
      <c r="DA109" s="14">
        <v>0</v>
      </c>
      <c r="DB109" s="14">
        <v>0</v>
      </c>
      <c r="DC109" s="14">
        <v>0</v>
      </c>
      <c r="DD109" s="14">
        <v>0</v>
      </c>
      <c r="DE109" s="14">
        <v>0</v>
      </c>
      <c r="DF109" s="14">
        <v>0</v>
      </c>
      <c r="DG109" s="14">
        <v>0</v>
      </c>
      <c r="DH109" s="14">
        <v>0</v>
      </c>
      <c r="DI109" s="14">
        <v>0</v>
      </c>
      <c r="DJ109" s="14">
        <v>0</v>
      </c>
      <c r="DK109" s="14">
        <v>0</v>
      </c>
      <c r="DL109" s="14">
        <v>0</v>
      </c>
      <c r="DM109" s="14">
        <v>0</v>
      </c>
      <c r="DN109" s="14">
        <v>0</v>
      </c>
      <c r="DO109" s="14">
        <v>0</v>
      </c>
      <c r="DP109" s="14">
        <v>0</v>
      </c>
    </row>
    <row r="110" spans="1:120" x14ac:dyDescent="0.2">
      <c r="A110" s="13" t="s">
        <v>54</v>
      </c>
      <c r="B110" s="13" t="s">
        <v>98</v>
      </c>
      <c r="C110" s="40" t="s">
        <v>57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Q110" s="14"/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/>
      <c r="CD110" s="14">
        <v>0</v>
      </c>
      <c r="CE110" s="14">
        <v>0</v>
      </c>
      <c r="CF110" s="14">
        <v>0</v>
      </c>
      <c r="CG110" s="14">
        <v>0</v>
      </c>
      <c r="CH110" s="14">
        <v>0</v>
      </c>
      <c r="CI110" s="14">
        <v>0</v>
      </c>
      <c r="CJ110" s="14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>
        <v>0</v>
      </c>
      <c r="CR110" s="14">
        <v>0</v>
      </c>
      <c r="CS110" s="14">
        <v>0</v>
      </c>
      <c r="CT110" s="14">
        <v>0</v>
      </c>
      <c r="CU110" s="14">
        <v>0</v>
      </c>
      <c r="CV110" s="14">
        <v>0</v>
      </c>
      <c r="CW110" s="14">
        <v>0</v>
      </c>
      <c r="CX110" s="14">
        <v>0</v>
      </c>
      <c r="CY110" s="14">
        <v>0</v>
      </c>
      <c r="CZ110" s="14">
        <v>0</v>
      </c>
      <c r="DA110" s="14">
        <v>0</v>
      </c>
      <c r="DB110" s="14">
        <v>0</v>
      </c>
      <c r="DC110" s="14">
        <v>0</v>
      </c>
      <c r="DD110" s="14">
        <v>0</v>
      </c>
      <c r="DE110" s="14">
        <v>0</v>
      </c>
      <c r="DF110" s="14">
        <v>0</v>
      </c>
      <c r="DG110" s="14">
        <v>0</v>
      </c>
      <c r="DH110" s="14">
        <v>0</v>
      </c>
      <c r="DI110" s="14">
        <v>0</v>
      </c>
      <c r="DJ110" s="14">
        <v>0</v>
      </c>
      <c r="DK110" s="14">
        <v>0</v>
      </c>
      <c r="DL110" s="14">
        <v>0</v>
      </c>
      <c r="DM110" s="14">
        <v>0</v>
      </c>
      <c r="DN110" s="14">
        <v>0</v>
      </c>
      <c r="DO110" s="14">
        <v>0</v>
      </c>
      <c r="DP110" s="14">
        <v>0</v>
      </c>
    </row>
    <row r="111" spans="1:120" x14ac:dyDescent="0.2">
      <c r="A111" s="13" t="s">
        <v>58</v>
      </c>
      <c r="B111" s="13" t="s">
        <v>98</v>
      </c>
      <c r="C111" s="40" t="s">
        <v>59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Q111" s="14"/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/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14">
        <v>0</v>
      </c>
      <c r="CX111" s="14">
        <v>0</v>
      </c>
      <c r="CY111" s="14">
        <v>0</v>
      </c>
      <c r="CZ111" s="14">
        <v>0</v>
      </c>
      <c r="DA111" s="14">
        <v>0</v>
      </c>
      <c r="DB111" s="14">
        <v>0</v>
      </c>
      <c r="DC111" s="14">
        <v>0</v>
      </c>
      <c r="DD111" s="14">
        <v>0</v>
      </c>
      <c r="DE111" s="14">
        <v>0</v>
      </c>
      <c r="DF111" s="14">
        <v>0</v>
      </c>
      <c r="DG111" s="14">
        <v>0</v>
      </c>
      <c r="DH111" s="14">
        <v>0</v>
      </c>
      <c r="DI111" s="14">
        <v>0</v>
      </c>
      <c r="DJ111" s="14">
        <v>0</v>
      </c>
      <c r="DK111" s="14">
        <v>0</v>
      </c>
      <c r="DL111" s="14">
        <v>0</v>
      </c>
      <c r="DM111" s="14">
        <v>0</v>
      </c>
      <c r="DN111" s="14">
        <v>0</v>
      </c>
      <c r="DO111" s="14">
        <v>0</v>
      </c>
      <c r="DP111" s="14">
        <v>0</v>
      </c>
    </row>
    <row r="112" spans="1:120" x14ac:dyDescent="0.2">
      <c r="A112" s="13" t="s">
        <v>58</v>
      </c>
      <c r="B112" s="13" t="s">
        <v>98</v>
      </c>
      <c r="C112" s="40" t="s">
        <v>60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Q112" s="14"/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/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  <c r="DD112" s="14">
        <v>0</v>
      </c>
      <c r="DE112" s="14">
        <v>0</v>
      </c>
      <c r="DF112" s="14">
        <v>0</v>
      </c>
      <c r="DG112" s="14">
        <v>0</v>
      </c>
      <c r="DH112" s="14">
        <v>0</v>
      </c>
      <c r="DI112" s="14">
        <v>0</v>
      </c>
      <c r="DJ112" s="14">
        <v>0</v>
      </c>
      <c r="DK112" s="14">
        <v>0</v>
      </c>
      <c r="DL112" s="14">
        <v>0</v>
      </c>
      <c r="DM112" s="14">
        <v>0</v>
      </c>
      <c r="DN112" s="14">
        <v>0</v>
      </c>
      <c r="DO112" s="14">
        <v>0</v>
      </c>
      <c r="DP112" s="14">
        <v>0</v>
      </c>
    </row>
    <row r="113" spans="1:120" x14ac:dyDescent="0.2">
      <c r="A113" s="13" t="s">
        <v>54</v>
      </c>
      <c r="B113" s="13" t="s">
        <v>98</v>
      </c>
      <c r="C113" s="40" t="s">
        <v>61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Q113" s="14"/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/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>
        <v>0</v>
      </c>
      <c r="CQ113" s="14">
        <v>0</v>
      </c>
      <c r="CR113" s="14">
        <v>0</v>
      </c>
      <c r="CS113" s="14">
        <v>0</v>
      </c>
      <c r="CT113" s="14">
        <v>0</v>
      </c>
      <c r="CU113" s="14">
        <v>0</v>
      </c>
      <c r="CV113" s="14">
        <v>0</v>
      </c>
      <c r="CW113" s="14">
        <v>0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  <c r="DD113" s="14">
        <v>0</v>
      </c>
      <c r="DE113" s="14">
        <v>0</v>
      </c>
      <c r="DF113" s="14">
        <v>0</v>
      </c>
      <c r="DG113" s="14">
        <v>0</v>
      </c>
      <c r="DH113" s="14">
        <v>0</v>
      </c>
      <c r="DI113" s="14">
        <v>0</v>
      </c>
      <c r="DJ113" s="14">
        <v>0</v>
      </c>
      <c r="DK113" s="14">
        <v>0</v>
      </c>
      <c r="DL113" s="14">
        <v>0</v>
      </c>
      <c r="DM113" s="14">
        <v>0</v>
      </c>
      <c r="DN113" s="14">
        <v>0</v>
      </c>
      <c r="DO113" s="14">
        <v>0</v>
      </c>
      <c r="DP113" s="14">
        <v>0</v>
      </c>
    </row>
    <row r="114" spans="1:120" x14ac:dyDescent="0.2">
      <c r="A114" s="13" t="s">
        <v>62</v>
      </c>
      <c r="B114" s="13" t="s">
        <v>98</v>
      </c>
      <c r="C114" s="40" t="s">
        <v>63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Q114" s="14"/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0</v>
      </c>
      <c r="CA114" s="14">
        <v>0</v>
      </c>
      <c r="CB114" s="14">
        <v>0</v>
      </c>
      <c r="CC114" s="14"/>
      <c r="CD114" s="14">
        <v>0</v>
      </c>
      <c r="CE114" s="14">
        <v>0</v>
      </c>
      <c r="CF114" s="14">
        <v>0</v>
      </c>
      <c r="CG114" s="14">
        <v>0</v>
      </c>
      <c r="CH114" s="14">
        <v>0</v>
      </c>
      <c r="CI114" s="14">
        <v>0</v>
      </c>
      <c r="CJ114" s="14">
        <v>0</v>
      </c>
      <c r="CK114" s="14">
        <v>0</v>
      </c>
      <c r="CL114" s="14">
        <v>0</v>
      </c>
      <c r="CM114" s="14">
        <v>0</v>
      </c>
      <c r="CN114" s="14">
        <v>0</v>
      </c>
      <c r="CO114" s="14">
        <v>0</v>
      </c>
      <c r="CP114" s="14">
        <v>0</v>
      </c>
      <c r="CQ114" s="14">
        <v>0</v>
      </c>
      <c r="CR114" s="14">
        <v>0</v>
      </c>
      <c r="CS114" s="14">
        <v>0</v>
      </c>
      <c r="CT114" s="14">
        <v>0</v>
      </c>
      <c r="CU114" s="14">
        <v>0</v>
      </c>
      <c r="CV114" s="14">
        <v>0</v>
      </c>
      <c r="CW114" s="14">
        <v>0</v>
      </c>
      <c r="CX114" s="14">
        <v>0</v>
      </c>
      <c r="CY114" s="14">
        <v>0</v>
      </c>
      <c r="CZ114" s="14">
        <v>0</v>
      </c>
      <c r="DA114" s="14">
        <v>0</v>
      </c>
      <c r="DB114" s="14">
        <v>0</v>
      </c>
      <c r="DC114" s="14">
        <v>0</v>
      </c>
      <c r="DD114" s="14">
        <v>0</v>
      </c>
      <c r="DE114" s="14">
        <v>0</v>
      </c>
      <c r="DF114" s="14">
        <v>0</v>
      </c>
      <c r="DG114" s="14">
        <v>0</v>
      </c>
      <c r="DH114" s="14">
        <v>0</v>
      </c>
      <c r="DI114" s="14">
        <v>0</v>
      </c>
      <c r="DJ114" s="14">
        <v>0</v>
      </c>
      <c r="DK114" s="14">
        <v>0</v>
      </c>
      <c r="DL114" s="14">
        <v>0</v>
      </c>
      <c r="DM114" s="14">
        <v>0</v>
      </c>
      <c r="DN114" s="14">
        <v>0</v>
      </c>
      <c r="DO114" s="14">
        <v>0</v>
      </c>
      <c r="DP114" s="14">
        <v>0</v>
      </c>
    </row>
    <row r="115" spans="1:120" x14ac:dyDescent="0.2">
      <c r="A115" s="13" t="s">
        <v>54</v>
      </c>
      <c r="B115" s="13" t="s">
        <v>98</v>
      </c>
      <c r="C115" s="40" t="s">
        <v>64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Q115" s="14"/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/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4">
        <v>0</v>
      </c>
      <c r="CJ115" s="14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0</v>
      </c>
      <c r="CP115" s="14">
        <v>0</v>
      </c>
      <c r="CQ115" s="14">
        <v>0</v>
      </c>
      <c r="CR115" s="14">
        <v>0</v>
      </c>
      <c r="CS115" s="14">
        <v>0</v>
      </c>
      <c r="CT115" s="14">
        <v>0</v>
      </c>
      <c r="CU115" s="14">
        <v>0</v>
      </c>
      <c r="CV115" s="14">
        <v>0</v>
      </c>
      <c r="CW115" s="14">
        <v>0</v>
      </c>
      <c r="CX115" s="14">
        <v>0</v>
      </c>
      <c r="CY115" s="14">
        <v>0</v>
      </c>
      <c r="CZ115" s="14">
        <v>0</v>
      </c>
      <c r="DA115" s="14">
        <v>0</v>
      </c>
      <c r="DB115" s="14">
        <v>0</v>
      </c>
      <c r="DC115" s="14">
        <v>0</v>
      </c>
      <c r="DD115" s="14">
        <v>0</v>
      </c>
      <c r="DE115" s="14">
        <v>0</v>
      </c>
      <c r="DF115" s="14">
        <v>0</v>
      </c>
      <c r="DG115" s="14">
        <v>0</v>
      </c>
      <c r="DH115" s="14">
        <v>0</v>
      </c>
      <c r="DI115" s="14">
        <v>0</v>
      </c>
      <c r="DJ115" s="14">
        <v>0</v>
      </c>
      <c r="DK115" s="14">
        <v>0</v>
      </c>
      <c r="DL115" s="14">
        <v>0</v>
      </c>
      <c r="DM115" s="14">
        <v>0</v>
      </c>
      <c r="DN115" s="14">
        <v>0</v>
      </c>
      <c r="DO115" s="14">
        <v>0</v>
      </c>
      <c r="DP115" s="14">
        <v>0</v>
      </c>
    </row>
    <row r="116" spans="1:120" x14ac:dyDescent="0.2">
      <c r="A116" s="13" t="s">
        <v>54</v>
      </c>
      <c r="B116" s="13" t="s">
        <v>98</v>
      </c>
      <c r="C116" s="40" t="s">
        <v>65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Q116" s="14"/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0</v>
      </c>
      <c r="CA116" s="14">
        <v>0</v>
      </c>
      <c r="CB116" s="14">
        <v>0</v>
      </c>
      <c r="CC116" s="14"/>
      <c r="CD116" s="14">
        <v>0</v>
      </c>
      <c r="CE116" s="14">
        <v>0</v>
      </c>
      <c r="CF116" s="14">
        <v>0</v>
      </c>
      <c r="CG116" s="14">
        <v>0</v>
      </c>
      <c r="CH116" s="14">
        <v>0</v>
      </c>
      <c r="CI116" s="14">
        <v>0</v>
      </c>
      <c r="CJ116" s="14">
        <v>0</v>
      </c>
      <c r="CK116" s="14">
        <v>0</v>
      </c>
      <c r="CL116" s="14">
        <v>0</v>
      </c>
      <c r="CM116" s="14">
        <v>0</v>
      </c>
      <c r="CN116" s="14">
        <v>0</v>
      </c>
      <c r="CO116" s="14">
        <v>0</v>
      </c>
      <c r="CP116" s="14">
        <v>0</v>
      </c>
      <c r="CQ116" s="14">
        <v>0</v>
      </c>
      <c r="CR116" s="14">
        <v>0</v>
      </c>
      <c r="CS116" s="14">
        <v>0</v>
      </c>
      <c r="CT116" s="14">
        <v>0</v>
      </c>
      <c r="CU116" s="14">
        <v>0</v>
      </c>
      <c r="CV116" s="14">
        <v>0</v>
      </c>
      <c r="CW116" s="14">
        <v>0</v>
      </c>
      <c r="CX116" s="14">
        <v>0</v>
      </c>
      <c r="CY116" s="14">
        <v>0</v>
      </c>
      <c r="CZ116" s="14">
        <v>0</v>
      </c>
      <c r="DA116" s="14">
        <v>0</v>
      </c>
      <c r="DB116" s="14">
        <v>0</v>
      </c>
      <c r="DC116" s="14">
        <v>0</v>
      </c>
      <c r="DD116" s="14">
        <v>0</v>
      </c>
      <c r="DE116" s="14">
        <v>0</v>
      </c>
      <c r="DF116" s="14">
        <v>0</v>
      </c>
      <c r="DG116" s="14">
        <v>0</v>
      </c>
      <c r="DH116" s="14">
        <v>0</v>
      </c>
      <c r="DI116" s="14">
        <v>0</v>
      </c>
      <c r="DJ116" s="14">
        <v>0</v>
      </c>
      <c r="DK116" s="14">
        <v>0</v>
      </c>
      <c r="DL116" s="14">
        <v>0</v>
      </c>
      <c r="DM116" s="14">
        <v>0</v>
      </c>
      <c r="DN116" s="14">
        <v>0</v>
      </c>
      <c r="DO116" s="14">
        <v>0</v>
      </c>
      <c r="DP116" s="14">
        <v>0</v>
      </c>
    </row>
    <row r="117" spans="1:120" x14ac:dyDescent="0.2">
      <c r="A117" s="13" t="s">
        <v>62</v>
      </c>
      <c r="B117" s="13" t="s">
        <v>98</v>
      </c>
      <c r="C117" s="40" t="s">
        <v>66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Q117" s="14"/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0</v>
      </c>
      <c r="BY117" s="14">
        <v>0</v>
      </c>
      <c r="BZ117" s="14">
        <v>0</v>
      </c>
      <c r="CA117" s="14">
        <v>0</v>
      </c>
      <c r="CB117" s="14">
        <v>0</v>
      </c>
      <c r="CC117" s="14"/>
      <c r="CD117" s="14">
        <v>0</v>
      </c>
      <c r="CE117" s="14">
        <v>0</v>
      </c>
      <c r="CF117" s="14">
        <v>0</v>
      </c>
      <c r="CG117" s="14">
        <v>0</v>
      </c>
      <c r="CH117" s="14">
        <v>0</v>
      </c>
      <c r="CI117" s="14">
        <v>0</v>
      </c>
      <c r="CJ117" s="14">
        <v>0</v>
      </c>
      <c r="CK117" s="14">
        <v>0</v>
      </c>
      <c r="CL117" s="14">
        <v>0</v>
      </c>
      <c r="CM117" s="14">
        <v>0</v>
      </c>
      <c r="CN117" s="14">
        <v>0</v>
      </c>
      <c r="CO117" s="14">
        <v>0</v>
      </c>
      <c r="CP117" s="14">
        <v>0</v>
      </c>
      <c r="CQ117" s="14">
        <v>0</v>
      </c>
      <c r="CR117" s="14">
        <v>0</v>
      </c>
      <c r="CS117" s="14">
        <v>0</v>
      </c>
      <c r="CT117" s="14">
        <v>0</v>
      </c>
      <c r="CU117" s="14">
        <v>0</v>
      </c>
      <c r="CV117" s="14">
        <v>0</v>
      </c>
      <c r="CW117" s="14">
        <v>0</v>
      </c>
      <c r="CX117" s="14">
        <v>0</v>
      </c>
      <c r="CY117" s="14">
        <v>0</v>
      </c>
      <c r="CZ117" s="14">
        <v>0</v>
      </c>
      <c r="DA117" s="14">
        <v>0</v>
      </c>
      <c r="DB117" s="14">
        <v>0</v>
      </c>
      <c r="DC117" s="14">
        <v>0</v>
      </c>
      <c r="DD117" s="14">
        <v>0</v>
      </c>
      <c r="DE117" s="14">
        <v>0</v>
      </c>
      <c r="DF117" s="14">
        <v>0</v>
      </c>
      <c r="DG117" s="14">
        <v>0</v>
      </c>
      <c r="DH117" s="14">
        <v>0</v>
      </c>
      <c r="DI117" s="14">
        <v>0</v>
      </c>
      <c r="DJ117" s="14">
        <v>0</v>
      </c>
      <c r="DK117" s="14">
        <v>0</v>
      </c>
      <c r="DL117" s="14">
        <v>0</v>
      </c>
      <c r="DM117" s="14">
        <v>0</v>
      </c>
      <c r="DN117" s="14">
        <v>0</v>
      </c>
      <c r="DO117" s="14">
        <v>0</v>
      </c>
      <c r="DP117" s="14">
        <v>0</v>
      </c>
    </row>
    <row r="118" spans="1:120" ht="10.5" x14ac:dyDescent="0.25">
      <c r="A118" s="21" t="s">
        <v>67</v>
      </c>
      <c r="B118" s="21" t="s">
        <v>98</v>
      </c>
      <c r="C118" s="39" t="s">
        <v>68</v>
      </c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>
        <v>0</v>
      </c>
      <c r="BS118" s="23">
        <v>0</v>
      </c>
      <c r="BT118" s="23">
        <v>0</v>
      </c>
      <c r="BU118" s="23">
        <v>0</v>
      </c>
      <c r="BV118" s="23">
        <v>0</v>
      </c>
      <c r="BW118" s="23">
        <v>0</v>
      </c>
      <c r="BX118" s="23">
        <v>0</v>
      </c>
      <c r="BY118" s="23">
        <v>0</v>
      </c>
      <c r="BZ118" s="23">
        <v>0</v>
      </c>
      <c r="CA118" s="23">
        <v>0</v>
      </c>
      <c r="CB118" s="23">
        <v>0</v>
      </c>
      <c r="CC118" s="23"/>
      <c r="CD118" s="23">
        <v>0</v>
      </c>
      <c r="CE118" s="23">
        <v>0</v>
      </c>
      <c r="CF118" s="23">
        <v>0</v>
      </c>
      <c r="CG118" s="23">
        <v>0</v>
      </c>
      <c r="CH118" s="23">
        <v>0</v>
      </c>
      <c r="CI118" s="23">
        <v>0</v>
      </c>
      <c r="CJ118" s="23">
        <v>0</v>
      </c>
      <c r="CK118" s="23">
        <v>0</v>
      </c>
      <c r="CL118" s="23">
        <v>0</v>
      </c>
      <c r="CM118" s="23">
        <v>0</v>
      </c>
      <c r="CN118" s="23">
        <v>0</v>
      </c>
      <c r="CO118" s="23">
        <v>0</v>
      </c>
      <c r="CP118" s="23">
        <v>0</v>
      </c>
      <c r="CQ118" s="23">
        <v>0</v>
      </c>
      <c r="CR118" s="23">
        <v>0</v>
      </c>
      <c r="CS118" s="23">
        <v>0</v>
      </c>
      <c r="CT118" s="23">
        <v>0</v>
      </c>
      <c r="CU118" s="23">
        <v>0</v>
      </c>
      <c r="CV118" s="23">
        <v>0</v>
      </c>
      <c r="CW118" s="23">
        <v>0</v>
      </c>
      <c r="CX118" s="23">
        <v>0</v>
      </c>
      <c r="CY118" s="23">
        <v>0</v>
      </c>
      <c r="CZ118" s="23">
        <v>0</v>
      </c>
      <c r="DA118" s="23">
        <v>0</v>
      </c>
      <c r="DB118" s="23">
        <v>0</v>
      </c>
      <c r="DC118" s="23">
        <v>0</v>
      </c>
      <c r="DD118" s="23">
        <v>0</v>
      </c>
      <c r="DE118" s="23">
        <v>0</v>
      </c>
      <c r="DF118" s="23">
        <v>0</v>
      </c>
      <c r="DG118" s="23">
        <v>0</v>
      </c>
      <c r="DH118" s="23">
        <v>0</v>
      </c>
      <c r="DI118" s="23">
        <v>0</v>
      </c>
      <c r="DJ118" s="23">
        <v>0</v>
      </c>
      <c r="DK118" s="23">
        <v>0</v>
      </c>
      <c r="DL118" s="23">
        <v>0</v>
      </c>
      <c r="DM118" s="23">
        <v>0</v>
      </c>
      <c r="DN118" s="23">
        <v>0</v>
      </c>
      <c r="DO118" s="23">
        <v>0</v>
      </c>
      <c r="DP118" s="23">
        <v>0</v>
      </c>
    </row>
    <row r="119" spans="1:120" ht="10.5" x14ac:dyDescent="0.25">
      <c r="A119" s="21"/>
      <c r="B119" s="21" t="s">
        <v>98</v>
      </c>
      <c r="C119" s="39" t="s">
        <v>69</v>
      </c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>
        <v>0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/>
      <c r="CD119" s="23">
        <v>0</v>
      </c>
      <c r="CE119" s="23">
        <v>0</v>
      </c>
      <c r="CF119" s="23">
        <v>0</v>
      </c>
      <c r="CG119" s="23">
        <v>0</v>
      </c>
      <c r="CH119" s="23">
        <v>0</v>
      </c>
      <c r="CI119" s="23">
        <v>0</v>
      </c>
      <c r="CJ119" s="23">
        <v>0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23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  <c r="DD119" s="23">
        <v>0</v>
      </c>
      <c r="DE119" s="23">
        <v>0</v>
      </c>
      <c r="DF119" s="23">
        <v>0</v>
      </c>
      <c r="DG119" s="23">
        <v>0</v>
      </c>
      <c r="DH119" s="23">
        <v>0</v>
      </c>
      <c r="DI119" s="23">
        <v>0</v>
      </c>
      <c r="DJ119" s="23">
        <v>0</v>
      </c>
      <c r="DK119" s="23">
        <v>0</v>
      </c>
      <c r="DL119" s="23">
        <v>0</v>
      </c>
      <c r="DM119" s="23">
        <v>0</v>
      </c>
      <c r="DN119" s="23">
        <v>0</v>
      </c>
      <c r="DO119" s="23">
        <v>0</v>
      </c>
      <c r="DP119" s="23">
        <v>0</v>
      </c>
    </row>
  </sheetData>
  <autoFilter ref="A15:BC93" xr:uid="{00000000-0009-0000-0000-000001000000}"/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>
    <tabColor rgb="FFFF0000"/>
  </sheetPr>
  <dimension ref="A1:DN23"/>
  <sheetViews>
    <sheetView showGridLines="0" workbookViewId="0">
      <pane xSplit="2" ySplit="15" topLeftCell="G16" activePane="bottomRight" state="frozen"/>
      <selection activeCell="DE25" sqref="DE25"/>
      <selection pane="topRight" activeCell="DE25" sqref="DE25"/>
      <selection pane="bottomLeft" activeCell="DE25" sqref="DE25"/>
      <selection pane="bottomRight" activeCell="DE25" sqref="DE25"/>
    </sheetView>
  </sheetViews>
  <sheetFormatPr defaultColWidth="9.1796875" defaultRowHeight="10" outlineLevelCol="1" x14ac:dyDescent="0.2"/>
  <cols>
    <col min="1" max="1" width="35.81640625" style="13" customWidth="1"/>
    <col min="2" max="2" width="45.1796875" style="13" customWidth="1"/>
    <col min="3" max="14" width="9.81640625" style="13" hidden="1" customWidth="1" outlineLevel="1"/>
    <col min="15" max="15" width="10.1796875" style="13" hidden="1" customWidth="1" outlineLevel="1"/>
    <col min="16" max="48" width="9.81640625" style="13" hidden="1" customWidth="1" outlineLevel="1"/>
    <col min="49" max="54" width="12.81640625" style="13" hidden="1" customWidth="1" outlineLevel="1"/>
    <col min="55" max="64" width="9.1796875" style="13" hidden="1" customWidth="1" outlineLevel="1"/>
    <col min="65" max="66" width="10" style="13" hidden="1" customWidth="1" outlineLevel="1"/>
    <col min="67" max="67" width="9.81640625" style="13" hidden="1" customWidth="1" outlineLevel="1"/>
    <col min="68" max="79" width="9.1796875" style="13" hidden="1" customWidth="1" outlineLevel="1"/>
    <col min="80" max="80" width="9.81640625" style="13" hidden="1" customWidth="1" outlineLevel="1"/>
    <col min="81" max="92" width="9.1796875" style="13" hidden="1" customWidth="1" outlineLevel="1"/>
    <col min="93" max="93" width="9.81640625" style="13" hidden="1" customWidth="1" outlineLevel="1"/>
    <col min="94" max="105" width="9.1796875" style="13" hidden="1" customWidth="1" outlineLevel="1"/>
    <col min="106" max="106" width="9.81640625" style="13" hidden="1" customWidth="1" outlineLevel="1"/>
    <col min="107" max="107" width="9.1796875" style="13" collapsed="1"/>
    <col min="108" max="16384" width="9.1796875" style="13"/>
  </cols>
  <sheetData>
    <row r="1" spans="1:118" ht="12" customHeight="1" x14ac:dyDescent="0.35">
      <c r="A1" s="35" t="s">
        <v>96</v>
      </c>
      <c r="B1" s="31" t="s">
        <v>92</v>
      </c>
    </row>
    <row r="2" spans="1:118" ht="12" customHeight="1" x14ac:dyDescent="0.35">
      <c r="A2" s="34" t="s">
        <v>0</v>
      </c>
      <c r="B2" s="30" t="s">
        <v>110</v>
      </c>
    </row>
    <row r="3" spans="1:118" ht="12" customHeight="1" x14ac:dyDescent="0.35">
      <c r="A3" s="34" t="s">
        <v>72</v>
      </c>
      <c r="B3" s="30" t="s">
        <v>100</v>
      </c>
    </row>
    <row r="4" spans="1:118" ht="12" customHeight="1" x14ac:dyDescent="0.35">
      <c r="A4" s="34" t="s">
        <v>74</v>
      </c>
      <c r="B4" s="30" t="s">
        <v>111</v>
      </c>
    </row>
    <row r="5" spans="1:118" ht="12" customHeight="1" x14ac:dyDescent="0.35">
      <c r="A5" s="34" t="s">
        <v>75</v>
      </c>
      <c r="B5" s="30" t="s">
        <v>112</v>
      </c>
    </row>
    <row r="6" spans="1:118" ht="12" customHeight="1" x14ac:dyDescent="0.35">
      <c r="A6" s="34" t="s">
        <v>73</v>
      </c>
      <c r="B6" s="30" t="s">
        <v>113</v>
      </c>
    </row>
    <row r="7" spans="1:118" ht="12" customHeight="1" x14ac:dyDescent="0.35">
      <c r="B7" s="30"/>
    </row>
    <row r="8" spans="1:118" ht="12" customHeight="1" x14ac:dyDescent="0.2"/>
    <row r="9" spans="1:118" ht="12" customHeight="1" x14ac:dyDescent="0.2"/>
    <row r="10" spans="1:118" ht="12" customHeight="1" x14ac:dyDescent="0.2"/>
    <row r="11" spans="1:118" ht="12" customHeight="1" x14ac:dyDescent="0.2"/>
    <row r="12" spans="1:118" ht="12" customHeight="1" x14ac:dyDescent="0.2"/>
    <row r="13" spans="1:118" ht="12" customHeight="1" x14ac:dyDescent="0.2"/>
    <row r="14" spans="1:118" ht="12" customHeight="1" x14ac:dyDescent="0.35"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 t="s">
        <v>11</v>
      </c>
      <c r="K14" t="s">
        <v>11</v>
      </c>
      <c r="L14" t="s">
        <v>11</v>
      </c>
      <c r="M14" t="s">
        <v>11</v>
      </c>
      <c r="N14" t="s">
        <v>11</v>
      </c>
      <c r="O14" t="s">
        <v>12</v>
      </c>
      <c r="P14" t="s">
        <v>12</v>
      </c>
      <c r="Q14" t="s">
        <v>12</v>
      </c>
      <c r="R14" t="s">
        <v>12</v>
      </c>
      <c r="S14" t="s">
        <v>12</v>
      </c>
      <c r="T14" t="s">
        <v>12</v>
      </c>
      <c r="U14" t="s">
        <v>12</v>
      </c>
      <c r="V14" t="s">
        <v>12</v>
      </c>
      <c r="W14" t="s">
        <v>12</v>
      </c>
      <c r="X14" t="s">
        <v>12</v>
      </c>
      <c r="Y14" t="s">
        <v>12</v>
      </c>
      <c r="Z14" t="s">
        <v>12</v>
      </c>
      <c r="AA14" t="s">
        <v>12</v>
      </c>
      <c r="AB14" t="s">
        <v>13</v>
      </c>
      <c r="AC14" t="s">
        <v>13</v>
      </c>
      <c r="AD14" t="s">
        <v>13</v>
      </c>
      <c r="AE14" t="s">
        <v>13</v>
      </c>
      <c r="AF14" t="s">
        <v>13</v>
      </c>
      <c r="AG14" t="s">
        <v>13</v>
      </c>
      <c r="AH14" t="s">
        <v>13</v>
      </c>
      <c r="AI14" t="s">
        <v>13</v>
      </c>
      <c r="AJ14" t="s">
        <v>13</v>
      </c>
      <c r="AK14" t="s">
        <v>13</v>
      </c>
      <c r="AL14" t="s">
        <v>13</v>
      </c>
      <c r="AM14" t="s">
        <v>13</v>
      </c>
      <c r="AN14" t="s">
        <v>13</v>
      </c>
      <c r="AO14" t="s">
        <v>2</v>
      </c>
      <c r="AP14" t="s">
        <v>2</v>
      </c>
      <c r="AQ14" t="s">
        <v>2</v>
      </c>
      <c r="AR14" t="s">
        <v>2</v>
      </c>
      <c r="AS14" t="s">
        <v>2</v>
      </c>
      <c r="AT14" t="s">
        <v>2</v>
      </c>
      <c r="AU14" t="s">
        <v>2</v>
      </c>
      <c r="AV14" t="s">
        <v>2</v>
      </c>
      <c r="AW14" t="s">
        <v>2</v>
      </c>
      <c r="AX14" t="s">
        <v>2</v>
      </c>
      <c r="AY14" t="s">
        <v>2</v>
      </c>
      <c r="AZ14" t="s">
        <v>2</v>
      </c>
      <c r="BA14" t="s">
        <v>2</v>
      </c>
      <c r="BB14">
        <v>2020</v>
      </c>
      <c r="BC14">
        <v>2020</v>
      </c>
      <c r="BD14">
        <v>2020</v>
      </c>
      <c r="BE14">
        <v>2020</v>
      </c>
      <c r="BF14">
        <v>2020</v>
      </c>
      <c r="BG14">
        <v>2020</v>
      </c>
      <c r="BH14">
        <v>2020</v>
      </c>
      <c r="BI14">
        <v>2020</v>
      </c>
      <c r="BJ14">
        <v>2020</v>
      </c>
      <c r="BK14">
        <v>2020</v>
      </c>
      <c r="BL14">
        <v>2020</v>
      </c>
      <c r="BM14">
        <v>2020</v>
      </c>
      <c r="BN14">
        <v>2020</v>
      </c>
      <c r="BO14">
        <v>2021</v>
      </c>
      <c r="BP14">
        <v>2021</v>
      </c>
      <c r="BQ14">
        <v>2021</v>
      </c>
      <c r="BR14">
        <v>2021</v>
      </c>
      <c r="BS14">
        <v>2021</v>
      </c>
      <c r="BT14">
        <v>2021</v>
      </c>
      <c r="BU14">
        <v>2021</v>
      </c>
      <c r="BV14">
        <v>2021</v>
      </c>
      <c r="BW14">
        <v>2021</v>
      </c>
      <c r="BX14">
        <v>2021</v>
      </c>
      <c r="BY14">
        <v>2021</v>
      </c>
      <c r="BZ14">
        <v>2021</v>
      </c>
      <c r="CA14">
        <v>2021</v>
      </c>
      <c r="CB14">
        <v>2022</v>
      </c>
      <c r="CC14">
        <v>2022</v>
      </c>
      <c r="CD14">
        <v>2022</v>
      </c>
      <c r="CE14">
        <v>2022</v>
      </c>
      <c r="CF14">
        <v>2022</v>
      </c>
      <c r="CG14">
        <v>2022</v>
      </c>
      <c r="CH14">
        <v>2022</v>
      </c>
      <c r="CI14">
        <v>2022</v>
      </c>
      <c r="CJ14">
        <v>2022</v>
      </c>
      <c r="CK14">
        <v>2022</v>
      </c>
      <c r="CL14">
        <v>2022</v>
      </c>
      <c r="CM14">
        <v>2022</v>
      </c>
      <c r="CN14">
        <v>2022</v>
      </c>
      <c r="CO14">
        <v>2023</v>
      </c>
      <c r="CP14">
        <v>2023</v>
      </c>
      <c r="CQ14">
        <v>2023</v>
      </c>
      <c r="CR14">
        <v>2023</v>
      </c>
      <c r="CS14">
        <v>2023</v>
      </c>
      <c r="CT14">
        <v>2023</v>
      </c>
      <c r="CU14">
        <v>2023</v>
      </c>
      <c r="CV14">
        <v>2023</v>
      </c>
      <c r="CW14">
        <v>2023</v>
      </c>
      <c r="CX14">
        <v>2023</v>
      </c>
      <c r="CY14">
        <v>2023</v>
      </c>
      <c r="CZ14">
        <v>2023</v>
      </c>
      <c r="DA14">
        <v>2023</v>
      </c>
      <c r="DB14">
        <v>2024</v>
      </c>
      <c r="DC14" s="13">
        <v>2024</v>
      </c>
      <c r="DD14" s="13">
        <v>2024</v>
      </c>
      <c r="DE14" s="13">
        <v>2024</v>
      </c>
      <c r="DF14" s="13">
        <v>2024</v>
      </c>
      <c r="DG14" s="13">
        <v>2024</v>
      </c>
      <c r="DH14" s="13">
        <v>2024</v>
      </c>
      <c r="DI14" s="13">
        <v>2024</v>
      </c>
      <c r="DJ14" s="13">
        <v>2024</v>
      </c>
      <c r="DK14" s="13">
        <v>2024</v>
      </c>
      <c r="DL14" s="13">
        <v>2024</v>
      </c>
      <c r="DM14" s="13">
        <v>2024</v>
      </c>
      <c r="DN14" s="13">
        <v>2024</v>
      </c>
    </row>
    <row r="15" spans="1:118" ht="12" customHeight="1" x14ac:dyDescent="0.2">
      <c r="A15" s="16"/>
      <c r="B15" s="16" t="s">
        <v>17</v>
      </c>
      <c r="C15" s="16" t="s">
        <v>18</v>
      </c>
      <c r="D15" s="16" t="s">
        <v>19</v>
      </c>
      <c r="E15" s="16" t="s">
        <v>20</v>
      </c>
      <c r="F15" s="16" t="s">
        <v>21</v>
      </c>
      <c r="G15" s="16" t="s">
        <v>22</v>
      </c>
      <c r="H15" s="16" t="s">
        <v>23</v>
      </c>
      <c r="I15" s="16" t="s">
        <v>24</v>
      </c>
      <c r="J15" s="16" t="s">
        <v>25</v>
      </c>
      <c r="K15" s="16" t="s">
        <v>26</v>
      </c>
      <c r="L15" s="16" t="s">
        <v>27</v>
      </c>
      <c r="M15" s="16" t="s">
        <v>28</v>
      </c>
      <c r="N15" s="16" t="s">
        <v>29</v>
      </c>
      <c r="O15" s="16" t="s">
        <v>17</v>
      </c>
      <c r="P15" s="16" t="s">
        <v>18</v>
      </c>
      <c r="Q15" s="16" t="s">
        <v>19</v>
      </c>
      <c r="R15" s="16" t="s">
        <v>20</v>
      </c>
      <c r="S15" s="16" t="s">
        <v>21</v>
      </c>
      <c r="T15" s="16" t="s">
        <v>22</v>
      </c>
      <c r="U15" s="16" t="s">
        <v>23</v>
      </c>
      <c r="V15" s="16" t="s">
        <v>24</v>
      </c>
      <c r="W15" s="16" t="s">
        <v>25</v>
      </c>
      <c r="X15" s="16" t="s">
        <v>26</v>
      </c>
      <c r="Y15" s="16" t="s">
        <v>27</v>
      </c>
      <c r="Z15" s="16" t="s">
        <v>28</v>
      </c>
      <c r="AA15" s="16" t="s">
        <v>29</v>
      </c>
      <c r="AB15" s="16" t="s">
        <v>17</v>
      </c>
      <c r="AC15" s="16" t="s">
        <v>18</v>
      </c>
      <c r="AD15" s="16" t="s">
        <v>19</v>
      </c>
      <c r="AE15" s="16" t="s">
        <v>20</v>
      </c>
      <c r="AF15" s="16" t="s">
        <v>21</v>
      </c>
      <c r="AG15" s="16" t="s">
        <v>22</v>
      </c>
      <c r="AH15" s="16" t="s">
        <v>23</v>
      </c>
      <c r="AI15" s="16" t="s">
        <v>24</v>
      </c>
      <c r="AJ15" s="16" t="s">
        <v>25</v>
      </c>
      <c r="AK15" s="16" t="s">
        <v>26</v>
      </c>
      <c r="AL15" s="16" t="s">
        <v>27</v>
      </c>
      <c r="AM15" s="16" t="s">
        <v>28</v>
      </c>
      <c r="AN15" s="16" t="s">
        <v>29</v>
      </c>
      <c r="AO15" s="16" t="s">
        <v>17</v>
      </c>
      <c r="AP15" s="16" t="s">
        <v>18</v>
      </c>
      <c r="AQ15" s="16" t="s">
        <v>19</v>
      </c>
      <c r="AR15" s="16" t="s">
        <v>20</v>
      </c>
      <c r="AS15" s="16" t="s">
        <v>21</v>
      </c>
      <c r="AT15" s="16" t="s">
        <v>22</v>
      </c>
      <c r="AU15" s="16" t="s">
        <v>23</v>
      </c>
      <c r="AV15" s="16" t="s">
        <v>24</v>
      </c>
      <c r="AW15" s="16" t="s">
        <v>25</v>
      </c>
      <c r="AX15" s="16" t="s">
        <v>26</v>
      </c>
      <c r="AY15" s="16" t="s">
        <v>27</v>
      </c>
      <c r="AZ15" s="16" t="s">
        <v>28</v>
      </c>
      <c r="BA15" s="16" t="s">
        <v>29</v>
      </c>
      <c r="BB15" s="16" t="s">
        <v>17</v>
      </c>
      <c r="BC15" s="16" t="s">
        <v>18</v>
      </c>
      <c r="BD15" s="16" t="s">
        <v>19</v>
      </c>
      <c r="BE15" s="16" t="s">
        <v>20</v>
      </c>
      <c r="BF15" s="16" t="s">
        <v>21</v>
      </c>
      <c r="BG15" s="16" t="s">
        <v>22</v>
      </c>
      <c r="BH15" s="16" t="s">
        <v>23</v>
      </c>
      <c r="BI15" s="16" t="s">
        <v>24</v>
      </c>
      <c r="BJ15" s="16" t="s">
        <v>25</v>
      </c>
      <c r="BK15" s="16" t="s">
        <v>26</v>
      </c>
      <c r="BL15" s="16" t="s">
        <v>27</v>
      </c>
      <c r="BM15" s="16" t="s">
        <v>28</v>
      </c>
      <c r="BN15" s="16" t="s">
        <v>29</v>
      </c>
      <c r="BO15" s="16" t="s">
        <v>17</v>
      </c>
      <c r="BP15" s="16" t="s">
        <v>18</v>
      </c>
      <c r="BQ15" s="16" t="s">
        <v>19</v>
      </c>
      <c r="BR15" s="16" t="s">
        <v>20</v>
      </c>
      <c r="BS15" s="16" t="s">
        <v>21</v>
      </c>
      <c r="BT15" s="16" t="s">
        <v>22</v>
      </c>
      <c r="BU15" s="16" t="s">
        <v>23</v>
      </c>
      <c r="BV15" s="16" t="s">
        <v>24</v>
      </c>
      <c r="BW15" s="16" t="s">
        <v>25</v>
      </c>
      <c r="BX15" s="16" t="s">
        <v>26</v>
      </c>
      <c r="BY15" s="16" t="s">
        <v>27</v>
      </c>
      <c r="BZ15" s="16" t="s">
        <v>28</v>
      </c>
      <c r="CA15" s="16" t="s">
        <v>29</v>
      </c>
      <c r="CB15" s="16" t="s">
        <v>17</v>
      </c>
      <c r="CC15" s="16" t="s">
        <v>18</v>
      </c>
      <c r="CD15" s="16" t="s">
        <v>19</v>
      </c>
      <c r="CE15" s="16" t="s">
        <v>20</v>
      </c>
      <c r="CF15" s="16" t="s">
        <v>21</v>
      </c>
      <c r="CG15" s="16" t="s">
        <v>22</v>
      </c>
      <c r="CH15" s="16" t="s">
        <v>23</v>
      </c>
      <c r="CI15" s="16" t="s">
        <v>24</v>
      </c>
      <c r="CJ15" s="16" t="s">
        <v>25</v>
      </c>
      <c r="CK15" s="16" t="s">
        <v>26</v>
      </c>
      <c r="CL15" s="16" t="s">
        <v>27</v>
      </c>
      <c r="CM15" s="16" t="s">
        <v>28</v>
      </c>
      <c r="CN15" s="16" t="s">
        <v>29</v>
      </c>
      <c r="CO15" s="16" t="s">
        <v>116</v>
      </c>
      <c r="CP15" s="16" t="s">
        <v>18</v>
      </c>
      <c r="CQ15" s="16" t="s">
        <v>19</v>
      </c>
      <c r="CR15" s="16" t="s">
        <v>20</v>
      </c>
      <c r="CS15" s="16" t="s">
        <v>21</v>
      </c>
      <c r="CT15" s="16" t="s">
        <v>22</v>
      </c>
      <c r="CU15" s="16" t="s">
        <v>23</v>
      </c>
      <c r="CV15" s="16" t="s">
        <v>24</v>
      </c>
      <c r="CW15" s="16" t="s">
        <v>25</v>
      </c>
      <c r="CX15" s="16" t="s">
        <v>26</v>
      </c>
      <c r="CY15" s="16" t="s">
        <v>27</v>
      </c>
      <c r="CZ15" s="16" t="s">
        <v>28</v>
      </c>
      <c r="DA15" s="16" t="s">
        <v>29</v>
      </c>
      <c r="DB15" s="16" t="s">
        <v>117</v>
      </c>
      <c r="DC15" s="16" t="s">
        <v>18</v>
      </c>
      <c r="DD15" s="16" t="s">
        <v>19</v>
      </c>
      <c r="DE15" s="16" t="s">
        <v>20</v>
      </c>
      <c r="DF15" s="16" t="s">
        <v>21</v>
      </c>
      <c r="DG15" s="16" t="s">
        <v>22</v>
      </c>
      <c r="DH15" s="16" t="s">
        <v>23</v>
      </c>
      <c r="DI15" s="16" t="s">
        <v>24</v>
      </c>
      <c r="DJ15" s="16" t="s">
        <v>25</v>
      </c>
      <c r="DK15" s="16" t="s">
        <v>26</v>
      </c>
      <c r="DL15" s="16" t="s">
        <v>27</v>
      </c>
      <c r="DM15" s="16" t="s">
        <v>28</v>
      </c>
      <c r="DN15" s="16" t="s">
        <v>29</v>
      </c>
    </row>
    <row r="16" spans="1:118" ht="12" customHeight="1" x14ac:dyDescent="0.35">
      <c r="A16" s="15" t="s">
        <v>76</v>
      </c>
      <c r="B16" s="14">
        <v>13113696.545</v>
      </c>
      <c r="C16" s="25">
        <v>563944</v>
      </c>
      <c r="D16" s="25">
        <v>1034725.1459999999</v>
      </c>
      <c r="E16" s="25">
        <v>1256287.5680000002</v>
      </c>
      <c r="F16" s="25">
        <v>790290.902</v>
      </c>
      <c r="G16" s="25">
        <v>1385839.7860000001</v>
      </c>
      <c r="H16" s="25">
        <v>1337228.4069999999</v>
      </c>
      <c r="I16" s="25">
        <v>1446591.523</v>
      </c>
      <c r="J16" s="25">
        <v>1370670.8829999999</v>
      </c>
      <c r="K16" s="25">
        <v>1335441.5190000001</v>
      </c>
      <c r="L16" s="25">
        <v>1002999.902</v>
      </c>
      <c r="M16" s="25">
        <v>991273.00100000005</v>
      </c>
      <c r="N16" s="25">
        <v>598403.90800000005</v>
      </c>
      <c r="O16" s="25">
        <v>13133264.848999999</v>
      </c>
      <c r="P16" s="25">
        <v>448691.78600000002</v>
      </c>
      <c r="Q16" s="25">
        <v>990337.674</v>
      </c>
      <c r="R16" s="25">
        <v>1062339.5279999999</v>
      </c>
      <c r="S16" s="25">
        <v>728499.34499999997</v>
      </c>
      <c r="T16" s="25">
        <v>1386043.21</v>
      </c>
      <c r="U16" s="25">
        <v>1177130.196</v>
      </c>
      <c r="V16" s="25">
        <v>1198897.24</v>
      </c>
      <c r="W16" s="25">
        <v>1305722.574</v>
      </c>
      <c r="X16" s="25">
        <v>1462392.844</v>
      </c>
      <c r="Y16" s="25">
        <v>1422848.6189999999</v>
      </c>
      <c r="Z16" s="25">
        <v>1202030.622</v>
      </c>
      <c r="AA16" s="25">
        <v>748331.21099999989</v>
      </c>
      <c r="AB16" s="25">
        <v>11400536.983000001</v>
      </c>
      <c r="AC16" s="25">
        <v>575252.29800000007</v>
      </c>
      <c r="AD16" s="25">
        <v>894197.076</v>
      </c>
      <c r="AE16" s="25">
        <v>1004462.753</v>
      </c>
      <c r="AF16" s="25">
        <v>770344.61599999992</v>
      </c>
      <c r="AG16" s="25">
        <v>860548.32499999995</v>
      </c>
      <c r="AH16" s="25">
        <v>1041464.306</v>
      </c>
      <c r="AI16" s="25">
        <v>1139332.7390000001</v>
      </c>
      <c r="AJ16" s="25">
        <v>1028650.6129999999</v>
      </c>
      <c r="AK16" s="25">
        <v>1300371.0419999999</v>
      </c>
      <c r="AL16" s="25">
        <v>578963.42099999997</v>
      </c>
      <c r="AM16" s="25">
        <v>1127285.017</v>
      </c>
      <c r="AN16" s="25">
        <v>1079664.777</v>
      </c>
      <c r="AO16" s="25">
        <v>4324663.4369999999</v>
      </c>
      <c r="AP16" s="25">
        <v>849241.55</v>
      </c>
      <c r="AQ16" s="25">
        <v>848437.08</v>
      </c>
      <c r="AR16" s="25">
        <v>1122643.1399999999</v>
      </c>
      <c r="AS16" s="25">
        <v>820902.33</v>
      </c>
      <c r="AT16" s="25">
        <v>683439.34</v>
      </c>
      <c r="AU16" s="25">
        <v>1123125.53</v>
      </c>
      <c r="AV16" s="26">
        <v>1175676.93</v>
      </c>
      <c r="AW16" s="26">
        <v>971107.51</v>
      </c>
      <c r="AX16" s="14">
        <v>953165.34</v>
      </c>
      <c r="AY16" s="14">
        <v>1148336.92</v>
      </c>
      <c r="AZ16" s="14">
        <v>766630.91</v>
      </c>
      <c r="BA16" s="14">
        <v>750420.47</v>
      </c>
      <c r="BB16" s="14">
        <v>14446644.41</v>
      </c>
      <c r="BC16" s="14">
        <v>593457.99</v>
      </c>
      <c r="BD16" s="14">
        <v>844553.29</v>
      </c>
      <c r="BE16" s="14">
        <v>1106753.32</v>
      </c>
      <c r="BF16" s="14">
        <v>1257871.44</v>
      </c>
      <c r="BG16" s="14">
        <v>1654912.33</v>
      </c>
      <c r="BH16" s="14">
        <v>1210769.76</v>
      </c>
      <c r="BI16" s="14">
        <v>1452716.87</v>
      </c>
      <c r="BJ16" s="14">
        <v>1502891.89</v>
      </c>
      <c r="BK16" s="14">
        <v>1289811.29</v>
      </c>
      <c r="BL16" s="14">
        <v>1181065.33</v>
      </c>
      <c r="BM16" s="14">
        <v>1208736.76</v>
      </c>
      <c r="BN16" s="14">
        <v>1143104.1399999999</v>
      </c>
      <c r="BO16" s="14">
        <v>12493331.082</v>
      </c>
      <c r="BP16" s="14">
        <v>644082</v>
      </c>
      <c r="BQ16" s="14">
        <v>845289.09</v>
      </c>
      <c r="BR16" s="14">
        <v>1374488.48</v>
      </c>
      <c r="BS16" s="14">
        <v>1178864.8700000001</v>
      </c>
      <c r="BT16" s="14">
        <v>1286065.6000000001</v>
      </c>
      <c r="BU16" s="14">
        <v>1171816.878</v>
      </c>
      <c r="BV16" s="14">
        <v>922173.48200000008</v>
      </c>
      <c r="BW16" s="14">
        <v>1053564.47</v>
      </c>
      <c r="BX16" s="14">
        <v>1119736.8570000001</v>
      </c>
      <c r="BY16" s="14">
        <v>781592.92500000005</v>
      </c>
      <c r="BZ16" s="14">
        <v>1165499.7529999998</v>
      </c>
      <c r="CA16" s="14">
        <v>950156.67699999991</v>
      </c>
      <c r="CB16" s="14">
        <v>12861931.714</v>
      </c>
      <c r="CC16" s="14">
        <v>745696.64800000004</v>
      </c>
      <c r="CD16" s="14">
        <v>1119738.888</v>
      </c>
      <c r="CE16" s="14">
        <v>1051892.8740000001</v>
      </c>
      <c r="CF16" s="14">
        <v>665720.74599999993</v>
      </c>
      <c r="CG16" s="14">
        <v>1178289.8660000002</v>
      </c>
      <c r="CH16" s="14">
        <v>1121686.9909999999</v>
      </c>
      <c r="CI16" s="14">
        <v>1319772.003</v>
      </c>
      <c r="CJ16" s="14">
        <v>1271371.5179999999</v>
      </c>
      <c r="CK16" s="14">
        <v>1035759.046</v>
      </c>
      <c r="CL16" s="14">
        <v>1307457.8759999999</v>
      </c>
      <c r="CM16" s="14">
        <v>1094480.17</v>
      </c>
      <c r="CN16" s="14">
        <v>950065.08799999999</v>
      </c>
      <c r="CO16" s="14">
        <v>4389919.1399999997</v>
      </c>
      <c r="CP16" s="14">
        <v>534610.598</v>
      </c>
      <c r="CQ16" s="14">
        <v>867633.05</v>
      </c>
      <c r="CR16" s="14">
        <v>946253.75100000005</v>
      </c>
      <c r="CS16" s="14">
        <v>-220893.6719999999</v>
      </c>
      <c r="CT16" s="14">
        <v>361182.34</v>
      </c>
      <c r="CU16" s="14">
        <v>455067.76100000006</v>
      </c>
      <c r="CV16" s="14">
        <v>429669.39200000011</v>
      </c>
      <c r="CW16" s="14">
        <v>419630.51299999998</v>
      </c>
      <c r="CX16" s="14">
        <v>313513.99499999988</v>
      </c>
      <c r="CY16" s="14">
        <v>283251.41199999989</v>
      </c>
      <c r="CZ16" s="14">
        <v>0</v>
      </c>
      <c r="DA16" s="14">
        <v>0</v>
      </c>
      <c r="DB16" s="14">
        <v>0</v>
      </c>
      <c r="DC16" s="14">
        <v>0</v>
      </c>
      <c r="DD16" s="14">
        <v>0</v>
      </c>
      <c r="DE16" s="14">
        <v>0</v>
      </c>
      <c r="DF16" s="14">
        <v>0</v>
      </c>
      <c r="DG16" s="14">
        <v>0</v>
      </c>
      <c r="DH16" s="14">
        <v>0</v>
      </c>
      <c r="DI16" s="14">
        <v>0</v>
      </c>
      <c r="DJ16" s="14">
        <v>0</v>
      </c>
      <c r="DK16" s="14">
        <v>0</v>
      </c>
      <c r="DL16" s="14">
        <v>0</v>
      </c>
      <c r="DM16" s="14">
        <v>0</v>
      </c>
      <c r="DN16" s="14">
        <v>0</v>
      </c>
    </row>
    <row r="17" spans="1:118" ht="12" customHeight="1" x14ac:dyDescent="0.35">
      <c r="A17" s="15" t="s">
        <v>77</v>
      </c>
      <c r="B17" s="14">
        <v>6597615.3770000003</v>
      </c>
      <c r="C17" s="25">
        <v>729098.674</v>
      </c>
      <c r="D17" s="25">
        <v>1067798.1090000002</v>
      </c>
      <c r="E17" s="25">
        <v>886893</v>
      </c>
      <c r="F17" s="25">
        <v>179879.81</v>
      </c>
      <c r="G17" s="25">
        <v>429345.06</v>
      </c>
      <c r="H17" s="25">
        <v>573343.86</v>
      </c>
      <c r="I17" s="25">
        <v>466912.41899999976</v>
      </c>
      <c r="J17" s="25">
        <v>531465.8069999998</v>
      </c>
      <c r="K17" s="25">
        <v>496566.522</v>
      </c>
      <c r="L17" s="25">
        <v>561482.28700000001</v>
      </c>
      <c r="M17" s="25">
        <v>420731.00800000026</v>
      </c>
      <c r="N17" s="25">
        <v>254098.82099999997</v>
      </c>
      <c r="O17" s="25">
        <v>4524385.0949999997</v>
      </c>
      <c r="P17" s="25">
        <v>213886.75</v>
      </c>
      <c r="Q17" s="25">
        <v>340748.69999999995</v>
      </c>
      <c r="R17" s="25">
        <v>306416.54399999999</v>
      </c>
      <c r="S17" s="25">
        <v>241595.91900000005</v>
      </c>
      <c r="T17" s="25">
        <v>533248.44799999997</v>
      </c>
      <c r="U17" s="25">
        <v>538287.74500000011</v>
      </c>
      <c r="V17" s="25">
        <v>399640.13400000019</v>
      </c>
      <c r="W17" s="25">
        <v>433390.75900000008</v>
      </c>
      <c r="X17" s="25">
        <v>475429.10099999985</v>
      </c>
      <c r="Y17" s="25">
        <v>451944.66299999971</v>
      </c>
      <c r="Z17" s="25">
        <v>371503.63100000017</v>
      </c>
      <c r="AA17" s="25">
        <v>218292.70100000006</v>
      </c>
      <c r="AB17" s="25">
        <v>4674213.1320000002</v>
      </c>
      <c r="AC17" s="25">
        <v>284314.97499999992</v>
      </c>
      <c r="AD17" s="25">
        <v>312541.01500000001</v>
      </c>
      <c r="AE17" s="25">
        <v>509326.77500000014</v>
      </c>
      <c r="AF17" s="25">
        <v>240087.12500000006</v>
      </c>
      <c r="AG17" s="25">
        <v>540742.77899999963</v>
      </c>
      <c r="AH17" s="25">
        <v>683712.64600000018</v>
      </c>
      <c r="AI17" s="25">
        <v>440177.74200000009</v>
      </c>
      <c r="AJ17" s="25">
        <v>337175.1719999999</v>
      </c>
      <c r="AK17" s="25">
        <v>457198.56999999989</v>
      </c>
      <c r="AL17" s="25">
        <v>356704.25999999995</v>
      </c>
      <c r="AM17" s="25">
        <v>262020.19400000013</v>
      </c>
      <c r="AN17" s="25">
        <v>250211.87899999999</v>
      </c>
      <c r="AO17" s="25">
        <v>1949337.477</v>
      </c>
      <c r="AP17" s="25">
        <v>366343.1</v>
      </c>
      <c r="AQ17" s="25">
        <v>414353.01</v>
      </c>
      <c r="AR17" s="25">
        <v>466174.81</v>
      </c>
      <c r="AS17" s="25">
        <v>274827.18</v>
      </c>
      <c r="AT17" s="25">
        <v>427639.39</v>
      </c>
      <c r="AU17" s="25">
        <v>383778.44</v>
      </c>
      <c r="AV17" s="26">
        <v>266765.15999999997</v>
      </c>
      <c r="AW17" s="26">
        <v>366021.46</v>
      </c>
      <c r="AX17" s="14">
        <v>365693.81</v>
      </c>
      <c r="AY17" s="14">
        <v>353079.76</v>
      </c>
      <c r="AZ17" s="14">
        <v>287010.44</v>
      </c>
      <c r="BA17" s="14">
        <v>363545.98</v>
      </c>
      <c r="BB17" s="14">
        <v>7033324.7000000002</v>
      </c>
      <c r="BC17" s="14">
        <v>389622.68</v>
      </c>
      <c r="BD17" s="14">
        <v>440347.27</v>
      </c>
      <c r="BE17" s="14">
        <v>316390.77</v>
      </c>
      <c r="BF17" s="14">
        <v>472887.97</v>
      </c>
      <c r="BG17" s="14">
        <v>562335.17000000004</v>
      </c>
      <c r="BH17" s="14">
        <v>561169.1</v>
      </c>
      <c r="BI17" s="14">
        <v>581302.34</v>
      </c>
      <c r="BJ17" s="14">
        <v>725888.95</v>
      </c>
      <c r="BK17" s="14">
        <v>722617.34</v>
      </c>
      <c r="BL17" s="14">
        <v>839417.2</v>
      </c>
      <c r="BM17" s="14">
        <v>863489.02</v>
      </c>
      <c r="BN17" s="14">
        <v>557856.89</v>
      </c>
      <c r="BO17" s="14">
        <v>5526312.3619999997</v>
      </c>
      <c r="BP17" s="14">
        <v>441354.73</v>
      </c>
      <c r="BQ17" s="14">
        <v>268376.84999999998</v>
      </c>
      <c r="BR17" s="14">
        <v>368168.44</v>
      </c>
      <c r="BS17" s="14">
        <v>309180.83</v>
      </c>
      <c r="BT17" s="14">
        <v>596121.75</v>
      </c>
      <c r="BU17" s="14">
        <v>631752.5399999998</v>
      </c>
      <c r="BV17" s="14">
        <v>397226.42399999988</v>
      </c>
      <c r="BW17" s="14">
        <v>427414.04099999985</v>
      </c>
      <c r="BX17" s="14">
        <v>525420.56900000013</v>
      </c>
      <c r="BY17" s="14">
        <v>527216.82200000016</v>
      </c>
      <c r="BZ17" s="14">
        <v>630470.36800000025</v>
      </c>
      <c r="CA17" s="14">
        <v>403608.99799999991</v>
      </c>
      <c r="CB17" s="14">
        <v>5467824.304560001</v>
      </c>
      <c r="CC17" s="14">
        <v>427661.20900000003</v>
      </c>
      <c r="CD17" s="14">
        <v>386420.6559999999</v>
      </c>
      <c r="CE17" s="14">
        <v>422766.60400000005</v>
      </c>
      <c r="CF17" s="14">
        <v>119773.23500000002</v>
      </c>
      <c r="CG17" s="14">
        <v>530508.15599999984</v>
      </c>
      <c r="CH17" s="14">
        <v>644542.68956000009</v>
      </c>
      <c r="CI17" s="14">
        <v>637523.37600000016</v>
      </c>
      <c r="CJ17" s="14">
        <v>602777.22800000012</v>
      </c>
      <c r="CK17" s="14">
        <v>484295.30799999996</v>
      </c>
      <c r="CL17" s="14">
        <v>456493.29800000013</v>
      </c>
      <c r="CM17" s="14">
        <v>534156.39800000004</v>
      </c>
      <c r="CN17" s="14">
        <v>220906.147</v>
      </c>
      <c r="CO17" s="14">
        <v>4856805.5420000004</v>
      </c>
      <c r="CP17" s="14">
        <v>232922.47100000014</v>
      </c>
      <c r="CQ17" s="14">
        <v>282787.59000000003</v>
      </c>
      <c r="CR17" s="14">
        <v>247380.70799999998</v>
      </c>
      <c r="CS17" s="14">
        <v>166471.35900000003</v>
      </c>
      <c r="CT17" s="14">
        <v>599046.50999999978</v>
      </c>
      <c r="CU17" s="14">
        <v>566367.84499999997</v>
      </c>
      <c r="CV17" s="14">
        <v>577812.375</v>
      </c>
      <c r="CW17" s="14">
        <v>479128.32900000014</v>
      </c>
      <c r="CX17" s="14">
        <v>509614.69200000016</v>
      </c>
      <c r="CY17" s="14">
        <v>373715.37400000007</v>
      </c>
      <c r="CZ17" s="14">
        <v>389854.95399999997</v>
      </c>
      <c r="DA17" s="14">
        <v>431703.33499999985</v>
      </c>
      <c r="DB17" s="14">
        <v>987871.86399999971</v>
      </c>
      <c r="DC17" s="14">
        <v>503624.70299999975</v>
      </c>
      <c r="DD17" s="14">
        <v>484247.16099999996</v>
      </c>
      <c r="DE17" s="14">
        <v>0</v>
      </c>
      <c r="DF17" s="14">
        <v>0</v>
      </c>
      <c r="DG17" s="14">
        <v>0</v>
      </c>
      <c r="DH17" s="14">
        <v>0</v>
      </c>
      <c r="DI17" s="14">
        <v>0</v>
      </c>
      <c r="DJ17" s="14">
        <v>0</v>
      </c>
      <c r="DK17" s="14">
        <v>0</v>
      </c>
      <c r="DL17" s="14">
        <v>0</v>
      </c>
      <c r="DM17" s="14">
        <v>0</v>
      </c>
      <c r="DN17" s="14">
        <v>0</v>
      </c>
    </row>
    <row r="18" spans="1:118" ht="11.25" customHeight="1" x14ac:dyDescent="0.2"/>
    <row r="19" spans="1:118" ht="11.25" customHeight="1" x14ac:dyDescent="0.2"/>
    <row r="20" spans="1:118" ht="11.25" customHeight="1" x14ac:dyDescent="0.2"/>
    <row r="21" spans="1:118" ht="11.25" customHeight="1" x14ac:dyDescent="0.2"/>
    <row r="23" spans="1:118" ht="11.25" customHeight="1" x14ac:dyDescent="0.2"/>
  </sheetData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&amp;L_x000D_&amp;1#&amp;"Calibri"&amp;10&amp;K000000 Público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0">
    <tabColor theme="3" tint="0.59999389629810485"/>
  </sheetPr>
  <dimension ref="A2:EB40"/>
  <sheetViews>
    <sheetView showGridLines="0" tabSelected="1" zoomScale="70" zoomScaleNormal="70" workbookViewId="0">
      <pane xSplit="2" ySplit="5" topLeftCell="DP6" activePane="bottomRight" state="frozen"/>
      <selection activeCell="N4" sqref="N4:N17"/>
      <selection pane="topRight" activeCell="N4" sqref="N4:N17"/>
      <selection pane="bottomLeft" activeCell="N4" sqref="N4:N17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11" max="111" width="10.453125" bestFit="1" customWidth="1"/>
    <col min="120" max="120" width="2.90625" customWidth="1"/>
    <col min="121" max="121" width="8.81640625" collapsed="1"/>
  </cols>
  <sheetData>
    <row r="2" spans="1:132" ht="23" x14ac:dyDescent="0.5">
      <c r="B2" s="1" t="s">
        <v>80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</row>
    <row r="3" spans="1:132" ht="15.5" x14ac:dyDescent="0.35">
      <c r="B3" s="5"/>
      <c r="D3" s="5"/>
      <c r="E3" s="5"/>
      <c r="F3" s="42">
        <v>45566</v>
      </c>
      <c r="G3" s="5"/>
      <c r="H3" s="5"/>
      <c r="I3" s="42">
        <v>45200</v>
      </c>
      <c r="J3" s="5"/>
      <c r="K3" s="5"/>
      <c r="L3" s="5"/>
      <c r="M3" s="42">
        <v>45566</v>
      </c>
      <c r="N3" s="5"/>
      <c r="O3" s="5"/>
      <c r="P3" s="42">
        <v>45200</v>
      </c>
      <c r="Q3" s="5"/>
      <c r="R3" s="5"/>
      <c r="S3" s="5"/>
      <c r="T3" s="42">
        <v>45566</v>
      </c>
      <c r="U3" s="5"/>
      <c r="V3" s="5"/>
      <c r="W3" s="42">
        <v>45200</v>
      </c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</row>
    <row r="4" spans="1:132" x14ac:dyDescent="0.35">
      <c r="B4" s="44">
        <f>SUM(M4,T4)</f>
        <v>85470</v>
      </c>
      <c r="D4" s="43">
        <v>42370</v>
      </c>
      <c r="E4" s="43">
        <v>42401</v>
      </c>
      <c r="F4" s="43">
        <v>42430</v>
      </c>
      <c r="G4" s="43">
        <v>42461</v>
      </c>
      <c r="H4" s="43">
        <f>(F4/G4-1)</f>
        <v>-7.3008172205080157E-4</v>
      </c>
      <c r="I4" s="43">
        <v>42522</v>
      </c>
      <c r="J4" s="43">
        <f>(F4/I4-1)</f>
        <v>-2.1635859084708775E-3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95</v>
      </c>
      <c r="D6" s="7">
        <v>2935.8599029999991</v>
      </c>
      <c r="E6" s="7">
        <v>3206.2155520000001</v>
      </c>
      <c r="F6" s="7">
        <v>3934.2631489999999</v>
      </c>
      <c r="G6" s="7">
        <v>4019.4272839999999</v>
      </c>
      <c r="H6" s="7">
        <v>3717.579416</v>
      </c>
      <c r="I6" s="7">
        <v>3098.3034619999999</v>
      </c>
      <c r="J6" s="7">
        <v>3991.9284500000003</v>
      </c>
      <c r="K6" s="7">
        <v>4101.1319949999997</v>
      </c>
      <c r="L6" s="7">
        <v>3805.2286879999997</v>
      </c>
      <c r="M6" s="7">
        <v>2657.9685990000003</v>
      </c>
      <c r="N6" s="7">
        <v>2333.3365960000001</v>
      </c>
      <c r="O6" s="7">
        <v>2468.0316909999997</v>
      </c>
      <c r="Q6" s="7">
        <v>2400.6942469999999</v>
      </c>
      <c r="R6" s="7">
        <v>3457.3250860000003</v>
      </c>
      <c r="S6" s="7">
        <v>4163.1793470000002</v>
      </c>
      <c r="T6" s="7">
        <v>3979.0120759999995</v>
      </c>
      <c r="U6" s="7">
        <v>4230.4603820000002</v>
      </c>
      <c r="V6" s="7">
        <v>4104.771401</v>
      </c>
      <c r="W6" s="7">
        <v>4584.2389279999998</v>
      </c>
      <c r="X6" s="7">
        <v>4833.1142220000002</v>
      </c>
      <c r="Y6" s="7">
        <v>4584.3635639999993</v>
      </c>
      <c r="Z6" s="7">
        <v>4796.7371350000003</v>
      </c>
      <c r="AA6" s="7">
        <v>4404.5180429999991</v>
      </c>
      <c r="AB6" s="7">
        <v>4149.1197069999998</v>
      </c>
      <c r="AC6">
        <v>0</v>
      </c>
      <c r="AD6" s="7">
        <v>3024.6195510000002</v>
      </c>
      <c r="AE6" s="7">
        <v>4076.4014459999999</v>
      </c>
      <c r="AF6" s="7">
        <v>4726.1801729999997</v>
      </c>
      <c r="AG6" s="7">
        <v>4577.6541800000005</v>
      </c>
      <c r="AH6" s="7">
        <v>4138.350614</v>
      </c>
      <c r="AI6" s="7">
        <v>4748.781097</v>
      </c>
      <c r="AJ6" s="7">
        <v>5299.3391269999993</v>
      </c>
      <c r="AK6" s="7">
        <v>5546.4863599999999</v>
      </c>
      <c r="AL6" s="7">
        <v>5284.9077980000011</v>
      </c>
      <c r="AM6" s="7">
        <v>4891.2030350000005</v>
      </c>
      <c r="AN6" s="7">
        <v>5224.8522310000008</v>
      </c>
      <c r="AO6" s="7">
        <v>4827.0799549900003</v>
      </c>
      <c r="AQ6" s="7">
        <v>4113.877853</v>
      </c>
      <c r="AR6" s="7">
        <v>4077.8309120000004</v>
      </c>
      <c r="AS6" s="7">
        <v>5114.0605230000001</v>
      </c>
      <c r="AT6" s="7">
        <v>4578.3831599999994</v>
      </c>
      <c r="AU6" s="7">
        <v>4283.034713</v>
      </c>
      <c r="AV6" s="7">
        <v>5554.7065419999999</v>
      </c>
      <c r="AW6" s="7">
        <v>6176.6652399999994</v>
      </c>
      <c r="AX6" s="7">
        <v>5846.9450660000002</v>
      </c>
      <c r="AY6" s="7">
        <v>5353.3006539999997</v>
      </c>
      <c r="AZ6" s="7">
        <v>5592.9501549999995</v>
      </c>
      <c r="BA6" s="7">
        <v>5573.1795940000011</v>
      </c>
      <c r="BB6" s="7">
        <v>3831.2252659999999</v>
      </c>
      <c r="BD6" s="7">
        <v>3567.7968209999999</v>
      </c>
      <c r="BE6" s="7">
        <v>4909.2470689999991</v>
      </c>
      <c r="BF6" s="7">
        <v>3820.4317839999999</v>
      </c>
      <c r="BG6" s="7">
        <v>5230.1966229999998</v>
      </c>
      <c r="BH6" s="7">
        <v>5744.285903</v>
      </c>
      <c r="BI6" s="7">
        <v>5442.0927700000002</v>
      </c>
      <c r="BJ6" s="7">
        <v>6156.971912</v>
      </c>
      <c r="BK6" s="7">
        <v>5782.0325899999989</v>
      </c>
      <c r="BL6" s="7">
        <v>5607.9348499999996</v>
      </c>
      <c r="BM6" s="7">
        <v>5735.3959800000002</v>
      </c>
      <c r="BN6" s="7">
        <v>5388.7100380000002</v>
      </c>
      <c r="BO6" s="7">
        <v>5073.315544</v>
      </c>
      <c r="BQ6" s="7">
        <v>2703.5929409999999</v>
      </c>
      <c r="BR6" s="7">
        <v>5048.8969619999998</v>
      </c>
      <c r="BS6" s="7">
        <v>6120.8241239999998</v>
      </c>
      <c r="BT6" s="7">
        <v>5970.7711710000012</v>
      </c>
      <c r="BU6" s="7">
        <v>6233.8562339999989</v>
      </c>
      <c r="BV6" s="7">
        <v>5700.1971669999994</v>
      </c>
      <c r="BW6" s="7">
        <v>6337.0711529999999</v>
      </c>
      <c r="BX6" s="7">
        <v>5355.6567809999988</v>
      </c>
      <c r="BY6" s="7">
        <v>4673.9381309999999</v>
      </c>
      <c r="BZ6" s="7">
        <v>5046.4612029999998</v>
      </c>
      <c r="CA6" s="7">
        <v>5392.3851489999997</v>
      </c>
      <c r="CB6" s="7">
        <v>5443.9548179999992</v>
      </c>
      <c r="CD6" s="7">
        <v>5210.9097519999996</v>
      </c>
      <c r="CE6" s="7">
        <v>6170.8907930000005</v>
      </c>
      <c r="CF6" s="7">
        <v>6725.7361219999993</v>
      </c>
      <c r="CG6" s="7">
        <v>6012.6303489999991</v>
      </c>
      <c r="CH6" s="7">
        <v>6235.0344340000001</v>
      </c>
      <c r="CI6" s="7">
        <v>6385.6941029999998</v>
      </c>
      <c r="CJ6" s="7">
        <v>7004.3908839999995</v>
      </c>
      <c r="CK6" s="7">
        <v>6764.9179749999994</v>
      </c>
      <c r="CL6" s="7">
        <v>6490.3335120000002</v>
      </c>
      <c r="CM6" s="7">
        <v>6593.0061969999997</v>
      </c>
      <c r="CN6" s="7">
        <v>5974.7909660000005</v>
      </c>
      <c r="CO6" s="7">
        <v>5375.5418150000005</v>
      </c>
      <c r="CQ6" s="7">
        <v>4039.2706119999993</v>
      </c>
      <c r="CR6" s="7">
        <v>5660.3718820000004</v>
      </c>
      <c r="CS6" s="7">
        <v>6429.543087</v>
      </c>
      <c r="CT6" s="7">
        <v>6899.9785649999994</v>
      </c>
      <c r="CU6" s="7">
        <v>6700.5819710000014</v>
      </c>
      <c r="CV6" s="7">
        <v>6787.2246489999998</v>
      </c>
      <c r="CW6" s="7">
        <v>6856.0952730000008</v>
      </c>
      <c r="CX6" s="7">
        <v>7034.4837210000005</v>
      </c>
      <c r="CY6" s="7">
        <v>7266.0874920000006</v>
      </c>
      <c r="CZ6" s="7">
        <v>6800.7981770000006</v>
      </c>
      <c r="DA6" s="7">
        <v>6584.5438449999992</v>
      </c>
      <c r="DB6" s="7">
        <v>6199.3854150000006</v>
      </c>
      <c r="DD6" s="7">
        <v>4778.8263789999992</v>
      </c>
      <c r="DE6" s="7">
        <v>6088.4155369999999</v>
      </c>
      <c r="DF6" s="7">
        <v>6524.9265619999996</v>
      </c>
      <c r="DG6" s="7">
        <v>6604.2185440000003</v>
      </c>
      <c r="DH6" s="7">
        <v>7136.9162629999992</v>
      </c>
      <c r="DI6" s="7">
        <v>7163.9722819999988</v>
      </c>
      <c r="DJ6" s="7">
        <v>6872.0329890000003</v>
      </c>
      <c r="DK6" s="7">
        <v>7384.4413729999997</v>
      </c>
      <c r="DL6" s="7">
        <v>7394.1610400000009</v>
      </c>
      <c r="DM6" s="7">
        <v>7339.446828000001</v>
      </c>
      <c r="DN6" s="7">
        <v>6925.3788969999987</v>
      </c>
      <c r="DO6" s="7">
        <v>5634.6195049999997</v>
      </c>
      <c r="DQ6" s="7">
        <v>3621.0895</v>
      </c>
      <c r="DR6" s="7">
        <v>5915.402454</v>
      </c>
      <c r="DS6" s="7">
        <v>6554.130329999999</v>
      </c>
      <c r="DT6" s="7">
        <v>0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2399.1321619999994</v>
      </c>
      <c r="E7" s="9">
        <v>2630.1413670000002</v>
      </c>
      <c r="F7" s="9">
        <v>3306.699302</v>
      </c>
      <c r="G7" s="9">
        <v>3415.3080909999999</v>
      </c>
      <c r="H7" s="9">
        <v>3079.9228069999999</v>
      </c>
      <c r="I7" s="9">
        <v>2429.236347</v>
      </c>
      <c r="J7" s="9">
        <v>3291.5507510000002</v>
      </c>
      <c r="K7" s="9">
        <v>3399.2012669999999</v>
      </c>
      <c r="L7" s="9">
        <v>3107.3674729999998</v>
      </c>
      <c r="M7" s="9">
        <v>1961.2938940000001</v>
      </c>
      <c r="N7" s="9">
        <v>1709.1714220000001</v>
      </c>
      <c r="O7" s="9">
        <v>1881.2327099999998</v>
      </c>
      <c r="Q7" s="9">
        <v>1765.8429649999998</v>
      </c>
      <c r="R7" s="9">
        <v>2909.5752220000004</v>
      </c>
      <c r="S7" s="9">
        <v>3544.4318509999998</v>
      </c>
      <c r="T7" s="9">
        <v>3388.2480999999998</v>
      </c>
      <c r="U7" s="9">
        <v>3542.2883710000001</v>
      </c>
      <c r="V7" s="9">
        <v>3416.6564320000002</v>
      </c>
      <c r="W7" s="9">
        <v>3833.970268</v>
      </c>
      <c r="X7" s="9">
        <v>4056.125759</v>
      </c>
      <c r="Y7" s="9">
        <v>3864.8566719999994</v>
      </c>
      <c r="Z7" s="9">
        <v>3982.2893320000003</v>
      </c>
      <c r="AA7" s="9">
        <v>3698.0536749999997</v>
      </c>
      <c r="AB7" s="9">
        <v>3436.7903729999998</v>
      </c>
      <c r="AD7" s="9">
        <v>2371.259247</v>
      </c>
      <c r="AE7" s="9">
        <v>3296.3459109999999</v>
      </c>
      <c r="AF7" s="9">
        <v>3930.8774170000002</v>
      </c>
      <c r="AG7" s="9">
        <v>3847.7566160000001</v>
      </c>
      <c r="AH7" s="9">
        <v>3429.0013069999995</v>
      </c>
      <c r="AI7" s="9">
        <v>3883.4537560000003</v>
      </c>
      <c r="AJ7" s="9">
        <v>4388.8786599999994</v>
      </c>
      <c r="AK7" s="9">
        <v>4601.7311319999999</v>
      </c>
      <c r="AL7" s="9">
        <v>4376.666674000001</v>
      </c>
      <c r="AM7" s="9">
        <v>3989.1657180000002</v>
      </c>
      <c r="AN7" s="9">
        <v>4366.8188250000003</v>
      </c>
      <c r="AO7" s="9">
        <v>3968.1036999900007</v>
      </c>
      <c r="AQ7" s="9">
        <v>3267.6626490000003</v>
      </c>
      <c r="AR7" s="9">
        <v>3309.9938980000002</v>
      </c>
      <c r="AS7" s="9">
        <v>4242.7224850000002</v>
      </c>
      <c r="AT7" s="9">
        <v>3739.0375179999996</v>
      </c>
      <c r="AU7" s="9">
        <v>3398.2012109999996</v>
      </c>
      <c r="AV7" s="9">
        <v>4672.8211410000004</v>
      </c>
      <c r="AW7" s="9">
        <v>5223.6102599999995</v>
      </c>
      <c r="AX7" s="9">
        <v>4856.410637</v>
      </c>
      <c r="AY7" s="9">
        <v>4383.4815069999995</v>
      </c>
      <c r="AZ7" s="9">
        <v>4611.0663530000002</v>
      </c>
      <c r="BA7" s="9">
        <v>4657.3388800000012</v>
      </c>
      <c r="BB7" s="9">
        <v>2970.3097669999997</v>
      </c>
      <c r="BD7" s="9">
        <v>2694.404837</v>
      </c>
      <c r="BE7" s="9">
        <v>4083.3392359999993</v>
      </c>
      <c r="BF7" s="9">
        <v>3090.6636189999999</v>
      </c>
      <c r="BG7" s="9">
        <v>4589.8081590000002</v>
      </c>
      <c r="BH7" s="9">
        <v>4936.9692230000001</v>
      </c>
      <c r="BI7" s="9">
        <v>4589.564899</v>
      </c>
      <c r="BJ7" s="9">
        <v>5208.3583769999996</v>
      </c>
      <c r="BK7" s="9">
        <v>4830.9814809999998</v>
      </c>
      <c r="BL7" s="9">
        <v>4590.2796209999997</v>
      </c>
      <c r="BM7" s="9">
        <v>4689.8363610000006</v>
      </c>
      <c r="BN7" s="9">
        <v>4354.1079960000006</v>
      </c>
      <c r="BO7" s="9">
        <v>4171.5787549999995</v>
      </c>
      <c r="BQ7" s="9">
        <v>1763.3508300000001</v>
      </c>
      <c r="BR7" s="9">
        <v>4115.4070400000001</v>
      </c>
      <c r="BS7" s="9">
        <v>5139.4032999999999</v>
      </c>
      <c r="BT7" s="9">
        <v>4961.7171190000008</v>
      </c>
      <c r="BU7" s="9">
        <v>5185.4987519999995</v>
      </c>
      <c r="BV7" s="9">
        <v>4663.8321589999996</v>
      </c>
      <c r="BW7" s="9">
        <v>5269.8357649999998</v>
      </c>
      <c r="BX7" s="9">
        <v>4222.3585189999994</v>
      </c>
      <c r="BY7" s="9">
        <v>3627.3486329999996</v>
      </c>
      <c r="BZ7" s="9">
        <v>3990.8890229999997</v>
      </c>
      <c r="CA7" s="9">
        <v>4413.8843619999998</v>
      </c>
      <c r="CB7" s="9">
        <v>4446.8601589999998</v>
      </c>
      <c r="CD7" s="9">
        <v>4223.2446030000001</v>
      </c>
      <c r="CE7" s="9">
        <v>5166.4634890000007</v>
      </c>
      <c r="CF7" s="9">
        <v>5610.620559</v>
      </c>
      <c r="CG7" s="9">
        <v>4966.475985</v>
      </c>
      <c r="CH7" s="9">
        <v>5100.4858100000001</v>
      </c>
      <c r="CI7" s="9">
        <v>5270.5832529999998</v>
      </c>
      <c r="CJ7" s="9">
        <v>5827.6106339999997</v>
      </c>
      <c r="CK7" s="9">
        <v>5558.4893629999997</v>
      </c>
      <c r="CL7" s="9">
        <v>5333.5666080000001</v>
      </c>
      <c r="CM7" s="9">
        <v>5418.558188</v>
      </c>
      <c r="CN7" s="9">
        <v>4866.3428359999998</v>
      </c>
      <c r="CO7" s="9">
        <v>4359.158649</v>
      </c>
      <c r="CQ7" s="9">
        <v>3216.0244729999995</v>
      </c>
      <c r="CR7" s="9">
        <v>4658.7996080000003</v>
      </c>
      <c r="CS7" s="9">
        <v>5356.9347340000004</v>
      </c>
      <c r="CT7" s="9">
        <v>5900.6078120000002</v>
      </c>
      <c r="CU7" s="9">
        <v>5599.9784050000007</v>
      </c>
      <c r="CV7" s="9">
        <v>5669.6019850000002</v>
      </c>
      <c r="CW7" s="9">
        <v>5773.2779670000009</v>
      </c>
      <c r="CX7" s="9">
        <v>5873.2378610000005</v>
      </c>
      <c r="CY7" s="9">
        <v>6071.1387240000004</v>
      </c>
      <c r="CZ7" s="9">
        <v>5608.2128720000001</v>
      </c>
      <c r="DA7" s="9">
        <v>5531.4456729999993</v>
      </c>
      <c r="DB7" s="9">
        <v>5105.9509600000001</v>
      </c>
      <c r="DD7" s="9">
        <v>3688.5031289999997</v>
      </c>
      <c r="DE7" s="9">
        <v>4969.800354</v>
      </c>
      <c r="DF7" s="9">
        <v>5390.3671519999998</v>
      </c>
      <c r="DG7" s="9">
        <v>5505.5970620000007</v>
      </c>
      <c r="DH7" s="9">
        <v>6062.6619709999995</v>
      </c>
      <c r="DI7" s="9">
        <v>6065.9154159999989</v>
      </c>
      <c r="DJ7" s="9">
        <v>5771.7081370000005</v>
      </c>
      <c r="DK7" s="9">
        <v>6221.3730259999993</v>
      </c>
      <c r="DL7" s="9">
        <v>6116.4925930000009</v>
      </c>
      <c r="DM7" s="9">
        <v>6027.7606830000004</v>
      </c>
      <c r="DN7" s="9">
        <v>5637.9542339999989</v>
      </c>
      <c r="DO7" s="9">
        <v>4320.1769639999993</v>
      </c>
      <c r="DQ7" s="9">
        <v>2360.4357380000001</v>
      </c>
      <c r="DR7" s="9">
        <v>4730.5050520000004</v>
      </c>
      <c r="DS7" s="9">
        <v>5182.586503999999</v>
      </c>
      <c r="DT7" s="9">
        <v>0</v>
      </c>
      <c r="DU7" s="9">
        <v>0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169.62053900000001</v>
      </c>
      <c r="E8" s="11">
        <v>1911.1475579999999</v>
      </c>
      <c r="F8" s="11">
        <v>2616.1029749999998</v>
      </c>
      <c r="G8" s="11">
        <v>2649.878494</v>
      </c>
      <c r="H8" s="11">
        <v>2055.7222339999998</v>
      </c>
      <c r="I8" s="11">
        <v>947.54224599999998</v>
      </c>
      <c r="J8" s="11">
        <v>361.05799500000001</v>
      </c>
      <c r="K8" s="11">
        <v>182.78065100000001</v>
      </c>
      <c r="L8" s="11">
        <v>130.11925199999999</v>
      </c>
      <c r="M8" s="11">
        <v>95.372065000000006</v>
      </c>
      <c r="N8" s="11">
        <v>86.039562000000004</v>
      </c>
      <c r="O8" s="11">
        <v>175.43123600000001</v>
      </c>
      <c r="Q8" s="11">
        <v>851.44972099999995</v>
      </c>
      <c r="R8" s="11">
        <v>2272.319356</v>
      </c>
      <c r="S8" s="11">
        <v>2878.502645</v>
      </c>
      <c r="T8" s="11">
        <v>2514.9683220000002</v>
      </c>
      <c r="U8" s="11">
        <v>2413.0258960000001</v>
      </c>
      <c r="V8" s="11">
        <v>1272.4665500000001</v>
      </c>
      <c r="W8" s="11">
        <v>619.45915000000002</v>
      </c>
      <c r="X8" s="11">
        <v>447.99955199999999</v>
      </c>
      <c r="Y8" s="11">
        <v>178.126689</v>
      </c>
      <c r="Z8" s="11">
        <v>208.222522</v>
      </c>
      <c r="AA8" s="11">
        <v>364.80664300000001</v>
      </c>
      <c r="AB8" s="11">
        <v>398.06726200000003</v>
      </c>
      <c r="AD8" s="11">
        <v>934.13200200000006</v>
      </c>
      <c r="AE8" s="11">
        <v>2459.6752190000002</v>
      </c>
      <c r="AF8" s="11">
        <v>3176.9322240000001</v>
      </c>
      <c r="AG8" s="11">
        <v>3000.9347459999999</v>
      </c>
      <c r="AH8" s="11">
        <v>2370.9591909999999</v>
      </c>
      <c r="AI8" s="11">
        <v>2397.7762889999999</v>
      </c>
      <c r="AJ8" s="11">
        <v>965.91916400000002</v>
      </c>
      <c r="AK8" s="11">
        <v>734.69754999999998</v>
      </c>
      <c r="AL8" s="11">
        <v>612.75609499999996</v>
      </c>
      <c r="AM8" s="11">
        <v>691.15918299999998</v>
      </c>
      <c r="AN8" s="11">
        <v>537.88782000000003</v>
      </c>
      <c r="AO8" s="11">
        <v>255.257497</v>
      </c>
      <c r="AQ8" s="11">
        <v>1942.182791</v>
      </c>
      <c r="AR8" s="11">
        <v>2532.9592590000002</v>
      </c>
      <c r="AS8" s="11">
        <v>3268.2451529999998</v>
      </c>
      <c r="AT8" s="11">
        <v>2598.366622</v>
      </c>
      <c r="AU8" s="11">
        <v>2021.1266760000001</v>
      </c>
      <c r="AV8" s="11">
        <v>852.43902800000001</v>
      </c>
      <c r="AW8" s="11">
        <v>484.97769</v>
      </c>
      <c r="AX8" s="11">
        <v>453.43382000000003</v>
      </c>
      <c r="AY8" s="11">
        <v>433.34607699999998</v>
      </c>
      <c r="AZ8" s="11">
        <v>739.71218799999997</v>
      </c>
      <c r="BA8" s="11">
        <v>819.29821200000004</v>
      </c>
      <c r="BB8" s="11">
        <v>299.03800200000001</v>
      </c>
      <c r="BD8" s="11">
        <v>1585.000395</v>
      </c>
      <c r="BE8" s="11">
        <v>2995.1420250000001</v>
      </c>
      <c r="BF8" s="11">
        <v>2230.278953</v>
      </c>
      <c r="BG8" s="11">
        <v>3336.9885669999999</v>
      </c>
      <c r="BH8" s="11">
        <v>3426.042813</v>
      </c>
      <c r="BI8" s="11">
        <v>1734.5160249999999</v>
      </c>
      <c r="BJ8" s="11">
        <v>1014.458214</v>
      </c>
      <c r="BK8" s="11">
        <v>530.45997</v>
      </c>
      <c r="BL8" s="11">
        <v>327.51763399999999</v>
      </c>
      <c r="BM8" s="11">
        <v>149.427977</v>
      </c>
      <c r="BN8" s="11">
        <v>69.608677999999998</v>
      </c>
      <c r="BO8" s="11">
        <v>53.633718000000002</v>
      </c>
      <c r="BQ8" s="11">
        <v>334.67782700000004</v>
      </c>
      <c r="BR8" s="11">
        <v>2940.564429</v>
      </c>
      <c r="BS8" s="11">
        <v>4036.109657</v>
      </c>
      <c r="BT8" s="11">
        <v>3669.5863390000004</v>
      </c>
      <c r="BU8" s="11">
        <v>3589.3174990000002</v>
      </c>
      <c r="BV8" s="11">
        <v>2394.0341549999998</v>
      </c>
      <c r="BW8" s="11">
        <v>729.00322599999993</v>
      </c>
      <c r="BX8" s="11">
        <v>507.03884600000004</v>
      </c>
      <c r="BY8" s="11">
        <v>546.57156799999996</v>
      </c>
      <c r="BZ8" s="11">
        <v>678.86003400000004</v>
      </c>
      <c r="CA8" s="11">
        <v>892.35074399999996</v>
      </c>
      <c r="CB8" s="11">
        <v>574.27778000000001</v>
      </c>
      <c r="CD8" s="11">
        <v>1955.022219</v>
      </c>
      <c r="CE8" s="11">
        <v>3750.2323200000001</v>
      </c>
      <c r="CF8" s="11">
        <v>4092.7933760000001</v>
      </c>
      <c r="CG8" s="11">
        <v>3374.0357290000002</v>
      </c>
      <c r="CH8" s="11">
        <v>3224.8021519999998</v>
      </c>
      <c r="CI8" s="11">
        <v>2211.8362739999998</v>
      </c>
      <c r="CJ8" s="11">
        <v>639.37977999999998</v>
      </c>
      <c r="CK8" s="11">
        <v>551.22021300000006</v>
      </c>
      <c r="CL8" s="11">
        <v>457.29033400000003</v>
      </c>
      <c r="CM8" s="11">
        <v>137.96047899999999</v>
      </c>
      <c r="CN8" s="11">
        <v>27.524274999999999</v>
      </c>
      <c r="CO8" s="11">
        <v>10.034426</v>
      </c>
      <c r="CQ8" s="11">
        <v>942.97006599999997</v>
      </c>
      <c r="CR8" s="11">
        <v>3134.3549849999999</v>
      </c>
      <c r="CS8" s="11">
        <v>4068.052858</v>
      </c>
      <c r="CT8" s="11">
        <v>4189.7029169999996</v>
      </c>
      <c r="CU8" s="11">
        <v>3588.707273</v>
      </c>
      <c r="CV8" s="11">
        <v>3386.411196</v>
      </c>
      <c r="CW8" s="11">
        <v>806.89137800000003</v>
      </c>
      <c r="CX8" s="11">
        <v>466.24360799999999</v>
      </c>
      <c r="CY8" s="11">
        <v>215.78329400000001</v>
      </c>
      <c r="CZ8" s="11">
        <v>198.51806400000001</v>
      </c>
      <c r="DA8" s="11">
        <v>168.78519900000001</v>
      </c>
      <c r="DB8" s="11">
        <v>144.344909</v>
      </c>
      <c r="DD8" s="11">
        <v>960.44383899999991</v>
      </c>
      <c r="DE8" s="11">
        <v>3339.0807409999998</v>
      </c>
      <c r="DF8" s="11">
        <v>3810.7419010000003</v>
      </c>
      <c r="DG8" s="11">
        <v>3928.112091</v>
      </c>
      <c r="DH8" s="11">
        <v>3987.2461800000001</v>
      </c>
      <c r="DI8" s="11">
        <v>3806.0889769999999</v>
      </c>
      <c r="DJ8" s="11">
        <v>1022.397919</v>
      </c>
      <c r="DK8" s="11">
        <v>646.63805300000001</v>
      </c>
      <c r="DL8" s="11">
        <v>438.13699800000001</v>
      </c>
      <c r="DM8" s="11">
        <v>234.30853200000001</v>
      </c>
      <c r="DN8" s="11">
        <v>127.190179</v>
      </c>
      <c r="DO8" s="11">
        <v>81.257726000000005</v>
      </c>
      <c r="DQ8" s="11">
        <v>500.91991100000001</v>
      </c>
      <c r="DR8" s="11">
        <v>3169.029223</v>
      </c>
      <c r="DS8" s="11">
        <v>3580.7090939999998</v>
      </c>
      <c r="DT8" s="11">
        <v>0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216.26351600000001</v>
      </c>
      <c r="E9" s="11">
        <v>395.03700500000002</v>
      </c>
      <c r="F9" s="11">
        <v>487.85619700000001</v>
      </c>
      <c r="G9" s="11">
        <v>535.26649299999997</v>
      </c>
      <c r="H9" s="11">
        <v>526.415615</v>
      </c>
      <c r="I9" s="11">
        <v>472.96597700000001</v>
      </c>
      <c r="J9" s="11">
        <v>354.22674899999998</v>
      </c>
      <c r="K9" s="11">
        <v>316.308402</v>
      </c>
      <c r="L9" s="11">
        <v>322.78646500000002</v>
      </c>
      <c r="M9" s="11">
        <v>377.761324</v>
      </c>
      <c r="N9" s="11">
        <v>438.98752899999999</v>
      </c>
      <c r="O9" s="11">
        <v>404.86467299999998</v>
      </c>
      <c r="Q9" s="11">
        <v>402.66225500000002</v>
      </c>
      <c r="R9" s="11">
        <v>407.24751400000002</v>
      </c>
      <c r="S9" s="11">
        <v>517.98906099999999</v>
      </c>
      <c r="T9" s="11">
        <v>588.47038999999995</v>
      </c>
      <c r="U9" s="11">
        <v>519.95525399999997</v>
      </c>
      <c r="V9" s="11">
        <v>437.873199</v>
      </c>
      <c r="W9" s="11">
        <v>520.80395099999998</v>
      </c>
      <c r="X9" s="11">
        <v>428.81667199999998</v>
      </c>
      <c r="Y9" s="11">
        <v>434.41904599999998</v>
      </c>
      <c r="Z9" s="11">
        <v>529.76868999999999</v>
      </c>
      <c r="AA9" s="11">
        <v>506.08288199999998</v>
      </c>
      <c r="AB9" s="11">
        <v>529.05604300000005</v>
      </c>
      <c r="AD9" s="11">
        <v>446.26511599999998</v>
      </c>
      <c r="AE9" s="11">
        <v>515.19917799999996</v>
      </c>
      <c r="AF9" s="11">
        <v>578.46220200000005</v>
      </c>
      <c r="AG9" s="11">
        <v>632.17425000000003</v>
      </c>
      <c r="AH9" s="11">
        <v>499.67931599999997</v>
      </c>
      <c r="AI9" s="11">
        <v>584.67244100000005</v>
      </c>
      <c r="AJ9" s="11">
        <v>509.672392</v>
      </c>
      <c r="AK9" s="11">
        <v>486.21389099999999</v>
      </c>
      <c r="AL9" s="11">
        <v>524.42046400000004</v>
      </c>
      <c r="AM9" s="11">
        <v>475.60856999999999</v>
      </c>
      <c r="AN9" s="11">
        <v>515.80616099999997</v>
      </c>
      <c r="AO9" s="11">
        <v>603.39547999000001</v>
      </c>
      <c r="AQ9" s="11">
        <v>461.21156000000002</v>
      </c>
      <c r="AR9" s="11">
        <v>446.22970900000001</v>
      </c>
      <c r="AS9" s="11">
        <v>622.22288100000003</v>
      </c>
      <c r="AT9" s="11">
        <v>631.90065200000004</v>
      </c>
      <c r="AU9" s="11">
        <v>579.33901800000001</v>
      </c>
      <c r="AV9" s="11">
        <v>629.96867399999996</v>
      </c>
      <c r="AW9" s="11">
        <v>597.87030300000004</v>
      </c>
      <c r="AX9" s="11">
        <v>494.52903199999997</v>
      </c>
      <c r="AY9" s="11">
        <v>542.620092</v>
      </c>
      <c r="AZ9" s="11">
        <v>593.32155399999999</v>
      </c>
      <c r="BA9" s="11">
        <v>664.73641799999996</v>
      </c>
      <c r="BB9" s="11">
        <v>597.08486000000005</v>
      </c>
      <c r="BD9" s="11">
        <v>402.38085100000001</v>
      </c>
      <c r="BE9" s="11">
        <v>540.97648300000003</v>
      </c>
      <c r="BF9" s="11">
        <v>561.96058400000004</v>
      </c>
      <c r="BG9" s="11">
        <v>663.53443800000002</v>
      </c>
      <c r="BH9" s="11">
        <v>631.76501800000005</v>
      </c>
      <c r="BI9" s="11">
        <v>649.35974299999998</v>
      </c>
      <c r="BJ9" s="11">
        <v>707.36651199999994</v>
      </c>
      <c r="BK9" s="11">
        <v>710.34897100000001</v>
      </c>
      <c r="BL9" s="11">
        <v>661.59083899999996</v>
      </c>
      <c r="BM9" s="11">
        <v>712.14167599999996</v>
      </c>
      <c r="BN9" s="11">
        <v>614.37646900000004</v>
      </c>
      <c r="BO9" s="11">
        <v>674.16906200000005</v>
      </c>
      <c r="BQ9" s="11">
        <v>444.99060800000001</v>
      </c>
      <c r="BR9" s="11">
        <v>602.94755800000007</v>
      </c>
      <c r="BS9" s="11">
        <v>704.47478000000001</v>
      </c>
      <c r="BT9" s="11">
        <v>786.66857100000004</v>
      </c>
      <c r="BU9" s="11">
        <v>755.98611399999993</v>
      </c>
      <c r="BV9" s="11">
        <v>826.85876399999995</v>
      </c>
      <c r="BW9" s="11">
        <v>840.95848000000001</v>
      </c>
      <c r="BX9" s="11">
        <v>744.79268200000001</v>
      </c>
      <c r="BY9" s="11">
        <v>687.93884299999991</v>
      </c>
      <c r="BZ9" s="11">
        <v>587.36470399999996</v>
      </c>
      <c r="CA9" s="11">
        <v>766.37192400000004</v>
      </c>
      <c r="CB9" s="11">
        <v>762.449794</v>
      </c>
      <c r="CD9" s="11">
        <v>660.24957499999994</v>
      </c>
      <c r="CE9" s="11">
        <v>723.76701700000001</v>
      </c>
      <c r="CF9" s="11">
        <v>921.80847400000005</v>
      </c>
      <c r="CG9" s="11">
        <v>968.32940199999996</v>
      </c>
      <c r="CH9" s="11">
        <v>889.11814600000002</v>
      </c>
      <c r="CI9" s="11">
        <v>932.71128899999997</v>
      </c>
      <c r="CJ9" s="11">
        <v>894.98975300000006</v>
      </c>
      <c r="CK9" s="11">
        <v>927.29853200000002</v>
      </c>
      <c r="CL9" s="11">
        <v>851.02404200000001</v>
      </c>
      <c r="CM9" s="11">
        <v>764.59669899999994</v>
      </c>
      <c r="CN9" s="11">
        <v>768.10574499999996</v>
      </c>
      <c r="CO9" s="11">
        <v>717.71835799999997</v>
      </c>
      <c r="CQ9" s="11">
        <v>542.93865400000004</v>
      </c>
      <c r="CR9" s="11">
        <v>730.06396799999993</v>
      </c>
      <c r="CS9" s="11">
        <v>882.09802000000002</v>
      </c>
      <c r="CT9" s="11">
        <v>938.68711700000006</v>
      </c>
      <c r="CU9" s="11">
        <v>975.95453299999997</v>
      </c>
      <c r="CV9" s="11">
        <v>946.98334700000009</v>
      </c>
      <c r="CW9" s="11">
        <v>1035.095943</v>
      </c>
      <c r="CX9" s="11">
        <v>899.07881399999997</v>
      </c>
      <c r="CY9" s="11">
        <v>947.98110600000007</v>
      </c>
      <c r="CZ9" s="11">
        <v>786.5884860000001</v>
      </c>
      <c r="DA9" s="11">
        <v>869.45652100000007</v>
      </c>
      <c r="DB9" s="11">
        <v>940.77802599999995</v>
      </c>
      <c r="DD9" s="11">
        <v>656.80878999999993</v>
      </c>
      <c r="DE9" s="11">
        <v>812.41104599999994</v>
      </c>
      <c r="DF9" s="11">
        <v>1030.9741200000001</v>
      </c>
      <c r="DG9" s="11">
        <v>1066.2103219999999</v>
      </c>
      <c r="DH9" s="11">
        <v>1080.8814139999999</v>
      </c>
      <c r="DI9" s="11">
        <v>1083.9781989999999</v>
      </c>
      <c r="DJ9" s="11">
        <v>954.081998</v>
      </c>
      <c r="DK9" s="11">
        <v>1038.9330969999999</v>
      </c>
      <c r="DL9" s="11">
        <v>903.18093699999997</v>
      </c>
      <c r="DM9" s="11">
        <v>994.54538700000001</v>
      </c>
      <c r="DN9" s="11">
        <v>1009.3008560000001</v>
      </c>
      <c r="DO9" s="11">
        <v>950.15076599999998</v>
      </c>
      <c r="DQ9" s="11">
        <v>776.94391499999995</v>
      </c>
      <c r="DR9" s="11">
        <v>850.68525099999999</v>
      </c>
      <c r="DS9" s="11">
        <v>1153.821027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1708.5253399999999</v>
      </c>
      <c r="E10" s="11">
        <v>147.13315</v>
      </c>
      <c r="F10" s="11">
        <v>1.4444429999999999</v>
      </c>
      <c r="G10" s="11">
        <v>0</v>
      </c>
      <c r="H10" s="11">
        <v>0</v>
      </c>
      <c r="I10" s="11">
        <v>343.22599500000001</v>
      </c>
      <c r="J10" s="11">
        <v>1978.457048</v>
      </c>
      <c r="K10" s="11">
        <v>2230.6509569999998</v>
      </c>
      <c r="L10" s="11">
        <v>1944.8390010000001</v>
      </c>
      <c r="M10" s="11">
        <v>705.93716900000004</v>
      </c>
      <c r="N10" s="11">
        <v>482.40183500000001</v>
      </c>
      <c r="O10" s="11">
        <v>672.78239299999996</v>
      </c>
      <c r="Q10" s="11">
        <v>113.381199</v>
      </c>
      <c r="R10" s="11">
        <v>6.8058079999999999</v>
      </c>
      <c r="S10" s="11">
        <v>0</v>
      </c>
      <c r="T10" s="11">
        <v>0</v>
      </c>
      <c r="U10" s="11">
        <v>8.6108010000000004</v>
      </c>
      <c r="V10" s="11">
        <v>1234.8126540000001</v>
      </c>
      <c r="W10" s="11">
        <v>2256.6577750000001</v>
      </c>
      <c r="X10" s="11">
        <v>2716.6200589999999</v>
      </c>
      <c r="Y10" s="11">
        <v>2771.58122</v>
      </c>
      <c r="Z10" s="11">
        <v>2787.873497</v>
      </c>
      <c r="AA10" s="11">
        <v>2379.4008269999999</v>
      </c>
      <c r="AB10" s="11">
        <v>2139.0831269999999</v>
      </c>
      <c r="AD10" s="11">
        <v>609.522875</v>
      </c>
      <c r="AE10" s="11">
        <v>73.753831000000005</v>
      </c>
      <c r="AF10" s="11">
        <v>0</v>
      </c>
      <c r="AG10" s="11">
        <v>0</v>
      </c>
      <c r="AH10" s="11">
        <v>33.737178</v>
      </c>
      <c r="AI10" s="11">
        <v>327.83418499999999</v>
      </c>
      <c r="AJ10" s="11">
        <v>2341.4123610000001</v>
      </c>
      <c r="AK10" s="11">
        <v>2803.5282269999998</v>
      </c>
      <c r="AL10" s="11">
        <v>2731.4375570000002</v>
      </c>
      <c r="AM10" s="11">
        <v>2248.7981380000001</v>
      </c>
      <c r="AN10" s="11">
        <v>2798.0980220000001</v>
      </c>
      <c r="AO10" s="11">
        <v>2464.9139300000002</v>
      </c>
      <c r="AQ10" s="11">
        <v>415.34414500000003</v>
      </c>
      <c r="AR10" s="11">
        <v>74.140707000000006</v>
      </c>
      <c r="AS10" s="11">
        <v>15.008298</v>
      </c>
      <c r="AT10" s="11">
        <v>34.903503000000001</v>
      </c>
      <c r="AU10" s="11">
        <v>111.762523</v>
      </c>
      <c r="AV10" s="11">
        <v>2575.9046579999999</v>
      </c>
      <c r="AW10" s="11">
        <v>3444.6614290000002</v>
      </c>
      <c r="AX10" s="11">
        <v>3342.4637790000002</v>
      </c>
      <c r="AY10" s="11">
        <v>2963.3850929999999</v>
      </c>
      <c r="AZ10" s="11">
        <v>2757.6521640000001</v>
      </c>
      <c r="BA10" s="11">
        <v>2568.9127830000002</v>
      </c>
      <c r="BB10" s="11">
        <v>1241.688832</v>
      </c>
      <c r="BD10" s="11">
        <v>60.46875</v>
      </c>
      <c r="BE10" s="11">
        <v>73.095562000000001</v>
      </c>
      <c r="BF10" s="11">
        <v>14.966994</v>
      </c>
      <c r="BG10" s="11">
        <v>0</v>
      </c>
      <c r="BH10" s="11">
        <v>3.0471000000000002E-2</v>
      </c>
      <c r="BI10" s="11">
        <v>1431.483015</v>
      </c>
      <c r="BJ10" s="11">
        <v>2707.269495</v>
      </c>
      <c r="BK10" s="11">
        <v>2787.6122890000001</v>
      </c>
      <c r="BL10" s="11">
        <v>2601.258773</v>
      </c>
      <c r="BM10" s="11">
        <v>2608.0810799999999</v>
      </c>
      <c r="BN10" s="11">
        <v>2469.4026359999998</v>
      </c>
      <c r="BO10" s="11">
        <v>2419.7877570000001</v>
      </c>
      <c r="BQ10" s="11">
        <v>124.970308</v>
      </c>
      <c r="BR10" s="11">
        <v>73.279588000000004</v>
      </c>
      <c r="BS10" s="11">
        <v>6.9764609999999996</v>
      </c>
      <c r="BT10" s="11">
        <v>0</v>
      </c>
      <c r="BU10" s="11">
        <v>0</v>
      </c>
      <c r="BV10" s="11">
        <v>507.61684000000002</v>
      </c>
      <c r="BW10" s="11">
        <v>2759.0410959999999</v>
      </c>
      <c r="BX10" s="11">
        <v>1944.8646039999999</v>
      </c>
      <c r="BY10" s="11">
        <v>1287.8696149999998</v>
      </c>
      <c r="BZ10" s="11">
        <v>1691.445213</v>
      </c>
      <c r="CA10" s="11">
        <v>1802.04357</v>
      </c>
      <c r="CB10" s="11">
        <v>2340.5207599999999</v>
      </c>
      <c r="CD10" s="11">
        <v>963.64978000000008</v>
      </c>
      <c r="CE10" s="11">
        <v>68.267674999999997</v>
      </c>
      <c r="CF10" s="11">
        <v>46.083472999999998</v>
      </c>
      <c r="CG10" s="11">
        <v>320.263102</v>
      </c>
      <c r="CH10" s="11">
        <v>108.10596799999999</v>
      </c>
      <c r="CI10" s="11">
        <v>1174.0764389999999</v>
      </c>
      <c r="CJ10" s="11">
        <v>3290.7788369999998</v>
      </c>
      <c r="CK10" s="11">
        <v>3116.459186</v>
      </c>
      <c r="CL10" s="11">
        <v>3188.788258</v>
      </c>
      <c r="CM10" s="11">
        <v>3561.0686009999999</v>
      </c>
      <c r="CN10" s="11">
        <v>2969.7173980000002</v>
      </c>
      <c r="CO10" s="11">
        <v>2857.713636</v>
      </c>
      <c r="CQ10" s="11">
        <v>978.54682899999989</v>
      </c>
      <c r="CR10" s="11">
        <v>138.045154</v>
      </c>
      <c r="CS10" s="11">
        <v>29.445630000000001</v>
      </c>
      <c r="CT10" s="11">
        <v>6.6565110000000001</v>
      </c>
      <c r="CU10" s="11">
        <v>127.814379</v>
      </c>
      <c r="CV10" s="11">
        <v>400.46103100000005</v>
      </c>
      <c r="CW10" s="11">
        <v>2994.2635130000003</v>
      </c>
      <c r="CX10" s="11">
        <v>3481.9463310000001</v>
      </c>
      <c r="CY10" s="11">
        <v>3926.2900730000001</v>
      </c>
      <c r="CZ10" s="11">
        <v>3678.2222189999998</v>
      </c>
      <c r="DA10" s="11">
        <v>3464.899441</v>
      </c>
      <c r="DB10" s="11">
        <v>2975.4179140000001</v>
      </c>
      <c r="DD10" s="11">
        <v>1050.3071110000001</v>
      </c>
      <c r="DE10" s="11">
        <v>0.83886599999999945</v>
      </c>
      <c r="DF10" s="11">
        <v>6.6868179999999997</v>
      </c>
      <c r="DG10" s="11">
        <v>0</v>
      </c>
      <c r="DH10" s="11">
        <v>0</v>
      </c>
      <c r="DI10" s="11">
        <v>146.009141</v>
      </c>
      <c r="DJ10" s="11">
        <v>2867.3337310000002</v>
      </c>
      <c r="DK10" s="11">
        <v>3458.5161149999999</v>
      </c>
      <c r="DL10" s="11">
        <v>3680.041651</v>
      </c>
      <c r="DM10" s="11">
        <v>3766.601506</v>
      </c>
      <c r="DN10" s="11">
        <v>3371.7001890000001</v>
      </c>
      <c r="DO10" s="11">
        <v>2193.2027269999999</v>
      </c>
      <c r="DQ10" s="11">
        <v>130.275103</v>
      </c>
      <c r="DR10" s="11">
        <v>17.110595</v>
      </c>
      <c r="DS10" s="11">
        <v>21.277495999999999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234.45612700000001</v>
      </c>
      <c r="E11" s="11">
        <v>157.457807</v>
      </c>
      <c r="F11" s="11">
        <v>178.380923</v>
      </c>
      <c r="G11" s="11">
        <v>207.666213</v>
      </c>
      <c r="H11" s="11" t="s">
        <v>91</v>
      </c>
      <c r="I11" s="11">
        <v>586.08299099999999</v>
      </c>
      <c r="J11" s="11">
        <v>506.29377799999997</v>
      </c>
      <c r="K11" s="11">
        <v>574.42666499999996</v>
      </c>
      <c r="L11" s="11">
        <v>585.80211999999995</v>
      </c>
      <c r="M11" s="11">
        <v>682.56985399999996</v>
      </c>
      <c r="N11" s="11">
        <v>588.72278300000005</v>
      </c>
      <c r="O11" s="11">
        <v>535.00260300000002</v>
      </c>
      <c r="Q11" s="11">
        <v>282.02767899999998</v>
      </c>
      <c r="R11" s="11">
        <v>118.95804099999999</v>
      </c>
      <c r="S11" s="11">
        <v>104.33481999999999</v>
      </c>
      <c r="T11" s="11">
        <v>214.854646</v>
      </c>
      <c r="U11" s="11">
        <v>531.04533200000003</v>
      </c>
      <c r="V11" s="11">
        <v>422.40993099999997</v>
      </c>
      <c r="W11" s="11">
        <v>385.76943999999997</v>
      </c>
      <c r="X11" s="11">
        <v>407.30095599999999</v>
      </c>
      <c r="Y11" s="11">
        <v>420.547076</v>
      </c>
      <c r="Z11" s="11">
        <v>385.73089800000002</v>
      </c>
      <c r="AA11" s="11">
        <v>379.15147200000001</v>
      </c>
      <c r="AB11" s="11">
        <v>301.82092999999998</v>
      </c>
      <c r="AD11" s="11">
        <v>294.65521999999999</v>
      </c>
      <c r="AE11" s="11">
        <v>193.81917799999999</v>
      </c>
      <c r="AF11" s="11">
        <v>140.573881</v>
      </c>
      <c r="AG11" s="11">
        <v>165.99626900000001</v>
      </c>
      <c r="AH11" s="11">
        <v>412.85533299999997</v>
      </c>
      <c r="AI11" s="11">
        <v>435.27574900000002</v>
      </c>
      <c r="AJ11" s="11">
        <v>322.824073</v>
      </c>
      <c r="AK11" s="11">
        <v>326.51097499999997</v>
      </c>
      <c r="AL11" s="11">
        <v>356.32162599999998</v>
      </c>
      <c r="AM11" s="11">
        <v>400.66425800000002</v>
      </c>
      <c r="AN11" s="11">
        <v>229.23934</v>
      </c>
      <c r="AO11" s="11">
        <v>250.45360600000001</v>
      </c>
      <c r="AQ11" s="11">
        <v>154.011202</v>
      </c>
      <c r="AR11" s="11">
        <v>86.190191999999996</v>
      </c>
      <c r="AS11" s="11">
        <v>142.31992099999999</v>
      </c>
      <c r="AT11" s="11">
        <v>225.74797799999999</v>
      </c>
      <c r="AU11" s="11">
        <v>317.02488099999999</v>
      </c>
      <c r="AV11" s="11">
        <v>262.38109600000001</v>
      </c>
      <c r="AW11" s="11">
        <v>295.55797999999999</v>
      </c>
      <c r="AX11" s="11">
        <v>238.205073</v>
      </c>
      <c r="AY11" s="11">
        <v>262.97824100000003</v>
      </c>
      <c r="AZ11" s="11">
        <v>239.16172299999999</v>
      </c>
      <c r="BA11" s="11">
        <v>267.34636399999999</v>
      </c>
      <c r="BB11" s="11">
        <v>356.17253399999998</v>
      </c>
      <c r="BD11" s="11">
        <v>237.73846399999999</v>
      </c>
      <c r="BE11" s="11">
        <v>175.34279699999999</v>
      </c>
      <c r="BF11" s="11">
        <v>147.83055400000001</v>
      </c>
      <c r="BG11" s="11">
        <v>249.28712999999999</v>
      </c>
      <c r="BH11" s="11">
        <v>436.87468699999999</v>
      </c>
      <c r="BI11" s="11">
        <v>365.36444799999998</v>
      </c>
      <c r="BJ11" s="11">
        <v>337.39315699999997</v>
      </c>
      <c r="BK11" s="11">
        <v>494.16551600000003</v>
      </c>
      <c r="BL11" s="11">
        <v>664.78082600000005</v>
      </c>
      <c r="BM11" s="11">
        <v>735.31807900000001</v>
      </c>
      <c r="BN11" s="11">
        <v>660.15419499999996</v>
      </c>
      <c r="BO11" s="11">
        <v>506.31174800000002</v>
      </c>
      <c r="BQ11" s="11">
        <v>369.38857300000001</v>
      </c>
      <c r="BR11" s="11">
        <v>87.318869000000007</v>
      </c>
      <c r="BS11" s="11">
        <v>143.54877500000001</v>
      </c>
      <c r="BT11" s="11">
        <v>233.17973699999999</v>
      </c>
      <c r="BU11" s="11">
        <v>544.24410499999999</v>
      </c>
      <c r="BV11" s="11">
        <v>621.57745199999999</v>
      </c>
      <c r="BW11" s="11">
        <v>340.38910399999997</v>
      </c>
      <c r="BX11" s="11">
        <v>416.021704</v>
      </c>
      <c r="BY11" s="11">
        <v>643.31923899999992</v>
      </c>
      <c r="BZ11" s="11">
        <v>538.25472400000001</v>
      </c>
      <c r="CA11" s="11">
        <v>468.24196499999999</v>
      </c>
      <c r="CB11" s="11">
        <v>262.16018200000002</v>
      </c>
      <c r="CD11" s="11">
        <v>201.50828999999999</v>
      </c>
      <c r="CE11" s="11">
        <v>65.138875999999996</v>
      </c>
      <c r="CF11" s="11">
        <v>114.729904</v>
      </c>
      <c r="CG11" s="11">
        <v>112.160448</v>
      </c>
      <c r="CH11" s="11">
        <v>393.59693400000003</v>
      </c>
      <c r="CI11" s="11">
        <v>405.31427600000001</v>
      </c>
      <c r="CJ11" s="11">
        <v>465.88620800000001</v>
      </c>
      <c r="CK11" s="11">
        <v>482.46086400000002</v>
      </c>
      <c r="CL11" s="11">
        <v>548.56489399999998</v>
      </c>
      <c r="CM11" s="11">
        <v>476.70197800000005</v>
      </c>
      <c r="CN11" s="11">
        <v>537.37014799999997</v>
      </c>
      <c r="CO11" s="11">
        <v>384.82546600000001</v>
      </c>
      <c r="CQ11" s="11">
        <v>242.28597400000001</v>
      </c>
      <c r="CR11" s="11">
        <v>187.64313800000002</v>
      </c>
      <c r="CS11" s="11">
        <v>110.142985</v>
      </c>
      <c r="CT11" s="11">
        <v>227.22277399999999</v>
      </c>
      <c r="CU11" s="11">
        <v>459.246847</v>
      </c>
      <c r="CV11" s="11">
        <v>462.35123400000003</v>
      </c>
      <c r="CW11" s="11">
        <v>567.75589200000002</v>
      </c>
      <c r="CX11" s="11">
        <v>507.29412400000001</v>
      </c>
      <c r="CY11" s="11">
        <v>565.00776399999995</v>
      </c>
      <c r="CZ11" s="11">
        <v>480.41700800000001</v>
      </c>
      <c r="DA11" s="11">
        <v>471.33399200000002</v>
      </c>
      <c r="DB11" s="11">
        <v>439.41843399999999</v>
      </c>
      <c r="DD11" s="11">
        <v>410.76879499999995</v>
      </c>
      <c r="DE11" s="11">
        <v>375.27988200000004</v>
      </c>
      <c r="DF11" s="11">
        <v>267.770487</v>
      </c>
      <c r="DG11" s="11">
        <v>272.99322799999999</v>
      </c>
      <c r="DH11" s="11">
        <v>480.79513800000001</v>
      </c>
      <c r="DI11" s="11">
        <v>503.36221399999999</v>
      </c>
      <c r="DJ11" s="11">
        <v>496.89418999999998</v>
      </c>
      <c r="DK11" s="11">
        <v>542.97144100000003</v>
      </c>
      <c r="DL11" s="11">
        <v>543.70764099999997</v>
      </c>
      <c r="DM11" s="11">
        <v>447.350101</v>
      </c>
      <c r="DN11" s="11">
        <v>499.160687</v>
      </c>
      <c r="DO11" s="11">
        <v>444.07724200000001</v>
      </c>
      <c r="DQ11" s="11">
        <v>343.71392100000003</v>
      </c>
      <c r="DR11" s="11">
        <v>130.970449</v>
      </c>
      <c r="DS11" s="11">
        <v>205.84653900000001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28.277885999999999</v>
      </c>
      <c r="E12" s="11">
        <v>17.986273000000001</v>
      </c>
      <c r="F12" s="11">
        <v>20.430346</v>
      </c>
      <c r="G12" s="11">
        <v>22.496891000000002</v>
      </c>
      <c r="H12" s="11">
        <v>61.922969000000002</v>
      </c>
      <c r="I12" s="11">
        <v>79.419138000000004</v>
      </c>
      <c r="J12" s="11">
        <v>91.515180999999998</v>
      </c>
      <c r="K12" s="11">
        <v>95.034592000000004</v>
      </c>
      <c r="L12" s="11">
        <v>123.820635</v>
      </c>
      <c r="M12" s="11">
        <v>98.535258999999996</v>
      </c>
      <c r="N12" s="11">
        <v>98.943488000000002</v>
      </c>
      <c r="O12" s="11">
        <v>76.556442000000004</v>
      </c>
      <c r="Q12" s="11">
        <v>67.081149999999994</v>
      </c>
      <c r="R12" s="11">
        <v>37.347427000000003</v>
      </c>
      <c r="S12" s="11">
        <v>30.187373999999998</v>
      </c>
      <c r="T12" s="11">
        <v>69.954741999999996</v>
      </c>
      <c r="U12" s="11">
        <v>69.651088000000001</v>
      </c>
      <c r="V12" s="11">
        <v>49.094098000000002</v>
      </c>
      <c r="W12" s="11">
        <v>51.279952000000002</v>
      </c>
      <c r="X12" s="11">
        <v>55.38852</v>
      </c>
      <c r="Y12" s="11">
        <v>60.182640999999997</v>
      </c>
      <c r="Z12" s="11">
        <v>70.693725000000001</v>
      </c>
      <c r="AA12" s="11">
        <v>63.823445999999997</v>
      </c>
      <c r="AB12" s="11">
        <v>58.969529999999999</v>
      </c>
      <c r="AD12" s="11">
        <v>67.919033999999996</v>
      </c>
      <c r="AE12" s="11">
        <v>48.889296000000002</v>
      </c>
      <c r="AF12" s="11">
        <v>34.909109999999998</v>
      </c>
      <c r="AG12" s="11">
        <v>48.651350999999998</v>
      </c>
      <c r="AH12" s="11">
        <v>111.77028900000001</v>
      </c>
      <c r="AI12" s="11">
        <v>137.89509200000001</v>
      </c>
      <c r="AJ12" s="11">
        <v>249.05067</v>
      </c>
      <c r="AK12" s="11">
        <v>250.78048899999999</v>
      </c>
      <c r="AL12" s="11">
        <v>151.730932</v>
      </c>
      <c r="AM12" s="11">
        <v>172.93556899999999</v>
      </c>
      <c r="AN12" s="11">
        <v>249.32306199999999</v>
      </c>
      <c r="AO12" s="11">
        <v>337.74815699999999</v>
      </c>
      <c r="AQ12" s="11">
        <v>264.33585699999998</v>
      </c>
      <c r="AR12" s="11">
        <v>166.74120099999999</v>
      </c>
      <c r="AS12" s="11">
        <v>194.926232</v>
      </c>
      <c r="AT12" s="11">
        <v>248.118763</v>
      </c>
      <c r="AU12" s="11">
        <v>368.94811299999998</v>
      </c>
      <c r="AV12" s="11">
        <v>352.12768499999999</v>
      </c>
      <c r="AW12" s="11">
        <v>400.54285800000002</v>
      </c>
      <c r="AX12" s="11">
        <v>327.77893299999999</v>
      </c>
      <c r="AY12" s="11">
        <v>181.15200400000001</v>
      </c>
      <c r="AZ12" s="11">
        <v>281.21872400000001</v>
      </c>
      <c r="BA12" s="11">
        <v>331.25701299999997</v>
      </c>
      <c r="BB12" s="11">
        <v>419.96638799999999</v>
      </c>
      <c r="BD12" s="11">
        <v>367.050116</v>
      </c>
      <c r="BE12" s="11">
        <v>296.982213</v>
      </c>
      <c r="BF12" s="11">
        <v>135.62653399999999</v>
      </c>
      <c r="BG12" s="11">
        <v>339.99802399999999</v>
      </c>
      <c r="BH12" s="11">
        <v>442.25623400000001</v>
      </c>
      <c r="BI12" s="11">
        <v>408.84166800000003</v>
      </c>
      <c r="BJ12" s="11">
        <v>441.87099899999998</v>
      </c>
      <c r="BK12" s="11">
        <v>308.39473500000003</v>
      </c>
      <c r="BL12" s="11">
        <v>335.13154900000001</v>
      </c>
      <c r="BM12" s="11">
        <v>472.40617600000002</v>
      </c>
      <c r="BN12" s="11">
        <v>464.46574500000003</v>
      </c>
      <c r="BO12" s="11">
        <v>451.50585000000001</v>
      </c>
      <c r="BQ12" s="11">
        <v>485.66634299999998</v>
      </c>
      <c r="BR12" s="11">
        <v>411.29659600000002</v>
      </c>
      <c r="BS12" s="11">
        <v>248.29362700000001</v>
      </c>
      <c r="BT12" s="11">
        <v>272.28247199999998</v>
      </c>
      <c r="BU12" s="11">
        <v>295.95103399999999</v>
      </c>
      <c r="BV12" s="11">
        <v>313.74494800000002</v>
      </c>
      <c r="BW12" s="11">
        <v>600.44385899999997</v>
      </c>
      <c r="BX12" s="11">
        <v>609.64068299999997</v>
      </c>
      <c r="BY12" s="11">
        <v>461.64936799999998</v>
      </c>
      <c r="BZ12" s="11">
        <v>493.86874399999999</v>
      </c>
      <c r="CA12" s="11">
        <v>411.021704</v>
      </c>
      <c r="CB12" s="11">
        <v>404.43747599999995</v>
      </c>
      <c r="CD12" s="11">
        <v>344.794062</v>
      </c>
      <c r="CE12" s="11">
        <v>436.28184699999997</v>
      </c>
      <c r="CF12" s="11">
        <v>389.61136899999997</v>
      </c>
      <c r="CG12" s="11">
        <v>185.731561</v>
      </c>
      <c r="CH12" s="11">
        <v>483.93591600000002</v>
      </c>
      <c r="CI12" s="11">
        <v>546.64497500000004</v>
      </c>
      <c r="CJ12" s="11">
        <v>527.24502099999995</v>
      </c>
      <c r="CK12" s="11">
        <v>481.050568</v>
      </c>
      <c r="CL12" s="11">
        <v>287.89907999999997</v>
      </c>
      <c r="CM12" s="11">
        <v>477.68183200000004</v>
      </c>
      <c r="CN12" s="11">
        <v>480.47965899999997</v>
      </c>
      <c r="CO12" s="11">
        <v>291.83209300000004</v>
      </c>
      <c r="CQ12" s="11">
        <v>414.15823399999999</v>
      </c>
      <c r="CR12" s="11">
        <v>386.47564300000005</v>
      </c>
      <c r="CS12" s="11">
        <v>212.82151299999998</v>
      </c>
      <c r="CT12" s="11">
        <v>531.93697199999997</v>
      </c>
      <c r="CU12" s="11">
        <v>437.42292799999996</v>
      </c>
      <c r="CV12" s="11">
        <v>473.39517699999999</v>
      </c>
      <c r="CW12" s="11">
        <v>369.27124100000003</v>
      </c>
      <c r="CX12" s="11">
        <v>518.67498399999999</v>
      </c>
      <c r="CY12" s="11">
        <v>416.07648699999999</v>
      </c>
      <c r="CZ12" s="11">
        <v>457.66825399999999</v>
      </c>
      <c r="DA12" s="11">
        <v>522.24326799999994</v>
      </c>
      <c r="DB12" s="11">
        <v>542.07461000000001</v>
      </c>
      <c r="DD12" s="11">
        <v>528.47885300000007</v>
      </c>
      <c r="DE12" s="11">
        <v>374.66763700000001</v>
      </c>
      <c r="DF12" s="11">
        <v>247.82021</v>
      </c>
      <c r="DG12" s="11">
        <v>237.67407900000001</v>
      </c>
      <c r="DH12" s="11">
        <v>513.739239</v>
      </c>
      <c r="DI12" s="11">
        <v>526.13467600000001</v>
      </c>
      <c r="DJ12" s="11">
        <v>431.00029899999998</v>
      </c>
      <c r="DK12" s="11">
        <v>534.31431999999995</v>
      </c>
      <c r="DL12" s="11">
        <v>551.42536600000005</v>
      </c>
      <c r="DM12" s="11">
        <v>584.95515699999999</v>
      </c>
      <c r="DN12" s="11">
        <v>608.26705300000003</v>
      </c>
      <c r="DO12" s="11">
        <v>590.695381</v>
      </c>
      <c r="DQ12" s="11">
        <v>512.76388999999995</v>
      </c>
      <c r="DR12" s="11">
        <v>509.86238200000003</v>
      </c>
      <c r="DS12" s="11">
        <v>213.09168299999999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41.988754</v>
      </c>
      <c r="E13" s="11">
        <v>1.3795740000000001</v>
      </c>
      <c r="F13" s="11">
        <v>2.4844179999999998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1.118223</v>
      </c>
      <c r="N13" s="11">
        <v>14.076225000000001</v>
      </c>
      <c r="O13" s="11">
        <v>16.595362999999999</v>
      </c>
      <c r="Q13" s="11">
        <v>49.240960999999999</v>
      </c>
      <c r="R13" s="11">
        <v>66.897075999999998</v>
      </c>
      <c r="S13" s="11">
        <v>13.417951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4.788405</v>
      </c>
      <c r="AB13" s="11">
        <v>9.7934809999999999</v>
      </c>
      <c r="AD13" s="11">
        <v>18.765000000000001</v>
      </c>
      <c r="AE13" s="11">
        <v>5.0092090000000002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36.464419999999997</v>
      </c>
      <c r="AO13" s="11">
        <v>56.335030000000003</v>
      </c>
      <c r="AQ13" s="11">
        <v>30.577093999999999</v>
      </c>
      <c r="AR13" s="11">
        <v>3.7328299999999999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5.7880900000000004</v>
      </c>
      <c r="BB13" s="11">
        <v>56.359151000000004</v>
      </c>
      <c r="BD13" s="11">
        <v>41.766261</v>
      </c>
      <c r="BE13" s="11">
        <v>1.8001560000000001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12.461373</v>
      </c>
      <c r="BN13" s="11">
        <v>76.100273000000001</v>
      </c>
      <c r="BO13" s="11">
        <v>66.17062</v>
      </c>
      <c r="BQ13" s="11">
        <v>3.6571709999999999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1.095604</v>
      </c>
      <c r="CA13" s="11">
        <v>73.854455000000002</v>
      </c>
      <c r="CB13" s="11">
        <v>103.014167</v>
      </c>
      <c r="CD13" s="11">
        <v>98.020677000000006</v>
      </c>
      <c r="CE13" s="11">
        <v>122.77575400000001</v>
      </c>
      <c r="CF13" s="11">
        <v>45.593963000000002</v>
      </c>
      <c r="CG13" s="11">
        <v>5.955743</v>
      </c>
      <c r="CH13" s="11">
        <v>0.92669400000000002</v>
      </c>
      <c r="CI13" s="11">
        <v>0</v>
      </c>
      <c r="CJ13" s="11">
        <v>9.331035</v>
      </c>
      <c r="CK13" s="11">
        <v>0</v>
      </c>
      <c r="CL13" s="11">
        <v>0</v>
      </c>
      <c r="CM13" s="11">
        <v>0.54859899999999995</v>
      </c>
      <c r="CN13" s="11">
        <v>83.145611000000002</v>
      </c>
      <c r="CO13" s="11">
        <v>97.034670000000006</v>
      </c>
      <c r="CQ13" s="11">
        <v>95.124716000000006</v>
      </c>
      <c r="CR13" s="11">
        <v>82.216719999999995</v>
      </c>
      <c r="CS13" s="11">
        <v>54.373728</v>
      </c>
      <c r="CT13" s="11">
        <v>6.4015209999999998</v>
      </c>
      <c r="CU13" s="11">
        <v>10.832445</v>
      </c>
      <c r="CV13" s="11">
        <v>0</v>
      </c>
      <c r="CW13" s="11">
        <v>0</v>
      </c>
      <c r="CX13" s="11">
        <v>0</v>
      </c>
      <c r="CY13" s="11">
        <v>0</v>
      </c>
      <c r="CZ13" s="11">
        <v>6.7988410000000004</v>
      </c>
      <c r="DA13" s="11">
        <v>34.727252</v>
      </c>
      <c r="DB13" s="11">
        <v>63.917067000000003</v>
      </c>
      <c r="DD13" s="11">
        <v>81.695740999999998</v>
      </c>
      <c r="DE13" s="11">
        <v>67.522182000000001</v>
      </c>
      <c r="DF13" s="11">
        <v>26.373615999999998</v>
      </c>
      <c r="DG13" s="11">
        <v>0.60734200000000005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22.335270000000001</v>
      </c>
      <c r="DO13" s="11">
        <v>60.793121999999997</v>
      </c>
      <c r="DQ13" s="11">
        <v>95.818997999999993</v>
      </c>
      <c r="DR13" s="11">
        <v>52.847152000000001</v>
      </c>
      <c r="DS13" s="11">
        <v>7.8406650000000004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130.967792</v>
      </c>
      <c r="E14" s="9">
        <v>148.67437899999999</v>
      </c>
      <c r="F14" s="9">
        <v>165.83138600000001</v>
      </c>
      <c r="G14" s="9">
        <v>156.251329</v>
      </c>
      <c r="H14" s="9">
        <v>155.73593500000001</v>
      </c>
      <c r="I14" s="9">
        <v>145.13211999999999</v>
      </c>
      <c r="J14" s="9">
        <v>137.973975</v>
      </c>
      <c r="K14" s="9">
        <v>123.861135</v>
      </c>
      <c r="L14" s="9">
        <v>117.616418</v>
      </c>
      <c r="M14" s="9">
        <v>122.481666</v>
      </c>
      <c r="N14" s="9">
        <v>123.08284999999999</v>
      </c>
      <c r="O14" s="9">
        <v>110.763047</v>
      </c>
      <c r="Q14" s="9">
        <v>130.92851999999999</v>
      </c>
      <c r="R14" s="9">
        <v>102.66399199999999</v>
      </c>
      <c r="S14" s="9">
        <v>114.83493900000001</v>
      </c>
      <c r="T14" s="9">
        <v>127.973428</v>
      </c>
      <c r="U14" s="9">
        <v>157.62689900000001</v>
      </c>
      <c r="V14" s="9">
        <v>166.33850899999999</v>
      </c>
      <c r="W14" s="9">
        <v>168.29987199999999</v>
      </c>
      <c r="X14" s="9">
        <v>190.253514</v>
      </c>
      <c r="Y14" s="9">
        <v>165.76872</v>
      </c>
      <c r="Z14" s="9">
        <v>169.785212</v>
      </c>
      <c r="AA14" s="9">
        <v>139.96673200000001</v>
      </c>
      <c r="AB14" s="9">
        <v>130.18180599999999</v>
      </c>
      <c r="AD14" s="9">
        <v>73.832041000000004</v>
      </c>
      <c r="AE14" s="9">
        <v>203.24272099999999</v>
      </c>
      <c r="AF14" s="9">
        <v>201.001869</v>
      </c>
      <c r="AG14" s="9">
        <v>211.05627000000001</v>
      </c>
      <c r="AH14" s="9">
        <v>167.60248200000001</v>
      </c>
      <c r="AI14" s="9">
        <v>179.18171599999999</v>
      </c>
      <c r="AJ14" s="9">
        <v>228.942881</v>
      </c>
      <c r="AK14" s="9">
        <v>234.10742999999999</v>
      </c>
      <c r="AL14" s="9">
        <v>214.03690499999999</v>
      </c>
      <c r="AM14" s="9">
        <v>203.000901</v>
      </c>
      <c r="AN14" s="9">
        <v>191.951165</v>
      </c>
      <c r="AO14" s="9">
        <v>197.46974399999999</v>
      </c>
      <c r="AQ14" s="9">
        <v>184.37900500000001</v>
      </c>
      <c r="AR14" s="9">
        <v>170.01694699999999</v>
      </c>
      <c r="AS14" s="9">
        <v>236.75034099999999</v>
      </c>
      <c r="AT14" s="9">
        <v>231.422933</v>
      </c>
      <c r="AU14" s="9">
        <v>228.74962600000001</v>
      </c>
      <c r="AV14" s="9">
        <v>208.66352699999999</v>
      </c>
      <c r="AW14" s="9">
        <v>240.80341999999999</v>
      </c>
      <c r="AX14" s="9">
        <v>259.77802400000002</v>
      </c>
      <c r="AY14" s="9">
        <v>257.76329600000003</v>
      </c>
      <c r="AZ14" s="9">
        <v>243.62838400000001</v>
      </c>
      <c r="BA14" s="9">
        <v>261.91399799999999</v>
      </c>
      <c r="BB14" s="9">
        <v>242.428133</v>
      </c>
      <c r="BD14" s="9">
        <v>228.10707199999999</v>
      </c>
      <c r="BE14" s="9">
        <v>226.05254099999999</v>
      </c>
      <c r="BF14" s="9">
        <v>232.81847500000001</v>
      </c>
      <c r="BG14" s="9">
        <v>199.00543200000001</v>
      </c>
      <c r="BH14" s="9">
        <v>189.00291999999999</v>
      </c>
      <c r="BI14" s="9">
        <v>252.88504900000001</v>
      </c>
      <c r="BJ14" s="9">
        <v>265.49753700000002</v>
      </c>
      <c r="BK14" s="9">
        <v>257.95027599999997</v>
      </c>
      <c r="BL14" s="9">
        <v>272.91652099999999</v>
      </c>
      <c r="BM14" s="9">
        <v>272.50305500000002</v>
      </c>
      <c r="BN14" s="9">
        <v>291.26242500000001</v>
      </c>
      <c r="BO14" s="9">
        <v>268.49725799999999</v>
      </c>
      <c r="BQ14" s="9">
        <v>244.131778</v>
      </c>
      <c r="BR14" s="9">
        <v>241.92994200000001</v>
      </c>
      <c r="BS14" s="9">
        <v>241.43195700000001</v>
      </c>
      <c r="BT14" s="9">
        <v>284.64637699999997</v>
      </c>
      <c r="BU14" s="9">
        <v>276.34361699999999</v>
      </c>
      <c r="BV14" s="9">
        <v>289.85902500000003</v>
      </c>
      <c r="BW14" s="9">
        <v>296.14324199999999</v>
      </c>
      <c r="BX14" s="9">
        <v>320.650825</v>
      </c>
      <c r="BY14" s="9">
        <v>282.42852800000003</v>
      </c>
      <c r="BZ14" s="9">
        <v>271.11487</v>
      </c>
      <c r="CA14" s="9">
        <v>269.72634399999998</v>
      </c>
      <c r="CB14" s="9">
        <v>291.047506</v>
      </c>
      <c r="CD14" s="9">
        <v>266.84599500000002</v>
      </c>
      <c r="CE14" s="9">
        <v>295.39642600000002</v>
      </c>
      <c r="CF14" s="9">
        <v>317.14686499999999</v>
      </c>
      <c r="CG14" s="9">
        <v>305.382677</v>
      </c>
      <c r="CH14" s="9">
        <v>316.23259300000001</v>
      </c>
      <c r="CI14" s="9">
        <v>285.64669200000003</v>
      </c>
      <c r="CJ14" s="9">
        <v>308.74432100000001</v>
      </c>
      <c r="CK14" s="9">
        <v>333.32568299999997</v>
      </c>
      <c r="CL14" s="9">
        <v>342.39729299999999</v>
      </c>
      <c r="CM14" s="9">
        <v>338.13376300000004</v>
      </c>
      <c r="CN14" s="9">
        <v>333.018753</v>
      </c>
      <c r="CO14" s="9">
        <v>308.44622400000003</v>
      </c>
      <c r="CQ14" s="9">
        <v>249.02166299999999</v>
      </c>
      <c r="CR14" s="9">
        <v>280.43506000000002</v>
      </c>
      <c r="CS14" s="9">
        <v>298.47389399999997</v>
      </c>
      <c r="CT14" s="9">
        <v>291.124548</v>
      </c>
      <c r="CU14" s="9">
        <v>312.59994599999999</v>
      </c>
      <c r="CV14" s="9">
        <v>313.86840900000004</v>
      </c>
      <c r="CW14" s="9">
        <v>353.55819300000002</v>
      </c>
      <c r="CX14" s="9">
        <v>325.08293400000002</v>
      </c>
      <c r="CY14" s="9">
        <v>369.96204</v>
      </c>
      <c r="CZ14" s="9">
        <v>345.15086599999995</v>
      </c>
      <c r="DA14" s="9">
        <v>329.64153799999997</v>
      </c>
      <c r="DB14" s="9">
        <v>352.60258099999999</v>
      </c>
      <c r="DD14" s="9">
        <v>317.216858</v>
      </c>
      <c r="DE14" s="9">
        <v>334.02006</v>
      </c>
      <c r="DF14" s="9">
        <v>316.36603200000002</v>
      </c>
      <c r="DG14" s="9">
        <v>326.81041299999998</v>
      </c>
      <c r="DH14" s="9">
        <v>356.89133299999997</v>
      </c>
      <c r="DI14" s="9">
        <v>351.11046199999998</v>
      </c>
      <c r="DJ14" s="9">
        <v>362.50478399999997</v>
      </c>
      <c r="DK14" s="9">
        <v>343.13018899999997</v>
      </c>
      <c r="DL14" s="9">
        <v>343.89794900000004</v>
      </c>
      <c r="DM14" s="9">
        <v>370.02274799999998</v>
      </c>
      <c r="DN14" s="9">
        <v>364.48704099999998</v>
      </c>
      <c r="DO14" s="9">
        <v>373.78062399999999</v>
      </c>
      <c r="DQ14" s="9">
        <v>336.25777299999999</v>
      </c>
      <c r="DR14" s="9">
        <v>309.60447899999997</v>
      </c>
      <c r="DS14" s="9">
        <v>331.12000399999999</v>
      </c>
      <c r="DT14" s="9">
        <v>0</v>
      </c>
      <c r="DU14" s="9">
        <v>0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405.75994899999995</v>
      </c>
      <c r="E15" s="9">
        <v>427.39980600000001</v>
      </c>
      <c r="F15" s="9">
        <v>461.732461</v>
      </c>
      <c r="G15" s="9">
        <v>447.86786399999994</v>
      </c>
      <c r="H15" s="9">
        <v>481.92067400000008</v>
      </c>
      <c r="I15" s="9">
        <v>523.93499499999996</v>
      </c>
      <c r="J15" s="9">
        <v>562.40372400000001</v>
      </c>
      <c r="K15" s="9">
        <v>578.06959299999994</v>
      </c>
      <c r="L15" s="9">
        <v>580.24479699999995</v>
      </c>
      <c r="M15" s="9">
        <v>574.193039</v>
      </c>
      <c r="N15" s="9">
        <v>501.08232400000003</v>
      </c>
      <c r="O15" s="9">
        <v>476.035934</v>
      </c>
      <c r="Q15" s="9">
        <v>503.92276200000003</v>
      </c>
      <c r="R15" s="9">
        <v>445.08587199999999</v>
      </c>
      <c r="S15" s="9">
        <v>503.91255699999994</v>
      </c>
      <c r="T15" s="9">
        <v>462.79054799999994</v>
      </c>
      <c r="U15" s="9">
        <v>530.54511200000002</v>
      </c>
      <c r="V15" s="9">
        <v>521.77646000000004</v>
      </c>
      <c r="W15" s="9">
        <v>581.96878800000002</v>
      </c>
      <c r="X15" s="9">
        <v>586.73494900000003</v>
      </c>
      <c r="Y15" s="9">
        <v>553.73817199999996</v>
      </c>
      <c r="Z15" s="9">
        <v>644.66259100000002</v>
      </c>
      <c r="AA15" s="9">
        <v>566.49763600000006</v>
      </c>
      <c r="AB15" s="9">
        <v>582.14752799999997</v>
      </c>
      <c r="AC15">
        <v>0</v>
      </c>
      <c r="AD15" s="9">
        <v>579.52826300000004</v>
      </c>
      <c r="AE15" s="9">
        <v>576.812814</v>
      </c>
      <c r="AF15" s="9">
        <v>594.30088699999999</v>
      </c>
      <c r="AG15" s="9">
        <v>518.84129400000006</v>
      </c>
      <c r="AH15" s="9">
        <v>541.74682499999994</v>
      </c>
      <c r="AI15" s="9">
        <v>686.14562499999988</v>
      </c>
      <c r="AJ15" s="9">
        <v>681.51758599999994</v>
      </c>
      <c r="AK15" s="9">
        <v>710.64779800000008</v>
      </c>
      <c r="AL15" s="9">
        <v>694.20421899999985</v>
      </c>
      <c r="AM15" s="9">
        <v>699.03641599999992</v>
      </c>
      <c r="AN15" s="9">
        <v>666.08224100000007</v>
      </c>
      <c r="AO15" s="9">
        <v>661.50651099999993</v>
      </c>
      <c r="AQ15" s="9">
        <v>661.83619900000008</v>
      </c>
      <c r="AR15" s="9">
        <v>597.82006699999999</v>
      </c>
      <c r="AS15" s="9">
        <v>634.58769700000005</v>
      </c>
      <c r="AT15" s="9">
        <v>607.92270900000005</v>
      </c>
      <c r="AU15" s="9">
        <v>656.08387600000003</v>
      </c>
      <c r="AV15" s="9">
        <v>673.22187399999996</v>
      </c>
      <c r="AW15" s="9">
        <v>712.25155999999993</v>
      </c>
      <c r="AX15" s="9">
        <v>730.75640500000009</v>
      </c>
      <c r="AY15" s="9">
        <v>712.05585099999996</v>
      </c>
      <c r="AZ15" s="9">
        <v>738.25541799999996</v>
      </c>
      <c r="BA15" s="9">
        <v>653.92671599999994</v>
      </c>
      <c r="BB15" s="9">
        <v>618.48736600000007</v>
      </c>
      <c r="BD15" s="9">
        <v>645.28491199999996</v>
      </c>
      <c r="BE15" s="9">
        <v>599.85529199999996</v>
      </c>
      <c r="BF15" s="9">
        <v>496.94969000000003</v>
      </c>
      <c r="BG15" s="9">
        <v>441.38303200000001</v>
      </c>
      <c r="BH15" s="9">
        <v>618.31375999999989</v>
      </c>
      <c r="BI15" s="9">
        <v>599.64282200000002</v>
      </c>
      <c r="BJ15" s="9">
        <v>683.11599799999999</v>
      </c>
      <c r="BK15" s="9">
        <v>693.10083299999997</v>
      </c>
      <c r="BL15" s="9">
        <v>744.73870799999997</v>
      </c>
      <c r="BM15" s="9">
        <v>773.05656399999998</v>
      </c>
      <c r="BN15" s="9">
        <v>743.33961699999998</v>
      </c>
      <c r="BO15" s="9">
        <v>633.23953100000006</v>
      </c>
      <c r="BQ15" s="9">
        <v>696.11033300000008</v>
      </c>
      <c r="BR15" s="9">
        <v>691.55998000000011</v>
      </c>
      <c r="BS15" s="9">
        <v>739.98886700000014</v>
      </c>
      <c r="BT15" s="9">
        <v>724.40767500000004</v>
      </c>
      <c r="BU15" s="9">
        <v>772.01386500000001</v>
      </c>
      <c r="BV15" s="9">
        <v>746.50598300000001</v>
      </c>
      <c r="BW15" s="9">
        <v>771.09214600000007</v>
      </c>
      <c r="BX15" s="9">
        <v>812.64743700000008</v>
      </c>
      <c r="BY15" s="9">
        <v>764.16097000000002</v>
      </c>
      <c r="BZ15" s="9">
        <v>784.45731000000001</v>
      </c>
      <c r="CA15" s="9">
        <v>708.77444300000002</v>
      </c>
      <c r="CB15" s="9">
        <v>706.04715299999998</v>
      </c>
      <c r="CD15" s="9">
        <v>720.81915400000003</v>
      </c>
      <c r="CE15" s="9">
        <v>709.03087799999992</v>
      </c>
      <c r="CF15" s="9">
        <v>797.96869800000002</v>
      </c>
      <c r="CG15" s="9">
        <v>740.77168699999993</v>
      </c>
      <c r="CH15" s="9">
        <v>818.31603100000007</v>
      </c>
      <c r="CI15" s="9">
        <v>829.464158</v>
      </c>
      <c r="CJ15" s="9">
        <v>868.0359289999999</v>
      </c>
      <c r="CK15" s="9">
        <v>873.1029289999999</v>
      </c>
      <c r="CL15" s="9">
        <v>814.36961099999996</v>
      </c>
      <c r="CM15" s="9">
        <v>836.31424599999991</v>
      </c>
      <c r="CN15" s="9">
        <v>775.42937700000004</v>
      </c>
      <c r="CO15" s="9">
        <v>707.93694199999993</v>
      </c>
      <c r="CQ15" s="9">
        <v>574.22447599999998</v>
      </c>
      <c r="CR15" s="9">
        <v>721.13721399999997</v>
      </c>
      <c r="CS15" s="9">
        <v>774.13445899999999</v>
      </c>
      <c r="CT15" s="9">
        <v>708.24620499999992</v>
      </c>
      <c r="CU15" s="9">
        <v>788.00361999999996</v>
      </c>
      <c r="CV15" s="9">
        <v>803.75425500000017</v>
      </c>
      <c r="CW15" s="9">
        <v>729.25911299999996</v>
      </c>
      <c r="CX15" s="9">
        <v>836.16292599999997</v>
      </c>
      <c r="CY15" s="9">
        <v>824.98672799999997</v>
      </c>
      <c r="CZ15" s="9">
        <v>847.43443900000011</v>
      </c>
      <c r="DA15" s="9">
        <v>723.45663400000001</v>
      </c>
      <c r="DB15" s="9">
        <v>740.83187400000008</v>
      </c>
      <c r="DD15" s="9">
        <v>773.10639199999991</v>
      </c>
      <c r="DE15" s="9">
        <v>784.59512299999994</v>
      </c>
      <c r="DF15" s="9">
        <v>818.19337800000005</v>
      </c>
      <c r="DG15" s="9">
        <v>771.81106899999986</v>
      </c>
      <c r="DH15" s="9">
        <v>717.36295899999993</v>
      </c>
      <c r="DI15" s="9">
        <v>746.94640399999992</v>
      </c>
      <c r="DJ15" s="9">
        <v>737.82006800000011</v>
      </c>
      <c r="DK15" s="9">
        <v>819.93815800000004</v>
      </c>
      <c r="DL15" s="9">
        <v>933.77049799999998</v>
      </c>
      <c r="DM15" s="9">
        <v>941.66339700000003</v>
      </c>
      <c r="DN15" s="9">
        <v>922.93762199999992</v>
      </c>
      <c r="DO15" s="9">
        <v>940.6619169999999</v>
      </c>
      <c r="DQ15" s="9">
        <v>924.39598899999999</v>
      </c>
      <c r="DR15" s="9">
        <v>875.29292300000009</v>
      </c>
      <c r="DS15" s="9">
        <v>1040.423822</v>
      </c>
      <c r="DT15" s="9">
        <v>0</v>
      </c>
      <c r="DU15" s="9">
        <v>0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304.52819199999999</v>
      </c>
      <c r="E16" s="11">
        <v>313.67363999999998</v>
      </c>
      <c r="F16" s="11">
        <v>344.90845300000001</v>
      </c>
      <c r="G16" s="11">
        <v>326.61296599999997</v>
      </c>
      <c r="H16" s="11">
        <v>352.50188500000002</v>
      </c>
      <c r="I16" s="11">
        <v>383.09212300000002</v>
      </c>
      <c r="J16" s="11">
        <v>390.00318399999998</v>
      </c>
      <c r="K16" s="11">
        <v>402.93736799999999</v>
      </c>
      <c r="L16" s="11">
        <v>418.99125099999998</v>
      </c>
      <c r="M16" s="11">
        <v>410.54898300000002</v>
      </c>
      <c r="N16" s="11">
        <v>346.34845100000001</v>
      </c>
      <c r="O16" s="11">
        <v>335.85117200000002</v>
      </c>
      <c r="Q16" s="11">
        <v>359.972756</v>
      </c>
      <c r="R16" s="11">
        <v>333.18139300000001</v>
      </c>
      <c r="S16" s="11">
        <v>354.09324700000002</v>
      </c>
      <c r="T16" s="11">
        <v>310.52348999999998</v>
      </c>
      <c r="U16" s="11">
        <v>351.23970400000002</v>
      </c>
      <c r="V16" s="11">
        <v>359.25178799999998</v>
      </c>
      <c r="W16" s="11">
        <v>405.10714000000002</v>
      </c>
      <c r="X16" s="11">
        <v>405.437501</v>
      </c>
      <c r="Y16" s="11">
        <v>373.22959100000003</v>
      </c>
      <c r="Z16" s="11">
        <v>435.92045000000002</v>
      </c>
      <c r="AA16" s="11">
        <v>343.30442799999997</v>
      </c>
      <c r="AB16" s="11">
        <v>333.03288099999997</v>
      </c>
      <c r="AD16" s="11">
        <v>343.26751899999999</v>
      </c>
      <c r="AE16" s="11">
        <v>358.307727</v>
      </c>
      <c r="AF16" s="11">
        <v>366.14099800000002</v>
      </c>
      <c r="AG16" s="11">
        <v>317.02023600000001</v>
      </c>
      <c r="AH16" s="11">
        <v>323.02858900000001</v>
      </c>
      <c r="AI16" s="11">
        <v>419.61775899999998</v>
      </c>
      <c r="AJ16" s="11">
        <v>424.87210499999998</v>
      </c>
      <c r="AK16" s="11">
        <v>414.19682499999999</v>
      </c>
      <c r="AL16" s="11">
        <v>420.47837399999997</v>
      </c>
      <c r="AM16" s="11">
        <v>395.86320699999999</v>
      </c>
      <c r="AN16" s="11">
        <v>375.87934000000001</v>
      </c>
      <c r="AO16" s="11">
        <v>381.11847499999999</v>
      </c>
      <c r="AQ16" s="11">
        <v>385.14574599999997</v>
      </c>
      <c r="AR16" s="11">
        <v>368.10520700000001</v>
      </c>
      <c r="AS16" s="11">
        <v>364.21156400000001</v>
      </c>
      <c r="AT16" s="11">
        <v>347.685044</v>
      </c>
      <c r="AU16" s="11">
        <v>383.32874800000002</v>
      </c>
      <c r="AV16" s="11">
        <v>396.56389799999999</v>
      </c>
      <c r="AW16" s="11">
        <v>438.70598200000001</v>
      </c>
      <c r="AX16" s="11">
        <v>443.07127500000001</v>
      </c>
      <c r="AY16" s="11">
        <v>422.16513500000002</v>
      </c>
      <c r="AZ16" s="11">
        <v>427.61664200000001</v>
      </c>
      <c r="BA16" s="11">
        <v>370.226675</v>
      </c>
      <c r="BB16" s="11">
        <v>341.523799</v>
      </c>
      <c r="BD16" s="11">
        <v>357.43398000000002</v>
      </c>
      <c r="BE16" s="11">
        <v>358.49185199999999</v>
      </c>
      <c r="BF16" s="11">
        <v>276.22320300000001</v>
      </c>
      <c r="BG16" s="11">
        <v>202.531893</v>
      </c>
      <c r="BH16" s="11">
        <v>342.91432300000002</v>
      </c>
      <c r="BI16" s="11">
        <v>335.57100200000002</v>
      </c>
      <c r="BJ16" s="11">
        <v>386.149519</v>
      </c>
      <c r="BK16" s="11">
        <v>384.69130200000001</v>
      </c>
      <c r="BL16" s="11">
        <v>428.047414</v>
      </c>
      <c r="BM16" s="11">
        <v>456.42952500000001</v>
      </c>
      <c r="BN16" s="11">
        <v>428.881688</v>
      </c>
      <c r="BO16" s="11">
        <v>409.908275</v>
      </c>
      <c r="BQ16" s="11">
        <v>413.44762200000002</v>
      </c>
      <c r="BR16" s="11">
        <v>415.11905200000001</v>
      </c>
      <c r="BS16" s="11">
        <v>419.05749400000002</v>
      </c>
      <c r="BT16" s="11">
        <v>410.49949700000002</v>
      </c>
      <c r="BU16" s="11">
        <v>446.94871899999998</v>
      </c>
      <c r="BV16" s="11">
        <v>448.64236099999999</v>
      </c>
      <c r="BW16" s="11">
        <v>465.192453</v>
      </c>
      <c r="BX16" s="11">
        <v>478.22362400000003</v>
      </c>
      <c r="BY16" s="11">
        <v>470.94239499999998</v>
      </c>
      <c r="BZ16" s="11">
        <v>478.70425299999999</v>
      </c>
      <c r="CA16" s="11">
        <v>418.27844800000003</v>
      </c>
      <c r="CB16" s="11">
        <v>433.33377999999999</v>
      </c>
      <c r="CD16" s="11">
        <v>454.96072300000003</v>
      </c>
      <c r="CE16" s="11">
        <v>458.14508699999999</v>
      </c>
      <c r="CF16" s="11">
        <v>471.89820999999995</v>
      </c>
      <c r="CG16" s="11">
        <v>453.68554499999999</v>
      </c>
      <c r="CH16" s="11">
        <v>512.95974699999999</v>
      </c>
      <c r="CI16" s="11">
        <v>498.23269600000003</v>
      </c>
      <c r="CJ16" s="11">
        <v>546.89924499999995</v>
      </c>
      <c r="CK16" s="11">
        <v>534.39306499999998</v>
      </c>
      <c r="CL16" s="11">
        <v>494.14632699999999</v>
      </c>
      <c r="CM16" s="11">
        <v>522.06576199999995</v>
      </c>
      <c r="CN16" s="11">
        <v>476.49838299999999</v>
      </c>
      <c r="CO16" s="11">
        <v>426.01820799999996</v>
      </c>
      <c r="CQ16" s="11">
        <v>329.99383499999999</v>
      </c>
      <c r="CR16" s="11">
        <v>439.41553300000004</v>
      </c>
      <c r="CS16" s="11">
        <v>443.045661</v>
      </c>
      <c r="CT16" s="11">
        <v>416.27779499999997</v>
      </c>
      <c r="CU16" s="11">
        <v>479.06129499999997</v>
      </c>
      <c r="CV16" s="11">
        <v>531.80768</v>
      </c>
      <c r="CW16" s="11">
        <v>532.210239</v>
      </c>
      <c r="CX16" s="11">
        <v>591.08731699999998</v>
      </c>
      <c r="CY16" s="11">
        <v>569.79442900000004</v>
      </c>
      <c r="CZ16" s="11">
        <v>583.27230000000009</v>
      </c>
      <c r="DA16" s="11">
        <v>479.52317600000003</v>
      </c>
      <c r="DB16" s="11">
        <v>470.96441500000003</v>
      </c>
      <c r="DD16" s="11">
        <v>538.86205799999993</v>
      </c>
      <c r="DE16" s="11">
        <v>524.33704</v>
      </c>
      <c r="DF16" s="11">
        <v>508.41395399999999</v>
      </c>
      <c r="DG16" s="11">
        <v>494.73573899999997</v>
      </c>
      <c r="DH16" s="11">
        <v>458.35987599999999</v>
      </c>
      <c r="DI16" s="11">
        <v>464.55097499999999</v>
      </c>
      <c r="DJ16" s="11">
        <v>479.54004000000003</v>
      </c>
      <c r="DK16" s="11">
        <v>487.85562400000003</v>
      </c>
      <c r="DL16" s="11">
        <v>485.143373</v>
      </c>
      <c r="DM16" s="11">
        <v>502.31331599999999</v>
      </c>
      <c r="DN16" s="11">
        <v>457.784762</v>
      </c>
      <c r="DO16" s="11">
        <v>436.825491</v>
      </c>
      <c r="DQ16" s="11">
        <v>453.35523599999999</v>
      </c>
      <c r="DR16" s="11">
        <v>445.18865800000003</v>
      </c>
      <c r="DS16" s="11">
        <v>472.09707300000002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53.103093999999999</v>
      </c>
      <c r="E17" s="11">
        <v>54.916127000000003</v>
      </c>
      <c r="F17" s="11">
        <v>53.520448999999999</v>
      </c>
      <c r="G17" s="11">
        <v>56.006704999999997</v>
      </c>
      <c r="H17" s="11">
        <v>68.264671000000007</v>
      </c>
      <c r="I17" s="11">
        <v>68.705703999999997</v>
      </c>
      <c r="J17" s="11">
        <v>90.784820999999994</v>
      </c>
      <c r="K17" s="11">
        <v>89.140709000000001</v>
      </c>
      <c r="L17" s="11">
        <v>82.280722999999995</v>
      </c>
      <c r="M17" s="11">
        <v>86.509163999999998</v>
      </c>
      <c r="N17" s="11">
        <v>81.662906000000007</v>
      </c>
      <c r="O17" s="11">
        <v>71.449663999999999</v>
      </c>
      <c r="Q17" s="11">
        <v>66.679985000000002</v>
      </c>
      <c r="R17" s="11">
        <v>42.680686999999999</v>
      </c>
      <c r="S17" s="11">
        <v>74.238529999999997</v>
      </c>
      <c r="T17" s="11">
        <v>78.450040000000001</v>
      </c>
      <c r="U17" s="11">
        <v>92.155349000000001</v>
      </c>
      <c r="V17" s="11">
        <v>89.135938999999993</v>
      </c>
      <c r="W17" s="11">
        <v>90.885902999999999</v>
      </c>
      <c r="X17" s="11">
        <v>95.005221000000006</v>
      </c>
      <c r="Y17" s="11">
        <v>96.33475</v>
      </c>
      <c r="Z17" s="11">
        <v>121.526374</v>
      </c>
      <c r="AA17" s="11">
        <v>150.15562199999999</v>
      </c>
      <c r="AB17" s="11">
        <v>173.271929</v>
      </c>
      <c r="AD17" s="11">
        <v>162.08110500000001</v>
      </c>
      <c r="AE17" s="11">
        <v>153.46985599999999</v>
      </c>
      <c r="AF17" s="11">
        <v>151.655644</v>
      </c>
      <c r="AG17" s="11">
        <v>130.45853099999999</v>
      </c>
      <c r="AH17" s="11">
        <v>140.73136299999999</v>
      </c>
      <c r="AI17" s="11">
        <v>190.28760600000001</v>
      </c>
      <c r="AJ17" s="11">
        <v>179.95953399999999</v>
      </c>
      <c r="AK17" s="11">
        <v>223.792225</v>
      </c>
      <c r="AL17" s="11">
        <v>199.13561799999999</v>
      </c>
      <c r="AM17" s="11">
        <v>221.55706599999999</v>
      </c>
      <c r="AN17" s="11">
        <v>209.92206400000001</v>
      </c>
      <c r="AO17" s="11">
        <v>215.90257800000001</v>
      </c>
      <c r="AQ17" s="11">
        <v>205.204474</v>
      </c>
      <c r="AR17" s="11">
        <v>162.20054500000001</v>
      </c>
      <c r="AS17" s="11">
        <v>204.809718</v>
      </c>
      <c r="AT17" s="11">
        <v>198.715056</v>
      </c>
      <c r="AU17" s="11">
        <v>199.98194599999999</v>
      </c>
      <c r="AV17" s="11">
        <v>194.433325</v>
      </c>
      <c r="AW17" s="11">
        <v>192.61517599999999</v>
      </c>
      <c r="AX17" s="11">
        <v>200.06072499999999</v>
      </c>
      <c r="AY17" s="11">
        <v>211.58550299999999</v>
      </c>
      <c r="AZ17" s="11">
        <v>227.075549</v>
      </c>
      <c r="BA17" s="11">
        <v>218.87440699999999</v>
      </c>
      <c r="BB17" s="11">
        <v>225.428674</v>
      </c>
      <c r="BD17" s="11">
        <v>221.46524199999999</v>
      </c>
      <c r="BE17" s="11">
        <v>175.57527899999999</v>
      </c>
      <c r="BF17" s="11">
        <v>162.755064</v>
      </c>
      <c r="BG17" s="11">
        <v>165.610028</v>
      </c>
      <c r="BH17" s="11">
        <v>201.26526699999999</v>
      </c>
      <c r="BI17" s="11">
        <v>198.20855</v>
      </c>
      <c r="BJ17" s="11">
        <v>229.47214600000001</v>
      </c>
      <c r="BK17" s="11">
        <v>236.64035100000001</v>
      </c>
      <c r="BL17" s="11">
        <v>246.48908</v>
      </c>
      <c r="BM17" s="11">
        <v>244.84748300000001</v>
      </c>
      <c r="BN17" s="11">
        <v>247.891368</v>
      </c>
      <c r="BO17" s="11">
        <v>158.18536700000001</v>
      </c>
      <c r="BQ17" s="11">
        <v>215.921055</v>
      </c>
      <c r="BR17" s="11">
        <v>212.10178100000002</v>
      </c>
      <c r="BS17" s="11">
        <v>236.64879400000001</v>
      </c>
      <c r="BT17" s="11">
        <v>230.59133300000002</v>
      </c>
      <c r="BU17" s="11">
        <v>237.40611100000001</v>
      </c>
      <c r="BV17" s="11">
        <v>216.30669699999999</v>
      </c>
      <c r="BW17" s="11">
        <v>219.19501</v>
      </c>
      <c r="BX17" s="11">
        <v>255.04660799999999</v>
      </c>
      <c r="BY17" s="11">
        <v>216.50873999999999</v>
      </c>
      <c r="BZ17" s="11">
        <v>225.371813</v>
      </c>
      <c r="CA17" s="11">
        <v>209.93016</v>
      </c>
      <c r="CB17" s="11">
        <v>199.13039199999997</v>
      </c>
      <c r="CD17" s="11">
        <v>193.00985500000002</v>
      </c>
      <c r="CE17" s="11">
        <v>183.30443199999999</v>
      </c>
      <c r="CF17" s="11">
        <v>245.907736</v>
      </c>
      <c r="CG17" s="11">
        <v>218.18424300000001</v>
      </c>
      <c r="CH17" s="11">
        <v>227.01930599999997</v>
      </c>
      <c r="CI17" s="11">
        <v>247.75191899999999</v>
      </c>
      <c r="CJ17" s="11">
        <v>236.168599</v>
      </c>
      <c r="CK17" s="11">
        <v>252.29836399999999</v>
      </c>
      <c r="CL17" s="11">
        <v>237.56057899999999</v>
      </c>
      <c r="CM17" s="11">
        <v>242.34060499999998</v>
      </c>
      <c r="CN17" s="11">
        <v>222.24141700000001</v>
      </c>
      <c r="CO17" s="11">
        <v>216.31535399999999</v>
      </c>
      <c r="CQ17" s="11">
        <v>172.89922200000001</v>
      </c>
      <c r="CR17" s="11">
        <v>210.31796800000001</v>
      </c>
      <c r="CS17" s="11">
        <v>249.72767599999997</v>
      </c>
      <c r="CT17" s="11">
        <v>218.95988300000002</v>
      </c>
      <c r="CU17" s="11">
        <v>240.19952899999998</v>
      </c>
      <c r="CV17" s="11">
        <v>198.65473800000001</v>
      </c>
      <c r="CW17" s="11">
        <v>127.09141700000001</v>
      </c>
      <c r="CX17" s="11">
        <v>173.93115399999999</v>
      </c>
      <c r="CY17" s="11">
        <v>193.80619899999999</v>
      </c>
      <c r="CZ17" s="11">
        <v>207.830296</v>
      </c>
      <c r="DA17" s="11">
        <v>214.849705</v>
      </c>
      <c r="DB17" s="11">
        <v>219.843009</v>
      </c>
      <c r="DD17" s="11">
        <v>174.16371100000001</v>
      </c>
      <c r="DE17" s="11">
        <v>199.66964200000001</v>
      </c>
      <c r="DF17" s="11">
        <v>239.59581699999998</v>
      </c>
      <c r="DG17" s="11">
        <v>211.143608</v>
      </c>
      <c r="DH17" s="11">
        <v>207.48275799999999</v>
      </c>
      <c r="DI17" s="11">
        <v>235.19331400000002</v>
      </c>
      <c r="DJ17" s="11">
        <v>209.13277100000002</v>
      </c>
      <c r="DK17" s="11">
        <v>287.78821700000003</v>
      </c>
      <c r="DL17" s="11">
        <v>409.18122</v>
      </c>
      <c r="DM17" s="11">
        <v>399.62039399999998</v>
      </c>
      <c r="DN17" s="11">
        <v>415.68684299999995</v>
      </c>
      <c r="DO17" s="11">
        <v>439.28701899999999</v>
      </c>
      <c r="DQ17" s="11">
        <v>360.033996</v>
      </c>
      <c r="DR17" s="11">
        <v>299.322022</v>
      </c>
      <c r="DS17" s="11">
        <v>435.75944799999996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x14ac:dyDescent="0.35">
      <c r="B18" s="10" t="s">
        <v>58</v>
      </c>
      <c r="D18" s="11">
        <v>36.146979999999999</v>
      </c>
      <c r="E18" s="11">
        <v>45.827058999999998</v>
      </c>
      <c r="F18" s="11">
        <v>51.114310000000003</v>
      </c>
      <c r="G18" s="11">
        <v>52.249645000000001</v>
      </c>
      <c r="H18" s="11">
        <v>49.190775000000002</v>
      </c>
      <c r="I18" s="11">
        <v>60.071762</v>
      </c>
      <c r="J18" s="11">
        <v>64.777552</v>
      </c>
      <c r="K18" s="11">
        <v>69.127803999999998</v>
      </c>
      <c r="L18" s="11">
        <v>65.878789999999995</v>
      </c>
      <c r="M18" s="11">
        <v>61.566234999999999</v>
      </c>
      <c r="N18" s="11">
        <v>61.028593000000001</v>
      </c>
      <c r="O18" s="11">
        <v>57.386997999999998</v>
      </c>
      <c r="Q18" s="11">
        <v>65.66601</v>
      </c>
      <c r="R18" s="11">
        <v>55.575082000000002</v>
      </c>
      <c r="S18" s="11">
        <v>59.600560999999999</v>
      </c>
      <c r="T18" s="11">
        <v>56.194758</v>
      </c>
      <c r="U18" s="11">
        <v>65.604108999999994</v>
      </c>
      <c r="V18" s="11">
        <v>50.665117000000002</v>
      </c>
      <c r="W18" s="11">
        <v>63.763026000000004</v>
      </c>
      <c r="X18" s="11">
        <v>62.402293999999998</v>
      </c>
      <c r="Y18" s="11">
        <v>60.580528999999999</v>
      </c>
      <c r="Z18" s="11">
        <v>64.152682999999996</v>
      </c>
      <c r="AA18" s="11">
        <v>51.531522000000002</v>
      </c>
      <c r="AB18" s="11">
        <v>55.288829</v>
      </c>
      <c r="AD18" s="11">
        <v>52.730674999999998</v>
      </c>
      <c r="AE18" s="11">
        <v>48.090178999999999</v>
      </c>
      <c r="AF18" s="11">
        <v>56.033644000000002</v>
      </c>
      <c r="AG18" s="11">
        <v>50.322405000000003</v>
      </c>
      <c r="AH18" s="11">
        <v>51.599339000000001</v>
      </c>
      <c r="AI18" s="11">
        <v>52.036932</v>
      </c>
      <c r="AJ18" s="11">
        <v>49.466149999999999</v>
      </c>
      <c r="AK18" s="11">
        <v>46.488675999999998</v>
      </c>
      <c r="AL18" s="11">
        <v>54.157528999999997</v>
      </c>
      <c r="AM18" s="11">
        <v>61.839779</v>
      </c>
      <c r="AN18" s="11">
        <v>59.668979999999998</v>
      </c>
      <c r="AO18" s="11">
        <v>42.025801999999999</v>
      </c>
      <c r="AQ18" s="11">
        <v>54.429172000000001</v>
      </c>
      <c r="AR18" s="11">
        <v>51.728222000000002</v>
      </c>
      <c r="AS18" s="11">
        <v>53.895175000000002</v>
      </c>
      <c r="AT18" s="11">
        <v>43.234752999999998</v>
      </c>
      <c r="AU18" s="11">
        <v>52.935913999999997</v>
      </c>
      <c r="AV18" s="11">
        <v>57.029544999999999</v>
      </c>
      <c r="AW18" s="11">
        <v>56.869478000000001</v>
      </c>
      <c r="AX18" s="11">
        <v>62.587448999999999</v>
      </c>
      <c r="AY18" s="11">
        <v>56.165497999999999</v>
      </c>
      <c r="AZ18" s="11">
        <v>59.440604</v>
      </c>
      <c r="BA18" s="11">
        <v>48.727550999999998</v>
      </c>
      <c r="BB18" s="11">
        <v>47.119295999999999</v>
      </c>
      <c r="BD18" s="11">
        <v>52.785445000000003</v>
      </c>
      <c r="BE18" s="11">
        <v>55.624032</v>
      </c>
      <c r="BF18" s="11">
        <v>40.774196000000003</v>
      </c>
      <c r="BG18" s="11">
        <v>52.201680000000003</v>
      </c>
      <c r="BH18" s="11">
        <v>63.436933000000003</v>
      </c>
      <c r="BI18" s="11">
        <v>54.593823</v>
      </c>
      <c r="BJ18" s="11">
        <v>51.830165999999998</v>
      </c>
      <c r="BK18" s="11">
        <v>58.609205000000003</v>
      </c>
      <c r="BL18" s="11">
        <v>56.657111999999998</v>
      </c>
      <c r="BM18" s="11">
        <v>70.559619999999995</v>
      </c>
      <c r="BN18" s="11">
        <v>61.878512999999998</v>
      </c>
      <c r="BO18" s="11">
        <v>54.786934000000002</v>
      </c>
      <c r="BQ18" s="11">
        <v>57.909204000000003</v>
      </c>
      <c r="BR18" s="11">
        <v>54.774956000000003</v>
      </c>
      <c r="BS18" s="11">
        <v>66.333736000000002</v>
      </c>
      <c r="BT18" s="11">
        <v>66.221830999999995</v>
      </c>
      <c r="BU18" s="11">
        <v>65.085325999999995</v>
      </c>
      <c r="BV18" s="11">
        <v>62.460762000000003</v>
      </c>
      <c r="BW18" s="11">
        <v>66.431854999999999</v>
      </c>
      <c r="BX18" s="11">
        <v>68.781409999999994</v>
      </c>
      <c r="BY18" s="11">
        <v>69.288462999999993</v>
      </c>
      <c r="BZ18" s="11">
        <v>65.171104</v>
      </c>
      <c r="CA18" s="11">
        <v>64.980664000000004</v>
      </c>
      <c r="CB18" s="11">
        <v>58.487743999999999</v>
      </c>
      <c r="CD18" s="11">
        <v>58.495223000000003</v>
      </c>
      <c r="CE18" s="11">
        <v>61.188867999999999</v>
      </c>
      <c r="CF18" s="11">
        <v>62.708154999999998</v>
      </c>
      <c r="CG18" s="11">
        <v>57.831187</v>
      </c>
      <c r="CH18" s="11">
        <v>66.374943999999999</v>
      </c>
      <c r="CI18" s="11">
        <v>64.140592999999996</v>
      </c>
      <c r="CJ18" s="11">
        <v>65.998338000000004</v>
      </c>
      <c r="CK18" s="11">
        <v>65.271980999999997</v>
      </c>
      <c r="CL18" s="11">
        <v>63.935856000000001</v>
      </c>
      <c r="CM18" s="11">
        <v>55.899552999999997</v>
      </c>
      <c r="CN18" s="11">
        <v>60.528813</v>
      </c>
      <c r="CO18" s="11">
        <v>55.93253</v>
      </c>
      <c r="CQ18" s="11">
        <v>57.665584000000003</v>
      </c>
      <c r="CR18" s="11">
        <v>59.310934000000003</v>
      </c>
      <c r="CS18" s="11">
        <v>65.575508999999997</v>
      </c>
      <c r="CT18" s="11">
        <v>60.880637999999998</v>
      </c>
      <c r="CU18" s="11">
        <v>52.903967999999999</v>
      </c>
      <c r="CV18" s="11">
        <v>59.578780999999999</v>
      </c>
      <c r="CW18" s="11">
        <v>57.773598</v>
      </c>
      <c r="CX18" s="11">
        <v>59.616833999999997</v>
      </c>
      <c r="CY18" s="11">
        <v>50.045259000000001</v>
      </c>
      <c r="CZ18" s="11">
        <v>45.145291999999998</v>
      </c>
      <c r="DA18" s="11">
        <v>20.264285999999998</v>
      </c>
      <c r="DB18" s="11">
        <v>40.311943999999997</v>
      </c>
      <c r="DD18" s="11">
        <v>50.004818</v>
      </c>
      <c r="DE18" s="11">
        <v>50.225633000000002</v>
      </c>
      <c r="DF18" s="11">
        <v>60.055968</v>
      </c>
      <c r="DG18" s="11">
        <v>56.626685999999999</v>
      </c>
      <c r="DH18" s="11">
        <v>41.535265000000003</v>
      </c>
      <c r="DI18" s="11">
        <v>37.65249</v>
      </c>
      <c r="DJ18" s="11">
        <v>38.787936000000002</v>
      </c>
      <c r="DK18" s="11">
        <v>35.466056999999999</v>
      </c>
      <c r="DL18" s="11">
        <v>38.461478</v>
      </c>
      <c r="DM18" s="11">
        <v>39.729686999999998</v>
      </c>
      <c r="DN18" s="11">
        <v>31.301034000000001</v>
      </c>
      <c r="DO18" s="11">
        <v>36.454642999999997</v>
      </c>
      <c r="DQ18" s="11">
        <v>30.880497999999999</v>
      </c>
      <c r="DR18" s="11">
        <v>32.175162</v>
      </c>
      <c r="DS18" s="11">
        <v>37.765428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11.981683</v>
      </c>
      <c r="E19" s="11">
        <v>12.98298</v>
      </c>
      <c r="F19" s="11">
        <v>12.189249</v>
      </c>
      <c r="G19" s="11">
        <v>12.998548</v>
      </c>
      <c r="H19" s="11">
        <v>11.963343</v>
      </c>
      <c r="I19" s="11">
        <v>12.065405999999999</v>
      </c>
      <c r="J19" s="11">
        <v>16.838166999999999</v>
      </c>
      <c r="K19" s="11">
        <v>16.863712</v>
      </c>
      <c r="L19" s="11">
        <v>13.094033</v>
      </c>
      <c r="M19" s="11">
        <v>15.568657</v>
      </c>
      <c r="N19" s="11">
        <v>12.042374000000001</v>
      </c>
      <c r="O19" s="11">
        <v>11.348100000000001</v>
      </c>
      <c r="Q19" s="11">
        <v>11.604011</v>
      </c>
      <c r="R19" s="11">
        <v>13.648709999999999</v>
      </c>
      <c r="S19" s="11">
        <v>15.980219</v>
      </c>
      <c r="T19" s="11">
        <v>17.622260000000001</v>
      </c>
      <c r="U19" s="11">
        <v>21.545950000000001</v>
      </c>
      <c r="V19" s="11">
        <v>22.723616</v>
      </c>
      <c r="W19" s="11">
        <v>22.212719</v>
      </c>
      <c r="X19" s="11">
        <v>23.889932999999999</v>
      </c>
      <c r="Y19" s="11">
        <v>23.593302000000001</v>
      </c>
      <c r="Z19" s="11">
        <v>23.063084</v>
      </c>
      <c r="AA19" s="11">
        <v>21.506063999999999</v>
      </c>
      <c r="AB19" s="11">
        <v>20.553889000000002</v>
      </c>
      <c r="AD19" s="11">
        <v>21.448964</v>
      </c>
      <c r="AE19" s="11">
        <v>16.945052</v>
      </c>
      <c r="AF19" s="11">
        <v>20.470600999999998</v>
      </c>
      <c r="AG19" s="11">
        <v>21.040122</v>
      </c>
      <c r="AH19" s="11">
        <v>26.387533999999999</v>
      </c>
      <c r="AI19" s="11">
        <v>24.203327999999999</v>
      </c>
      <c r="AJ19" s="11">
        <v>27.219797</v>
      </c>
      <c r="AK19" s="11">
        <v>26.170072000000001</v>
      </c>
      <c r="AL19" s="11">
        <v>20.432697999999998</v>
      </c>
      <c r="AM19" s="11">
        <v>19.776364000000001</v>
      </c>
      <c r="AN19" s="11">
        <v>20.611857000000001</v>
      </c>
      <c r="AO19" s="11">
        <v>22.459655999999999</v>
      </c>
      <c r="AQ19" s="11">
        <v>17.056806999999999</v>
      </c>
      <c r="AR19" s="11">
        <v>15.786092999999999</v>
      </c>
      <c r="AS19" s="11">
        <v>11.671239999999999</v>
      </c>
      <c r="AT19" s="11">
        <v>18.287856000000001</v>
      </c>
      <c r="AU19" s="11">
        <v>19.837268000000002</v>
      </c>
      <c r="AV19" s="11">
        <v>25.195105999999999</v>
      </c>
      <c r="AW19" s="11">
        <v>24.060924</v>
      </c>
      <c r="AX19" s="11">
        <v>25.036956</v>
      </c>
      <c r="AY19" s="11">
        <v>22.139714999999999</v>
      </c>
      <c r="AZ19" s="11">
        <v>24.122623000000001</v>
      </c>
      <c r="BA19" s="11">
        <v>16.098082999999999</v>
      </c>
      <c r="BB19" s="11">
        <v>4.415597</v>
      </c>
      <c r="BD19" s="11">
        <v>13.600244999999999</v>
      </c>
      <c r="BE19" s="11">
        <v>10.164129000000001</v>
      </c>
      <c r="BF19" s="11">
        <v>17.197227000000002</v>
      </c>
      <c r="BG19" s="11">
        <v>21.039431</v>
      </c>
      <c r="BH19" s="11">
        <v>10.697236999999999</v>
      </c>
      <c r="BI19" s="11">
        <v>11.269447</v>
      </c>
      <c r="BJ19" s="11">
        <v>15.664167000000001</v>
      </c>
      <c r="BK19" s="11">
        <v>13.159974999999999</v>
      </c>
      <c r="BL19" s="11">
        <v>13.545102</v>
      </c>
      <c r="BM19" s="11">
        <v>1.2199359999999999</v>
      </c>
      <c r="BN19" s="11">
        <v>4.6880480000000002</v>
      </c>
      <c r="BO19" s="11">
        <v>10.358955</v>
      </c>
      <c r="BQ19" s="11">
        <v>8.832452</v>
      </c>
      <c r="BR19" s="11">
        <v>9.5641909999999992</v>
      </c>
      <c r="BS19" s="11">
        <v>17.948843</v>
      </c>
      <c r="BT19" s="11">
        <v>17.095013999999999</v>
      </c>
      <c r="BU19" s="11">
        <v>22.573709000000001</v>
      </c>
      <c r="BV19" s="11">
        <v>19.096163000000001</v>
      </c>
      <c r="BW19" s="11">
        <v>20.272828000000001</v>
      </c>
      <c r="BX19" s="11">
        <v>10.595795000000001</v>
      </c>
      <c r="BY19" s="11">
        <v>7.4213719999999999</v>
      </c>
      <c r="BZ19" s="11">
        <v>15.210140000000001</v>
      </c>
      <c r="CA19" s="11">
        <v>15.585171000000001</v>
      </c>
      <c r="CB19" s="11">
        <v>15.095236999999999</v>
      </c>
      <c r="CD19" s="11">
        <v>14.353353</v>
      </c>
      <c r="CE19" s="11">
        <v>6.3924909999999997</v>
      </c>
      <c r="CF19" s="11">
        <v>17.454597</v>
      </c>
      <c r="CG19" s="11">
        <v>11.070712</v>
      </c>
      <c r="CH19" s="11">
        <v>11.962033999999999</v>
      </c>
      <c r="CI19" s="11">
        <v>19.338950000000001</v>
      </c>
      <c r="CJ19" s="11">
        <v>18.969747000000002</v>
      </c>
      <c r="CK19" s="11">
        <v>21.139519</v>
      </c>
      <c r="CL19" s="11">
        <v>18.726849000000001</v>
      </c>
      <c r="CM19" s="11">
        <v>16.008326</v>
      </c>
      <c r="CN19" s="11">
        <v>16.160764</v>
      </c>
      <c r="CO19" s="11">
        <v>9.6708499999999997</v>
      </c>
      <c r="CQ19" s="11">
        <v>13.665835</v>
      </c>
      <c r="CR19" s="11">
        <v>12.092779</v>
      </c>
      <c r="CS19" s="11">
        <v>15.785613</v>
      </c>
      <c r="CT19" s="11">
        <v>12.127889</v>
      </c>
      <c r="CU19" s="11">
        <v>15.838827999999999</v>
      </c>
      <c r="CV19" s="11">
        <v>13.713056</v>
      </c>
      <c r="CW19" s="11">
        <v>12.183859</v>
      </c>
      <c r="CX19" s="11">
        <v>11.527621</v>
      </c>
      <c r="CY19" s="11">
        <v>11.340840999999999</v>
      </c>
      <c r="CZ19" s="11">
        <v>11.186551</v>
      </c>
      <c r="DA19" s="11">
        <v>8.8194669999999995</v>
      </c>
      <c r="DB19" s="11">
        <v>9.7125059999999994</v>
      </c>
      <c r="DD19" s="11">
        <v>10.075805000000001</v>
      </c>
      <c r="DE19" s="11">
        <v>10.362807999999999</v>
      </c>
      <c r="DF19" s="11">
        <v>10.127639</v>
      </c>
      <c r="DG19" s="11">
        <v>9.3050359999999994</v>
      </c>
      <c r="DH19" s="11">
        <v>9.9850600000000007</v>
      </c>
      <c r="DI19" s="11">
        <v>9.5496250000000007</v>
      </c>
      <c r="DJ19" s="11">
        <v>10.359321</v>
      </c>
      <c r="DK19" s="11">
        <v>8.8282600000000002</v>
      </c>
      <c r="DL19" s="11">
        <v>0.98442700000000005</v>
      </c>
      <c r="DM19" s="11">
        <v>0</v>
      </c>
      <c r="DN19" s="11">
        <v>18.164982999999999</v>
      </c>
      <c r="DO19" s="11">
        <v>28.094763999999998</v>
      </c>
      <c r="DQ19" s="11">
        <v>80.126259000000005</v>
      </c>
      <c r="DR19" s="11">
        <v>98.607080999999994</v>
      </c>
      <c r="DS19" s="11">
        <v>94.801873000000001</v>
      </c>
      <c r="DT19" s="11">
        <v>0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  <row r="20" spans="2:132" x14ac:dyDescent="0.35">
      <c r="F20" s="41">
        <f>F4</f>
        <v>42430</v>
      </c>
      <c r="H20" t="str">
        <f>IFERROR(IF(((F20/G20)-1)&gt;100%,"&gt;100%",(F20/G20)-1), "-")</f>
        <v>-</v>
      </c>
    </row>
    <row r="21" spans="2:132" x14ac:dyDescent="0.35">
      <c r="H21" t="str">
        <f t="shared" ref="H21:H34" si="0">IFERROR(IF(((F21/G21)-1)&gt;100%,"&gt;100%",(F21/G21)-1), "-")</f>
        <v>-</v>
      </c>
    </row>
    <row r="22" spans="2:132" x14ac:dyDescent="0.35">
      <c r="H22" t="str">
        <f t="shared" si="0"/>
        <v>-</v>
      </c>
    </row>
    <row r="23" spans="2:132" x14ac:dyDescent="0.35">
      <c r="H23" t="str">
        <f t="shared" si="0"/>
        <v>-</v>
      </c>
    </row>
    <row r="24" spans="2:132" x14ac:dyDescent="0.35">
      <c r="H24" t="str">
        <f t="shared" si="0"/>
        <v>-</v>
      </c>
    </row>
    <row r="25" spans="2:132" x14ac:dyDescent="0.35">
      <c r="H25" t="str">
        <f t="shared" si="0"/>
        <v>-</v>
      </c>
    </row>
    <row r="26" spans="2:132" x14ac:dyDescent="0.35">
      <c r="H26" t="str">
        <f t="shared" si="0"/>
        <v>-</v>
      </c>
    </row>
    <row r="27" spans="2:132" x14ac:dyDescent="0.35">
      <c r="H27" t="str">
        <f t="shared" si="0"/>
        <v>-</v>
      </c>
    </row>
    <row r="28" spans="2:132" x14ac:dyDescent="0.35">
      <c r="H28" t="str">
        <f t="shared" si="0"/>
        <v>-</v>
      </c>
    </row>
    <row r="29" spans="2:132" x14ac:dyDescent="0.35">
      <c r="H29" t="str">
        <f t="shared" si="0"/>
        <v>-</v>
      </c>
    </row>
    <row r="30" spans="2:132" x14ac:dyDescent="0.35">
      <c r="H30" t="str">
        <f t="shared" si="0"/>
        <v>-</v>
      </c>
    </row>
    <row r="31" spans="2:132" x14ac:dyDescent="0.35">
      <c r="H31" t="str">
        <f t="shared" si="0"/>
        <v>-</v>
      </c>
    </row>
    <row r="32" spans="2:132" x14ac:dyDescent="0.35">
      <c r="H32" t="str">
        <f t="shared" si="0"/>
        <v>-</v>
      </c>
    </row>
    <row r="33" spans="6:24" x14ac:dyDescent="0.35">
      <c r="H33" t="str">
        <f t="shared" si="0"/>
        <v>-</v>
      </c>
    </row>
    <row r="34" spans="6:24" x14ac:dyDescent="0.35">
      <c r="H34" t="str">
        <f t="shared" si="0"/>
        <v>-</v>
      </c>
    </row>
    <row r="40" spans="6:24" ht="15.5" x14ac:dyDescent="0.35">
      <c r="F40" s="42">
        <v>45566</v>
      </c>
      <c r="G40" s="5"/>
      <c r="H40" s="5"/>
      <c r="I40" s="42">
        <v>45200</v>
      </c>
      <c r="J40" s="5"/>
      <c r="M40" s="42">
        <v>45566</v>
      </c>
      <c r="N40" s="5"/>
      <c r="O40" s="5"/>
      <c r="P40" s="42">
        <v>45200</v>
      </c>
      <c r="Q40" s="5"/>
      <c r="T40" s="42">
        <v>45566</v>
      </c>
      <c r="U40" s="5"/>
      <c r="V40" s="5"/>
      <c r="W40" s="42">
        <v>45200</v>
      </c>
      <c r="X40" s="5"/>
    </row>
  </sheetData>
  <mergeCells count="121"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  <mergeCell ref="AF4:AF5"/>
    <mergeCell ref="AQ4:AQ5"/>
    <mergeCell ref="AI4:AI5"/>
    <mergeCell ref="AJ4:AJ5"/>
    <mergeCell ref="AG4:AG5"/>
    <mergeCell ref="AH4:AH5"/>
    <mergeCell ref="AM4:AM5"/>
    <mergeCell ref="AO4:AO5"/>
    <mergeCell ref="AN4:AN5"/>
    <mergeCell ref="AL4:AL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L4:L5"/>
    <mergeCell ref="M4:M5"/>
    <mergeCell ref="D4:D5"/>
    <mergeCell ref="E4:E5"/>
    <mergeCell ref="F4:F5"/>
    <mergeCell ref="G4:G5"/>
    <mergeCell ref="H4:H5"/>
    <mergeCell ref="I4:I5"/>
    <mergeCell ref="J4:J5"/>
    <mergeCell ref="K4:K5"/>
    <mergeCell ref="BD4:BD5"/>
    <mergeCell ref="BE4:BE5"/>
    <mergeCell ref="BF4:BF5"/>
    <mergeCell ref="BG4:BG5"/>
    <mergeCell ref="N4:N5"/>
    <mergeCell ref="O4:O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AA4:AA5"/>
    <mergeCell ref="AK4:AK5"/>
    <mergeCell ref="Z4:Z5"/>
    <mergeCell ref="Y4:Y5"/>
    <mergeCell ref="AB4:AB5"/>
    <mergeCell ref="AD4:AD5"/>
    <mergeCell ref="AE4:AE5"/>
    <mergeCell ref="BM4:BM5"/>
    <mergeCell ref="BN4:BN5"/>
    <mergeCell ref="BO4:BO5"/>
    <mergeCell ref="BH4:BH5"/>
    <mergeCell ref="BI4:BI5"/>
    <mergeCell ref="BJ4:BJ5"/>
    <mergeCell ref="BK4:BK5"/>
    <mergeCell ref="BL4:BL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</mergeCells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&amp;L_x000D_&amp;1#&amp;"Calibri"&amp;10&amp;K000000 Público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1"/>
  <dimension ref="A2:EB19"/>
  <sheetViews>
    <sheetView showGridLines="0" zoomScale="70" zoomScaleNormal="70" workbookViewId="0">
      <pane xSplit="2" ySplit="5" topLeftCell="DP6" activePane="bottomRight" state="frozen"/>
      <selection pane="topRight" activeCell="C1" sqref="C1"/>
      <selection pane="bottomLeft" activeCell="A6" sqref="A6"/>
      <selection pane="bottomRight"/>
    </sheetView>
  </sheetViews>
  <sheetFormatPr defaultRowHeight="14.5" x14ac:dyDescent="0.35"/>
  <cols>
    <col min="2" max="2" width="3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77" width="9.1796875" customWidth="1"/>
    <col min="78" max="78" width="9" customWidth="1"/>
    <col min="7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2.6328125" customWidth="1"/>
    <col min="121" max="121" width="8.81640625" collapsed="1"/>
  </cols>
  <sheetData>
    <row r="2" spans="1:132" ht="23" x14ac:dyDescent="0.5">
      <c r="B2" s="1" t="s">
        <v>83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x14ac:dyDescent="0.35">
      <c r="B4" s="44"/>
      <c r="C4" t="str">
        <f>IF(F4=B4,"OK","Conferir")</f>
        <v>Conferir</v>
      </c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 t="e">
        <f>(M4/P4-1)</f>
        <v>#DIV/0!</v>
      </c>
      <c r="R4" s="43">
        <v>42767</v>
      </c>
      <c r="S4" s="43">
        <v>42795</v>
      </c>
      <c r="T4" s="43">
        <v>42826</v>
      </c>
      <c r="U4" s="43">
        <v>42856</v>
      </c>
      <c r="V4" s="43">
        <f>(T4/U4-1)</f>
        <v>-7.0001866716440375E-4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95</v>
      </c>
      <c r="D6" s="7">
        <v>2153.2597410000003</v>
      </c>
      <c r="E6" s="7">
        <v>2290.617166</v>
      </c>
      <c r="F6" s="7">
        <v>2830.8926889999998</v>
      </c>
      <c r="G6" s="7">
        <v>2912.7818650000004</v>
      </c>
      <c r="H6" s="7">
        <v>2566.6193739999999</v>
      </c>
      <c r="I6" s="7">
        <v>1933.4013459999999</v>
      </c>
      <c r="J6" s="7">
        <v>2753.6571640000002</v>
      </c>
      <c r="K6" s="7">
        <v>2806.2672159999997</v>
      </c>
      <c r="L6" s="7">
        <v>2648.8908249999999</v>
      </c>
      <c r="M6" s="7">
        <v>1654.204729</v>
      </c>
      <c r="N6" s="7">
        <v>1444.230409</v>
      </c>
      <c r="O6" s="7">
        <v>1604.0769079999998</v>
      </c>
      <c r="Q6" s="7" t="s">
        <v>91</v>
      </c>
      <c r="R6" s="7">
        <v>2584.2935419999999</v>
      </c>
      <c r="S6" s="7">
        <v>3009.7357240000001</v>
      </c>
      <c r="T6" s="7">
        <v>2840.6555800000001</v>
      </c>
      <c r="U6" s="7">
        <v>2943.3247959999999</v>
      </c>
      <c r="V6" s="7">
        <v>2864.6879039999999</v>
      </c>
      <c r="W6" s="7">
        <v>3147.1161349999993</v>
      </c>
      <c r="X6" s="7">
        <v>3349.9960609999998</v>
      </c>
      <c r="Y6" s="7">
        <v>3112.0614660000006</v>
      </c>
      <c r="Z6" s="7">
        <v>3444.5590069999998</v>
      </c>
      <c r="AA6" s="7">
        <v>3200.1285750000002</v>
      </c>
      <c r="AB6" s="7">
        <v>3032.5401810000003</v>
      </c>
      <c r="AC6">
        <v>0</v>
      </c>
      <c r="AD6" s="7">
        <v>2087.322682</v>
      </c>
      <c r="AE6" s="7">
        <v>3069.7362420000004</v>
      </c>
      <c r="AF6" s="7">
        <v>3470.7769099999996</v>
      </c>
      <c r="AG6" s="7">
        <v>3296.2378039999999</v>
      </c>
      <c r="AH6" s="7">
        <v>2854.7567249999997</v>
      </c>
      <c r="AI6" s="7">
        <v>3366.1068649999997</v>
      </c>
      <c r="AJ6" s="7">
        <v>3870.4532640000002</v>
      </c>
      <c r="AK6" s="7">
        <v>4043.3095069999995</v>
      </c>
      <c r="AL6" s="7">
        <v>3866.4661539999997</v>
      </c>
      <c r="AM6" s="7">
        <v>3480.6124499999996</v>
      </c>
      <c r="AN6" s="7">
        <v>3949.6267570000005</v>
      </c>
      <c r="AO6" s="7">
        <v>3684.7206339899994</v>
      </c>
      <c r="AQ6" s="7">
        <v>3120.2743340000002</v>
      </c>
      <c r="AR6" s="7">
        <v>2913.6432100000002</v>
      </c>
      <c r="AS6" s="7">
        <v>3840.4992560000005</v>
      </c>
      <c r="AT6" s="7">
        <v>3471.8644850000001</v>
      </c>
      <c r="AU6" s="7">
        <v>3130.5428929999998</v>
      </c>
      <c r="AV6" s="7">
        <v>4266.6862169999995</v>
      </c>
      <c r="AW6" s="7">
        <v>4665.4515289999999</v>
      </c>
      <c r="AX6" s="7">
        <v>4317.7268060000006</v>
      </c>
      <c r="AY6" s="7">
        <v>3948.703438</v>
      </c>
      <c r="AZ6" s="7">
        <v>4132.442121</v>
      </c>
      <c r="BA6" s="7">
        <v>4209.9676259999997</v>
      </c>
      <c r="BB6" s="7">
        <v>2875.5360449999998</v>
      </c>
      <c r="BD6" s="7">
        <v>2814.419793</v>
      </c>
      <c r="BE6" s="7">
        <v>4001.24118</v>
      </c>
      <c r="BF6" s="7">
        <v>2764.8310059999999</v>
      </c>
      <c r="BG6" s="7">
        <v>4040.1705120000001</v>
      </c>
      <c r="BH6" s="7">
        <v>4331.1768350000002</v>
      </c>
      <c r="BI6" s="7">
        <v>4152.1604009999992</v>
      </c>
      <c r="BJ6" s="7">
        <v>4750.059679</v>
      </c>
      <c r="BK6" s="7">
        <v>4337.3507689999997</v>
      </c>
      <c r="BL6" s="7">
        <v>4220.2480500000001</v>
      </c>
      <c r="BM6" s="7">
        <v>4380.91032</v>
      </c>
      <c r="BN6" s="7">
        <v>4057.7655119999999</v>
      </c>
      <c r="BO6" s="7">
        <v>4077.6237440000004</v>
      </c>
      <c r="BQ6" s="7">
        <v>2026.076151</v>
      </c>
      <c r="BR6" s="7">
        <v>4303.6174999999994</v>
      </c>
      <c r="BS6" s="7">
        <v>4736.9821140000004</v>
      </c>
      <c r="BT6" s="7">
        <v>4581.6942910000007</v>
      </c>
      <c r="BU6" s="7">
        <v>4745.6318409999994</v>
      </c>
      <c r="BV6" s="7">
        <v>4341.1215350000002</v>
      </c>
      <c r="BW6" s="7">
        <v>4937.0636049999994</v>
      </c>
      <c r="BX6" s="7">
        <v>4139.0592900000001</v>
      </c>
      <c r="BY6" s="7">
        <v>3430.124249</v>
      </c>
      <c r="BZ6" s="7">
        <v>3886.1437140000003</v>
      </c>
      <c r="CA6" s="7">
        <v>4319.0610620000007</v>
      </c>
      <c r="CB6" s="7">
        <v>4366.5922460000002</v>
      </c>
      <c r="CD6" s="7">
        <v>4334.7224060000008</v>
      </c>
      <c r="CE6" s="7">
        <v>5209.228521</v>
      </c>
      <c r="CF6" s="7">
        <v>5518.7613189999993</v>
      </c>
      <c r="CG6" s="7">
        <v>5113.5974070000002</v>
      </c>
      <c r="CH6" s="7">
        <v>5302.2181080000009</v>
      </c>
      <c r="CI6" s="7">
        <v>5270.4040939999995</v>
      </c>
      <c r="CJ6" s="7">
        <v>5693.9199790000011</v>
      </c>
      <c r="CK6" s="7">
        <v>5452.8637319999998</v>
      </c>
      <c r="CL6" s="7">
        <v>5200.670032</v>
      </c>
      <c r="CM6" s="7">
        <v>5334.2490950000001</v>
      </c>
      <c r="CN6" s="7">
        <v>4766.6875650000002</v>
      </c>
      <c r="CO6" s="7">
        <v>4408.0380130000012</v>
      </c>
      <c r="CQ6" s="7">
        <v>3106.2124220000005</v>
      </c>
      <c r="CR6" s="7">
        <v>4739.9378420000003</v>
      </c>
      <c r="CS6" s="7">
        <v>5290.8770089999998</v>
      </c>
      <c r="CT6" s="7">
        <v>5711.6395699999994</v>
      </c>
      <c r="CU6" s="7">
        <v>5456.5312240000003</v>
      </c>
      <c r="CV6" s="7">
        <v>5548.2867960000012</v>
      </c>
      <c r="CW6" s="7">
        <v>5557.0500150000007</v>
      </c>
      <c r="CX6" s="7">
        <v>5736.687124</v>
      </c>
      <c r="CY6" s="7">
        <v>5990.400251</v>
      </c>
      <c r="CZ6" s="7">
        <v>5600.1280859999997</v>
      </c>
      <c r="DA6" s="7">
        <v>5490.9098890000005</v>
      </c>
      <c r="DB6" s="7">
        <v>5192.1916689999998</v>
      </c>
      <c r="DD6" s="7">
        <v>3707.2250340000005</v>
      </c>
      <c r="DE6" s="7">
        <v>4996.9390289999992</v>
      </c>
      <c r="DF6" s="7">
        <v>5307.5378579999997</v>
      </c>
      <c r="DG6" s="7">
        <v>5388.2034649999996</v>
      </c>
      <c r="DH6" s="7">
        <v>6023.7119060000005</v>
      </c>
      <c r="DI6" s="7">
        <v>6009.7978669999993</v>
      </c>
      <c r="DJ6" s="7">
        <v>5700.6410180000003</v>
      </c>
      <c r="DK6" s="7">
        <v>6238.2531509999999</v>
      </c>
      <c r="DL6" s="7">
        <v>6294.4574599999996</v>
      </c>
      <c r="DM6" s="7">
        <v>6324.7273540000006</v>
      </c>
      <c r="DN6" s="7">
        <v>5967.6757469999993</v>
      </c>
      <c r="DO6" s="7">
        <v>4777.8575620000001</v>
      </c>
      <c r="DQ6" s="7">
        <v>2889.985647</v>
      </c>
      <c r="DR6" s="7">
        <v>5227.0079310000001</v>
      </c>
      <c r="DS6" s="7">
        <v>5625.2714449999994</v>
      </c>
      <c r="DT6" s="7">
        <v>0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1895.6128650000001</v>
      </c>
      <c r="E7" s="9">
        <v>2030.7339099999999</v>
      </c>
      <c r="F7" s="9">
        <v>2548.8154669999999</v>
      </c>
      <c r="G7" s="9">
        <v>2646.3661580000003</v>
      </c>
      <c r="H7" s="9">
        <v>2282.2718319999999</v>
      </c>
      <c r="I7" s="9">
        <v>1644.342169</v>
      </c>
      <c r="J7" s="9">
        <v>2464.0009909999999</v>
      </c>
      <c r="K7" s="9">
        <v>2513.9683169999998</v>
      </c>
      <c r="L7" s="9">
        <v>2344.033199</v>
      </c>
      <c r="M7" s="9">
        <v>1349.895853</v>
      </c>
      <c r="N7" s="9">
        <v>1179.3272919999999</v>
      </c>
      <c r="O7" s="9">
        <v>1340.5976609999998</v>
      </c>
      <c r="Q7" s="9">
        <v>1386.617534</v>
      </c>
      <c r="R7" s="9">
        <v>2320.6683210000001</v>
      </c>
      <c r="S7" s="9">
        <v>2734.2613999999999</v>
      </c>
      <c r="T7" s="9">
        <v>2578.1866230000001</v>
      </c>
      <c r="U7" s="9">
        <v>2640.1428129999999</v>
      </c>
      <c r="V7" s="9">
        <v>2527.191699</v>
      </c>
      <c r="W7" s="9">
        <v>2805.2040259999994</v>
      </c>
      <c r="X7" s="9">
        <v>2991.072866</v>
      </c>
      <c r="Y7" s="9">
        <v>2794.4698780000003</v>
      </c>
      <c r="Z7" s="9">
        <v>3048.8224869999999</v>
      </c>
      <c r="AA7" s="9">
        <v>2855.4784100000002</v>
      </c>
      <c r="AB7" s="9">
        <v>2686.0054720000003</v>
      </c>
      <c r="AD7" s="9">
        <v>1790.1399739999999</v>
      </c>
      <c r="AE7" s="9">
        <v>2641.3770780000004</v>
      </c>
      <c r="AF7" s="9">
        <v>3018.4941289999997</v>
      </c>
      <c r="AG7" s="9">
        <v>2905.66005</v>
      </c>
      <c r="AH7" s="9">
        <v>2464.1723969999998</v>
      </c>
      <c r="AI7" s="9">
        <v>2891.4166769999997</v>
      </c>
      <c r="AJ7" s="9">
        <v>3351.5748130000002</v>
      </c>
      <c r="AK7" s="9">
        <v>3524.1956939999995</v>
      </c>
      <c r="AL7" s="9">
        <v>3373.6437779999997</v>
      </c>
      <c r="AM7" s="9">
        <v>3001.0604079999998</v>
      </c>
      <c r="AN7" s="9">
        <v>3482.2305630000005</v>
      </c>
      <c r="AO7" s="9">
        <v>3213.4202609899994</v>
      </c>
      <c r="AQ7" s="9">
        <v>2654.061897</v>
      </c>
      <c r="AR7" s="9">
        <v>2514.2137149999999</v>
      </c>
      <c r="AS7" s="9">
        <v>3353.4530600000003</v>
      </c>
      <c r="AT7" s="9">
        <v>3007.9293259999999</v>
      </c>
      <c r="AU7" s="9">
        <v>2648.7715370000001</v>
      </c>
      <c r="AV7" s="9">
        <v>3797.5421349999997</v>
      </c>
      <c r="AW7" s="9">
        <v>4147.181799</v>
      </c>
      <c r="AX7" s="9">
        <v>3796.2378060000005</v>
      </c>
      <c r="AY7" s="9">
        <v>3422.7870830000002</v>
      </c>
      <c r="AZ7" s="9">
        <v>3597.4223739999998</v>
      </c>
      <c r="BA7" s="9">
        <v>3683.1564020000001</v>
      </c>
      <c r="BB7" s="9">
        <v>2370.3783119999998</v>
      </c>
      <c r="BD7" s="9">
        <v>2310.3390509999999</v>
      </c>
      <c r="BE7" s="9">
        <v>3496.572357</v>
      </c>
      <c r="BF7" s="9">
        <v>2284.4553980000001</v>
      </c>
      <c r="BG7" s="9">
        <v>3679.4593380000001</v>
      </c>
      <c r="BH7" s="9">
        <v>3840.7134749999996</v>
      </c>
      <c r="BI7" s="9">
        <v>3622.5879119999995</v>
      </c>
      <c r="BJ7" s="9">
        <v>4175.9010779999999</v>
      </c>
      <c r="BK7" s="9">
        <v>3769.7763519999999</v>
      </c>
      <c r="BL7" s="9">
        <v>3598.045161</v>
      </c>
      <c r="BM7" s="9">
        <v>3735.3033970000001</v>
      </c>
      <c r="BN7" s="9">
        <v>3409.8297439999997</v>
      </c>
      <c r="BO7" s="9">
        <v>3513.2462210000003</v>
      </c>
      <c r="BQ7" s="9">
        <v>1463.018513</v>
      </c>
      <c r="BR7" s="9">
        <v>3745.6380429999999</v>
      </c>
      <c r="BS7" s="9">
        <v>4160.5433380000004</v>
      </c>
      <c r="BT7" s="9">
        <v>3963.9989990000004</v>
      </c>
      <c r="BU7" s="9">
        <v>4113.1144770000001</v>
      </c>
      <c r="BV7" s="9">
        <v>3686.0285719999997</v>
      </c>
      <c r="BW7" s="9">
        <v>4250.9786619999995</v>
      </c>
      <c r="BX7" s="9">
        <v>3393.441906</v>
      </c>
      <c r="BY7" s="9">
        <v>2736.190736</v>
      </c>
      <c r="BZ7" s="9">
        <v>3181.0016480000004</v>
      </c>
      <c r="CA7" s="9">
        <v>3678.9714340000005</v>
      </c>
      <c r="CB7" s="9">
        <v>3687.0346450000002</v>
      </c>
      <c r="CD7" s="9">
        <v>3674.1279160000004</v>
      </c>
      <c r="CE7" s="9">
        <v>4498.2170120000001</v>
      </c>
      <c r="CF7" s="9">
        <v>4756.6581179999994</v>
      </c>
      <c r="CG7" s="9">
        <v>4402.0620370000006</v>
      </c>
      <c r="CH7" s="9">
        <v>4543.4167180000004</v>
      </c>
      <c r="CI7" s="9">
        <v>4519.6465490000001</v>
      </c>
      <c r="CJ7" s="9">
        <v>4896.0674130000007</v>
      </c>
      <c r="CK7" s="9">
        <v>4632.8051449999994</v>
      </c>
      <c r="CL7" s="9">
        <v>4397.3792219999996</v>
      </c>
      <c r="CM7" s="9">
        <v>4510.5345219999999</v>
      </c>
      <c r="CN7" s="9">
        <v>3991.7190700000001</v>
      </c>
      <c r="CO7" s="9">
        <v>3706.2011990000005</v>
      </c>
      <c r="CQ7" s="9">
        <v>2587.3019510000004</v>
      </c>
      <c r="CR7" s="9">
        <v>4017.6094660000008</v>
      </c>
      <c r="CS7" s="9">
        <v>4556.3791609999998</v>
      </c>
      <c r="CT7" s="9">
        <v>4992.6454869999998</v>
      </c>
      <c r="CU7" s="9">
        <v>4685.7063560000006</v>
      </c>
      <c r="CV7" s="9">
        <v>4770.6013910000011</v>
      </c>
      <c r="CW7" s="9">
        <v>4822.2581420000006</v>
      </c>
      <c r="CX7" s="9">
        <v>4922.1362580000005</v>
      </c>
      <c r="CY7" s="9">
        <v>5123.1272079999999</v>
      </c>
      <c r="CZ7" s="9">
        <v>4715.3568369999994</v>
      </c>
      <c r="DA7" s="9">
        <v>4664.3544810000003</v>
      </c>
      <c r="DB7" s="9">
        <v>4338.612102</v>
      </c>
      <c r="DD7" s="9">
        <v>2919.8934370000002</v>
      </c>
      <c r="DE7" s="9">
        <v>4180.9517479999995</v>
      </c>
      <c r="DF7" s="9">
        <v>4482.9396299999999</v>
      </c>
      <c r="DG7" s="9">
        <v>4587.3148369999999</v>
      </c>
      <c r="DH7" s="9">
        <v>5168.2840840000008</v>
      </c>
      <c r="DI7" s="9">
        <v>5121.1277229999996</v>
      </c>
      <c r="DJ7" s="9">
        <v>4817.5951960000002</v>
      </c>
      <c r="DK7" s="9">
        <v>5276.1414359999999</v>
      </c>
      <c r="DL7" s="9">
        <v>5216.0309219999999</v>
      </c>
      <c r="DM7" s="9">
        <v>5236.2210940000004</v>
      </c>
      <c r="DN7" s="9">
        <v>4885.5824499999999</v>
      </c>
      <c r="DO7" s="9">
        <v>3669.2586410000004</v>
      </c>
      <c r="DQ7" s="9">
        <v>1826.361265</v>
      </c>
      <c r="DR7" s="9">
        <v>4228.4468829999996</v>
      </c>
      <c r="DS7" s="9">
        <v>4463.0320709999996</v>
      </c>
      <c r="DT7" s="9">
        <v>0</v>
      </c>
      <c r="DU7" s="9">
        <v>0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120.222678</v>
      </c>
      <c r="E8" s="11">
        <v>1448.88618</v>
      </c>
      <c r="F8" s="11">
        <v>1997.122848</v>
      </c>
      <c r="G8" s="11">
        <v>2066.705168</v>
      </c>
      <c r="H8" s="11">
        <v>1550.4311319999999</v>
      </c>
      <c r="I8" s="11">
        <v>513.51546599999995</v>
      </c>
      <c r="J8" s="11">
        <v>44.264498000000003</v>
      </c>
      <c r="K8" s="11">
        <v>0</v>
      </c>
      <c r="L8" s="11">
        <v>0</v>
      </c>
      <c r="M8" s="11">
        <v>0</v>
      </c>
      <c r="N8" s="11">
        <v>22.267163</v>
      </c>
      <c r="O8" s="11">
        <v>120.153471</v>
      </c>
      <c r="Q8" s="11">
        <v>736.99816799999996</v>
      </c>
      <c r="R8" s="11">
        <v>1866.6842819999999</v>
      </c>
      <c r="S8" s="11">
        <v>2207.9027209999999</v>
      </c>
      <c r="T8" s="11">
        <v>1937.3872249999999</v>
      </c>
      <c r="U8" s="11">
        <v>1866.7562680000001</v>
      </c>
      <c r="V8" s="11">
        <v>726.641436</v>
      </c>
      <c r="W8" s="11">
        <v>156.56585899999999</v>
      </c>
      <c r="X8" s="11">
        <v>121.00682500000001</v>
      </c>
      <c r="Y8" s="11">
        <v>0</v>
      </c>
      <c r="Z8" s="11">
        <v>0</v>
      </c>
      <c r="AA8" s="11">
        <v>0</v>
      </c>
      <c r="AB8" s="11">
        <v>0</v>
      </c>
      <c r="AD8" s="11">
        <v>694.83746799999994</v>
      </c>
      <c r="AE8" s="11">
        <v>1964.1760220000001</v>
      </c>
      <c r="AF8" s="11">
        <v>2375.602179</v>
      </c>
      <c r="AG8" s="11">
        <v>2240.421112</v>
      </c>
      <c r="AH8" s="11">
        <v>1693.7376409999999</v>
      </c>
      <c r="AI8" s="11">
        <v>1727.7406129999999</v>
      </c>
      <c r="AJ8" s="11">
        <v>259.04943500000002</v>
      </c>
      <c r="AK8" s="11">
        <v>69.389781999999997</v>
      </c>
      <c r="AL8" s="11">
        <v>20.492066000000001</v>
      </c>
      <c r="AM8" s="11">
        <v>17.93694</v>
      </c>
      <c r="AN8" s="11">
        <v>25.441582</v>
      </c>
      <c r="AO8" s="11">
        <v>0</v>
      </c>
      <c r="AQ8" s="11">
        <v>1619.3273810000001</v>
      </c>
      <c r="AR8" s="11">
        <v>1925.7506040000001</v>
      </c>
      <c r="AS8" s="11">
        <v>2504.528491</v>
      </c>
      <c r="AT8" s="11">
        <v>2071.9616820000001</v>
      </c>
      <c r="AU8" s="11">
        <v>1560.8728940000001</v>
      </c>
      <c r="AV8" s="11">
        <v>448.37685099999999</v>
      </c>
      <c r="AW8" s="11">
        <v>157.90087399999999</v>
      </c>
      <c r="AX8" s="11">
        <v>149.31093200000001</v>
      </c>
      <c r="AY8" s="11">
        <v>121.168504</v>
      </c>
      <c r="AZ8" s="11">
        <v>262.36950300000001</v>
      </c>
      <c r="BA8" s="11">
        <v>434.61930100000001</v>
      </c>
      <c r="BB8" s="11">
        <v>72.888115999999997</v>
      </c>
      <c r="BD8" s="11">
        <v>1472.7739730000001</v>
      </c>
      <c r="BE8" s="11">
        <v>2608.6007289999998</v>
      </c>
      <c r="BF8" s="11">
        <v>1592.4453189999999</v>
      </c>
      <c r="BG8" s="11">
        <v>2621.7298230000001</v>
      </c>
      <c r="BH8" s="11">
        <v>2686.5821769999998</v>
      </c>
      <c r="BI8" s="11">
        <v>1073.3422129999999</v>
      </c>
      <c r="BJ8" s="11">
        <v>362.05814900000001</v>
      </c>
      <c r="BK8" s="11">
        <v>72.098883000000001</v>
      </c>
      <c r="BL8" s="11">
        <v>77.838616000000002</v>
      </c>
      <c r="BM8" s="11">
        <v>0</v>
      </c>
      <c r="BN8" s="11">
        <v>0</v>
      </c>
      <c r="BO8" s="11">
        <v>0</v>
      </c>
      <c r="BQ8" s="11">
        <v>322.16367200000002</v>
      </c>
      <c r="BR8" s="11">
        <v>2775.015668</v>
      </c>
      <c r="BS8" s="11">
        <v>3227.2043079999999</v>
      </c>
      <c r="BT8" s="11">
        <v>2882.1276910000001</v>
      </c>
      <c r="BU8" s="11">
        <v>2890.0633210000001</v>
      </c>
      <c r="BV8" s="11">
        <v>1899.8511189999999</v>
      </c>
      <c r="BW8" s="11">
        <v>63.713625999999998</v>
      </c>
      <c r="BX8" s="11">
        <v>76.159352999999996</v>
      </c>
      <c r="BY8" s="11">
        <v>147.90524500000001</v>
      </c>
      <c r="BZ8" s="11">
        <v>318.39351499999998</v>
      </c>
      <c r="CA8" s="11">
        <v>592.16409899999996</v>
      </c>
      <c r="CB8" s="11">
        <v>262.52390000000003</v>
      </c>
      <c r="CD8" s="11">
        <v>1746.149042</v>
      </c>
      <c r="CE8" s="11">
        <v>3349.3983109999999</v>
      </c>
      <c r="CF8" s="11">
        <v>3485.3568319999999</v>
      </c>
      <c r="CG8" s="11">
        <v>3103.5758850000002</v>
      </c>
      <c r="CH8" s="11">
        <v>3058.0843759999998</v>
      </c>
      <c r="CI8" s="11">
        <v>1830.7689029999999</v>
      </c>
      <c r="CJ8" s="11">
        <v>382.13233400000001</v>
      </c>
      <c r="CK8" s="11">
        <v>483.86783700000001</v>
      </c>
      <c r="CL8" s="11">
        <v>387.979646</v>
      </c>
      <c r="CM8" s="11">
        <v>13.100847</v>
      </c>
      <c r="CN8" s="11">
        <v>0</v>
      </c>
      <c r="CO8" s="11">
        <v>0</v>
      </c>
      <c r="CQ8" s="11">
        <v>926.78149699999994</v>
      </c>
      <c r="CR8" s="11">
        <v>2901.7850720000001</v>
      </c>
      <c r="CS8" s="11">
        <v>3471.1930900000002</v>
      </c>
      <c r="CT8" s="11">
        <v>3532.630107</v>
      </c>
      <c r="CU8" s="11">
        <v>3026.2475810000001</v>
      </c>
      <c r="CV8" s="11">
        <v>2880.3336720000002</v>
      </c>
      <c r="CW8" s="11">
        <v>368.25940600000001</v>
      </c>
      <c r="CX8" s="11">
        <v>190.55547899999999</v>
      </c>
      <c r="CY8" s="11">
        <v>42.812767000000001</v>
      </c>
      <c r="CZ8" s="11">
        <v>0</v>
      </c>
      <c r="DA8" s="11">
        <v>0</v>
      </c>
      <c r="DB8" s="11">
        <v>10.029052999999999</v>
      </c>
      <c r="DD8" s="11">
        <v>783.70301099999995</v>
      </c>
      <c r="DE8" s="11">
        <v>2902.897669</v>
      </c>
      <c r="DF8" s="11">
        <v>3140.0951110000001</v>
      </c>
      <c r="DG8" s="11">
        <v>3270.5557530000001</v>
      </c>
      <c r="DH8" s="11">
        <v>3439.3572319999998</v>
      </c>
      <c r="DI8" s="11">
        <v>3240.7105419999998</v>
      </c>
      <c r="DJ8" s="11">
        <v>437.97706299999999</v>
      </c>
      <c r="DK8" s="11">
        <v>201.25054900000001</v>
      </c>
      <c r="DL8" s="11">
        <v>86.681127000000004</v>
      </c>
      <c r="DM8" s="11">
        <v>1.8807929999999999</v>
      </c>
      <c r="DN8" s="11">
        <v>0</v>
      </c>
      <c r="DO8" s="11">
        <v>0</v>
      </c>
      <c r="DQ8" s="11">
        <v>430.458866</v>
      </c>
      <c r="DR8" s="11">
        <v>2913.0688420000001</v>
      </c>
      <c r="DS8" s="11">
        <v>3144.6003329999999</v>
      </c>
      <c r="DT8" s="11">
        <v>0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193.67837700000001</v>
      </c>
      <c r="E9" s="11">
        <v>367.78302000000002</v>
      </c>
      <c r="F9" s="11">
        <v>448.91655200000002</v>
      </c>
      <c r="G9" s="11">
        <v>492.66715499999998</v>
      </c>
      <c r="H9" s="11">
        <v>489.18813399999999</v>
      </c>
      <c r="I9" s="11">
        <v>430.94542300000001</v>
      </c>
      <c r="J9" s="11">
        <v>318.436351</v>
      </c>
      <c r="K9" s="11">
        <v>287.09571599999998</v>
      </c>
      <c r="L9" s="11">
        <v>288.84446700000001</v>
      </c>
      <c r="M9" s="11">
        <v>336.43077199999999</v>
      </c>
      <c r="N9" s="11">
        <v>393.09178400000002</v>
      </c>
      <c r="O9" s="11">
        <v>375.92939699999999</v>
      </c>
      <c r="Q9" s="11">
        <v>376.93612200000001</v>
      </c>
      <c r="R9" s="11">
        <v>383.87628000000001</v>
      </c>
      <c r="S9" s="11">
        <v>484.93361399999998</v>
      </c>
      <c r="T9" s="11">
        <v>552.17882899999995</v>
      </c>
      <c r="U9" s="11">
        <v>485.31778300000002</v>
      </c>
      <c r="V9" s="11">
        <v>407.73084899999998</v>
      </c>
      <c r="W9" s="11">
        <v>487.18129499999998</v>
      </c>
      <c r="X9" s="11">
        <v>403.70753999999999</v>
      </c>
      <c r="Y9" s="11">
        <v>408.60479099999998</v>
      </c>
      <c r="Z9" s="11">
        <v>506.95539500000001</v>
      </c>
      <c r="AA9" s="11">
        <v>479.734531</v>
      </c>
      <c r="AB9" s="11">
        <v>501.41182099999997</v>
      </c>
      <c r="AD9" s="11">
        <v>411.59783399999998</v>
      </c>
      <c r="AE9" s="11">
        <v>487.85880200000003</v>
      </c>
      <c r="AF9" s="11">
        <v>541.37876900000003</v>
      </c>
      <c r="AG9" s="11">
        <v>587.36857999999995</v>
      </c>
      <c r="AH9" s="11">
        <v>448.93208499999997</v>
      </c>
      <c r="AI9" s="11">
        <v>535.74023799999998</v>
      </c>
      <c r="AJ9" s="11">
        <v>454.51641499999999</v>
      </c>
      <c r="AK9" s="11">
        <v>440.809483</v>
      </c>
      <c r="AL9" s="11">
        <v>483.76709099999999</v>
      </c>
      <c r="AM9" s="11">
        <v>441.058649</v>
      </c>
      <c r="AN9" s="11">
        <v>462.54900600000002</v>
      </c>
      <c r="AO9" s="11">
        <v>547.27042499000004</v>
      </c>
      <c r="AQ9" s="11">
        <v>423.33864199999999</v>
      </c>
      <c r="AR9" s="11">
        <v>410.19902200000001</v>
      </c>
      <c r="AS9" s="11">
        <v>570.30151499999999</v>
      </c>
      <c r="AT9" s="11">
        <v>578.44816500000002</v>
      </c>
      <c r="AU9" s="11">
        <v>529.77073700000005</v>
      </c>
      <c r="AV9" s="11">
        <v>548.13636899999995</v>
      </c>
      <c r="AW9" s="11">
        <v>520.45323299999995</v>
      </c>
      <c r="AX9" s="11">
        <v>445.08103299999999</v>
      </c>
      <c r="AY9" s="11">
        <v>474.59848199999999</v>
      </c>
      <c r="AZ9" s="11">
        <v>510.82764300000002</v>
      </c>
      <c r="BA9" s="11">
        <v>590.55514000000005</v>
      </c>
      <c r="BB9" s="11">
        <v>543.42499999999995</v>
      </c>
      <c r="BD9" s="11">
        <v>363.276025</v>
      </c>
      <c r="BE9" s="11">
        <v>509.02979099999999</v>
      </c>
      <c r="BF9" s="11">
        <v>486.27729799999997</v>
      </c>
      <c r="BG9" s="11">
        <v>631.97957799999995</v>
      </c>
      <c r="BH9" s="11">
        <v>560.63737400000002</v>
      </c>
      <c r="BI9" s="11">
        <v>593.68731200000002</v>
      </c>
      <c r="BJ9" s="11">
        <v>634.41839900000002</v>
      </c>
      <c r="BK9" s="11">
        <v>648.87883999999997</v>
      </c>
      <c r="BL9" s="11">
        <v>589.67825100000005</v>
      </c>
      <c r="BM9" s="11">
        <v>650.993694</v>
      </c>
      <c r="BN9" s="11">
        <v>569.98105999999996</v>
      </c>
      <c r="BO9" s="11">
        <v>647.32175700000005</v>
      </c>
      <c r="BQ9" s="11">
        <v>420.956546</v>
      </c>
      <c r="BR9" s="11">
        <v>585.14380900000003</v>
      </c>
      <c r="BS9" s="11">
        <v>646.23433399999999</v>
      </c>
      <c r="BT9" s="11">
        <v>714.94617900000003</v>
      </c>
      <c r="BU9" s="11">
        <v>681.84155599999997</v>
      </c>
      <c r="BV9" s="11">
        <v>749.918903</v>
      </c>
      <c r="BW9" s="11">
        <v>776.80190900000002</v>
      </c>
      <c r="BX9" s="11">
        <v>668.29266700000005</v>
      </c>
      <c r="BY9" s="11">
        <v>606.38820799999996</v>
      </c>
      <c r="BZ9" s="11">
        <v>504.97827000000001</v>
      </c>
      <c r="CA9" s="11">
        <v>709.67113300000005</v>
      </c>
      <c r="CB9" s="11">
        <v>712.10637299999996</v>
      </c>
      <c r="CD9" s="11">
        <v>616.91170399999999</v>
      </c>
      <c r="CE9" s="11">
        <v>681.60546199999999</v>
      </c>
      <c r="CF9" s="11">
        <v>842.747164</v>
      </c>
      <c r="CG9" s="11">
        <v>888.10849399999995</v>
      </c>
      <c r="CH9" s="11">
        <v>818.31585500000006</v>
      </c>
      <c r="CI9" s="11">
        <v>866.04548499999999</v>
      </c>
      <c r="CJ9" s="11">
        <v>835.61837000000003</v>
      </c>
      <c r="CK9" s="11">
        <v>862.06618600000002</v>
      </c>
      <c r="CL9" s="11">
        <v>785.57567500000005</v>
      </c>
      <c r="CM9" s="11">
        <v>710.59673699999996</v>
      </c>
      <c r="CN9" s="11">
        <v>719.60383999999999</v>
      </c>
      <c r="CO9" s="11">
        <v>668.45799099999999</v>
      </c>
      <c r="CQ9" s="11">
        <v>490.36130000000003</v>
      </c>
      <c r="CR9" s="11">
        <v>653.15125499999999</v>
      </c>
      <c r="CS9" s="11">
        <v>813.09967400000005</v>
      </c>
      <c r="CT9" s="11">
        <v>866.99899700000003</v>
      </c>
      <c r="CU9" s="11">
        <v>913.90847599999995</v>
      </c>
      <c r="CV9" s="11">
        <v>881.71400500000004</v>
      </c>
      <c r="CW9" s="11">
        <v>960.59618899999998</v>
      </c>
      <c r="CX9" s="11">
        <v>829.69507299999998</v>
      </c>
      <c r="CY9" s="11">
        <v>886.65511300000003</v>
      </c>
      <c r="CZ9" s="11">
        <v>715.33922500000006</v>
      </c>
      <c r="DA9" s="11">
        <v>805.61683700000003</v>
      </c>
      <c r="DB9" s="11">
        <v>887.78108499999996</v>
      </c>
      <c r="DD9" s="11">
        <v>605.01969799999995</v>
      </c>
      <c r="DE9" s="11">
        <v>745.97507399999995</v>
      </c>
      <c r="DF9" s="11">
        <v>960.208888</v>
      </c>
      <c r="DG9" s="11">
        <v>988.29540599999996</v>
      </c>
      <c r="DH9" s="11">
        <v>1025.153493</v>
      </c>
      <c r="DI9" s="11">
        <v>1014.622531</v>
      </c>
      <c r="DJ9" s="11">
        <v>879.50741100000005</v>
      </c>
      <c r="DK9" s="11">
        <v>962.74672699999996</v>
      </c>
      <c r="DL9" s="11">
        <v>830.26037499999995</v>
      </c>
      <c r="DM9" s="11">
        <v>916.13644299999999</v>
      </c>
      <c r="DN9" s="11">
        <v>949.81524300000001</v>
      </c>
      <c r="DO9" s="11">
        <v>883.85842700000001</v>
      </c>
      <c r="DQ9" s="11">
        <v>728.916427</v>
      </c>
      <c r="DR9" s="11">
        <v>805.61873200000002</v>
      </c>
      <c r="DS9" s="11">
        <v>1065.299671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1467.549536</v>
      </c>
      <c r="E10" s="11">
        <v>83.340509999999995</v>
      </c>
      <c r="F10" s="11">
        <v>0.21591099999999999</v>
      </c>
      <c r="G10" s="11">
        <v>0</v>
      </c>
      <c r="H10" s="11">
        <v>0</v>
      </c>
      <c r="I10" s="11">
        <v>342.91962100000001</v>
      </c>
      <c r="J10" s="11">
        <v>1895.2586470000001</v>
      </c>
      <c r="K10" s="11">
        <v>1995.592447</v>
      </c>
      <c r="L10" s="11">
        <v>1814.4541569999999</v>
      </c>
      <c r="M10" s="11">
        <v>625.91037900000003</v>
      </c>
      <c r="N10" s="11">
        <v>433.792284</v>
      </c>
      <c r="O10" s="11">
        <v>620.78963699999997</v>
      </c>
      <c r="Q10" s="11">
        <v>95.217815999999999</v>
      </c>
      <c r="R10" s="11">
        <v>0.23617299999999999</v>
      </c>
      <c r="S10" s="11">
        <v>0</v>
      </c>
      <c r="T10" s="11">
        <v>0</v>
      </c>
      <c r="U10" s="11">
        <v>8.5709850000000003</v>
      </c>
      <c r="V10" s="11">
        <v>1222.6267740000001</v>
      </c>
      <c r="W10" s="11">
        <v>2076.8791879999999</v>
      </c>
      <c r="X10" s="11">
        <v>2358.8345250000002</v>
      </c>
      <c r="Y10" s="11">
        <v>2268.9066379999999</v>
      </c>
      <c r="Z10" s="11">
        <v>2429.8285780000001</v>
      </c>
      <c r="AA10" s="11">
        <v>2258.73524</v>
      </c>
      <c r="AB10" s="11">
        <v>2030.575034</v>
      </c>
      <c r="AD10" s="11">
        <v>449.72612600000002</v>
      </c>
      <c r="AE10" s="11">
        <v>60.345404000000002</v>
      </c>
      <c r="AF10" s="11">
        <v>0</v>
      </c>
      <c r="AG10" s="11">
        <v>0</v>
      </c>
      <c r="AH10" s="11">
        <v>33.263967000000001</v>
      </c>
      <c r="AI10" s="11">
        <v>327.83418499999999</v>
      </c>
      <c r="AJ10" s="11">
        <v>2338.2847780000002</v>
      </c>
      <c r="AK10" s="11">
        <v>2729.3089599999998</v>
      </c>
      <c r="AL10" s="11">
        <v>2633.3167319999998</v>
      </c>
      <c r="AM10" s="11">
        <v>2236.974232</v>
      </c>
      <c r="AN10" s="11">
        <v>2714.7458790000001</v>
      </c>
      <c r="AO10" s="11">
        <v>2303.3990549999999</v>
      </c>
      <c r="AQ10" s="11">
        <v>311.41548299999999</v>
      </c>
      <c r="AR10" s="11">
        <v>0</v>
      </c>
      <c r="AS10" s="11">
        <v>0</v>
      </c>
      <c r="AT10" s="11">
        <v>0</v>
      </c>
      <c r="AU10" s="11">
        <v>73.686267000000001</v>
      </c>
      <c r="AV10" s="11">
        <v>2404.1801599999999</v>
      </c>
      <c r="AW10" s="11">
        <v>3047.9433779999999</v>
      </c>
      <c r="AX10" s="11">
        <v>2859.489239</v>
      </c>
      <c r="AY10" s="11">
        <v>2603.795059</v>
      </c>
      <c r="AZ10" s="11">
        <v>2501.5744679999998</v>
      </c>
      <c r="BA10" s="11">
        <v>2312.3222190000001</v>
      </c>
      <c r="BB10" s="11">
        <v>1085.7637139999999</v>
      </c>
      <c r="BD10" s="11">
        <v>2.2024180000000002</v>
      </c>
      <c r="BE10" s="11">
        <v>0</v>
      </c>
      <c r="BF10" s="11">
        <v>0</v>
      </c>
      <c r="BG10" s="11">
        <v>0</v>
      </c>
      <c r="BH10" s="11">
        <v>0</v>
      </c>
      <c r="BI10" s="11">
        <v>1431.483015</v>
      </c>
      <c r="BJ10" s="11">
        <v>2655.9033220000001</v>
      </c>
      <c r="BK10" s="11">
        <v>2522.5619609999999</v>
      </c>
      <c r="BL10" s="11">
        <v>2287.604691</v>
      </c>
      <c r="BM10" s="11">
        <v>2236.4918280000002</v>
      </c>
      <c r="BN10" s="11">
        <v>2062.6302559999999</v>
      </c>
      <c r="BO10" s="11">
        <v>2178.3438249999999</v>
      </c>
      <c r="BQ10" s="11">
        <v>46.987065999999999</v>
      </c>
      <c r="BR10" s="11">
        <v>-4.101496</v>
      </c>
      <c r="BS10" s="11">
        <v>0</v>
      </c>
      <c r="BT10" s="11">
        <v>0</v>
      </c>
      <c r="BU10" s="11">
        <v>0</v>
      </c>
      <c r="BV10" s="11">
        <v>507.41074200000003</v>
      </c>
      <c r="BW10" s="11">
        <v>2759.0410959999999</v>
      </c>
      <c r="BX10" s="11">
        <v>1917.279679</v>
      </c>
      <c r="BY10" s="11">
        <v>1271.0834179999999</v>
      </c>
      <c r="BZ10" s="11">
        <v>1665.927635</v>
      </c>
      <c r="CA10" s="11">
        <v>1765.2158910000001</v>
      </c>
      <c r="CB10" s="11">
        <v>2219.495246</v>
      </c>
      <c r="CD10" s="11">
        <v>902.48845100000005</v>
      </c>
      <c r="CE10" s="11">
        <v>68.266851000000003</v>
      </c>
      <c r="CF10" s="11">
        <v>0</v>
      </c>
      <c r="CG10" s="11">
        <v>212.22315800000001</v>
      </c>
      <c r="CH10" s="11">
        <v>74.181370999999999</v>
      </c>
      <c r="CI10" s="11">
        <v>1148.456042</v>
      </c>
      <c r="CJ10" s="11">
        <v>3038.412382</v>
      </c>
      <c r="CK10" s="11">
        <v>2646.2841969999999</v>
      </c>
      <c r="CL10" s="11">
        <v>2742.2575040000002</v>
      </c>
      <c r="CM10" s="11">
        <v>3151.9825839999999</v>
      </c>
      <c r="CN10" s="11">
        <v>2566.3106320000002</v>
      </c>
      <c r="CO10" s="11">
        <v>2579.1204680000001</v>
      </c>
      <c r="CQ10" s="11">
        <v>671.53612799999996</v>
      </c>
      <c r="CR10" s="11">
        <v>0</v>
      </c>
      <c r="CS10" s="11">
        <v>0</v>
      </c>
      <c r="CT10" s="11">
        <v>0</v>
      </c>
      <c r="CU10" s="11">
        <v>127.814379</v>
      </c>
      <c r="CV10" s="11">
        <v>380.37109700000002</v>
      </c>
      <c r="CW10" s="11">
        <v>2934.7073420000002</v>
      </c>
      <c r="CX10" s="11">
        <v>3210.4028640000001</v>
      </c>
      <c r="CY10" s="11">
        <v>3562.8410699999999</v>
      </c>
      <c r="CZ10" s="11">
        <v>3373.2556979999999</v>
      </c>
      <c r="DA10" s="11">
        <v>3192.383879</v>
      </c>
      <c r="DB10" s="11">
        <v>2732.593531</v>
      </c>
      <c r="DD10" s="11">
        <v>818.13498000000004</v>
      </c>
      <c r="DE10" s="11">
        <v>-16.124451000000001</v>
      </c>
      <c r="DF10" s="11">
        <v>0</v>
      </c>
      <c r="DG10" s="11">
        <v>0</v>
      </c>
      <c r="DH10" s="11">
        <v>0</v>
      </c>
      <c r="DI10" s="11">
        <v>141.22613000000001</v>
      </c>
      <c r="DJ10" s="11">
        <v>2865.0808310000002</v>
      </c>
      <c r="DK10" s="11">
        <v>3377.2485630000001</v>
      </c>
      <c r="DL10" s="11">
        <v>3568.5131369999999</v>
      </c>
      <c r="DM10" s="11">
        <v>3499.1446380000002</v>
      </c>
      <c r="DN10" s="11">
        <v>3103.0101460000001</v>
      </c>
      <c r="DO10" s="11">
        <v>2019.784283</v>
      </c>
      <c r="DQ10" s="11">
        <v>35.519253999999997</v>
      </c>
      <c r="DR10" s="11">
        <v>-29.219185</v>
      </c>
      <c r="DS10" s="11">
        <v>0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114.162274</v>
      </c>
      <c r="E11" s="11">
        <v>130.7242</v>
      </c>
      <c r="F11" s="11">
        <v>102.56015600000001</v>
      </c>
      <c r="G11" s="11">
        <v>86.993835000000004</v>
      </c>
      <c r="H11" s="11">
        <v>242.65256600000001</v>
      </c>
      <c r="I11" s="11">
        <v>356.961659</v>
      </c>
      <c r="J11" s="11">
        <v>206.041495</v>
      </c>
      <c r="K11" s="11">
        <v>231.28015400000001</v>
      </c>
      <c r="L11" s="11">
        <v>240.73457500000001</v>
      </c>
      <c r="M11" s="11">
        <v>387.55470200000002</v>
      </c>
      <c r="N11" s="11">
        <v>330.176061</v>
      </c>
      <c r="O11" s="11" t="s">
        <v>91</v>
      </c>
      <c r="Q11" s="11" t="s">
        <v>91</v>
      </c>
      <c r="R11" s="11">
        <v>69.871585999999994</v>
      </c>
      <c r="S11" s="11">
        <v>41.425064999999996</v>
      </c>
      <c r="T11" s="11">
        <v>88.620569000000003</v>
      </c>
      <c r="U11" s="11">
        <v>279.49777699999999</v>
      </c>
      <c r="V11" s="11" t="s">
        <v>91</v>
      </c>
      <c r="W11" s="11">
        <v>84.577684000000005</v>
      </c>
      <c r="X11" s="11">
        <v>107.523976</v>
      </c>
      <c r="Y11" s="11">
        <v>116.958449</v>
      </c>
      <c r="Z11" s="11">
        <v>112.03851400000001</v>
      </c>
      <c r="AA11" s="11">
        <v>117.008639</v>
      </c>
      <c r="AB11" s="11">
        <v>154.01861700000001</v>
      </c>
      <c r="AD11" s="11">
        <v>233.97854599999999</v>
      </c>
      <c r="AE11" s="11">
        <v>128.99684999999999</v>
      </c>
      <c r="AF11" s="11">
        <v>101.513181</v>
      </c>
      <c r="AG11" s="11">
        <v>75.403311000000002</v>
      </c>
      <c r="AH11" s="11">
        <v>223.43597</v>
      </c>
      <c r="AI11" s="11">
        <v>224.783423</v>
      </c>
      <c r="AJ11" s="11">
        <v>115.66020399999999</v>
      </c>
      <c r="AK11" s="11">
        <v>104.16202699999999</v>
      </c>
      <c r="AL11" s="11">
        <v>149.05705800000001</v>
      </c>
      <c r="AM11" s="11">
        <v>188.45478499999999</v>
      </c>
      <c r="AN11" s="11">
        <v>107.391594</v>
      </c>
      <c r="AO11" s="11">
        <v>88.027102999999997</v>
      </c>
      <c r="AQ11" s="11">
        <v>122.351917</v>
      </c>
      <c r="AR11" s="11">
        <v>54.639006000000002</v>
      </c>
      <c r="AS11" s="11">
        <v>114.065594</v>
      </c>
      <c r="AT11" s="11">
        <v>140.667081</v>
      </c>
      <c r="AU11" s="11">
        <v>178.61028300000001</v>
      </c>
      <c r="AV11" s="11">
        <v>106.232936</v>
      </c>
      <c r="AW11" s="11">
        <v>85.466035000000005</v>
      </c>
      <c r="AX11" s="11">
        <v>75.016852</v>
      </c>
      <c r="AY11" s="11">
        <v>116.453372</v>
      </c>
      <c r="AZ11" s="11">
        <v>96.988007999999994</v>
      </c>
      <c r="BA11" s="11">
        <v>70.955100999999999</v>
      </c>
      <c r="BB11" s="11">
        <v>270.75035300000002</v>
      </c>
      <c r="BD11" s="11">
        <v>151.52940899999999</v>
      </c>
      <c r="BE11" s="11">
        <v>130.16320300000001</v>
      </c>
      <c r="BF11" s="11">
        <v>87.833973999999998</v>
      </c>
      <c r="BG11" s="11">
        <v>130.07638800000001</v>
      </c>
      <c r="BH11" s="11">
        <v>200.06483399999999</v>
      </c>
      <c r="BI11" s="11">
        <v>157.707584</v>
      </c>
      <c r="BJ11" s="11">
        <v>130.56483700000001</v>
      </c>
      <c r="BK11" s="11">
        <v>261.94402200000002</v>
      </c>
      <c r="BL11" s="11">
        <v>352.608901</v>
      </c>
      <c r="BM11" s="11">
        <v>427.832381</v>
      </c>
      <c r="BN11" s="11">
        <v>369.85554999999999</v>
      </c>
      <c r="BO11" s="11">
        <v>278.473344</v>
      </c>
      <c r="BQ11" s="11">
        <v>245.05044699999999</v>
      </c>
      <c r="BR11" s="11">
        <v>21.477309000000002</v>
      </c>
      <c r="BS11" s="11">
        <v>44.867139000000002</v>
      </c>
      <c r="BT11" s="11">
        <v>118.036126</v>
      </c>
      <c r="BU11" s="11">
        <v>284.83216199999998</v>
      </c>
      <c r="BV11" s="11">
        <v>271.31037600000002</v>
      </c>
      <c r="BW11" s="11">
        <v>112.45396</v>
      </c>
      <c r="BX11" s="11">
        <v>209.378479</v>
      </c>
      <c r="BY11" s="11">
        <v>318.88784299999998</v>
      </c>
      <c r="BZ11" s="11">
        <v>260.253693</v>
      </c>
      <c r="CA11" s="11">
        <v>252.157826</v>
      </c>
      <c r="CB11" s="11">
        <v>128.26299900000001</v>
      </c>
      <c r="CD11" s="11">
        <v>111.891079</v>
      </c>
      <c r="CE11" s="11">
        <v>21.725376000000001</v>
      </c>
      <c r="CF11" s="11">
        <v>74.732006999999996</v>
      </c>
      <c r="CG11" s="11">
        <v>42.339317999999999</v>
      </c>
      <c r="CH11" s="11">
        <v>157.84815800000001</v>
      </c>
      <c r="CI11" s="11">
        <v>163.51262199999999</v>
      </c>
      <c r="CJ11" s="11">
        <v>137.647347</v>
      </c>
      <c r="CK11" s="11">
        <v>187.992109</v>
      </c>
      <c r="CL11" s="11">
        <v>223.922033</v>
      </c>
      <c r="CM11" s="11">
        <v>189.271736</v>
      </c>
      <c r="CN11" s="11">
        <v>243.89530600000001</v>
      </c>
      <c r="CO11" s="11">
        <v>176.89460800000001</v>
      </c>
      <c r="CQ11" s="11">
        <v>99.545636999999999</v>
      </c>
      <c r="CR11" s="11">
        <v>86.924366000000006</v>
      </c>
      <c r="CS11" s="11">
        <v>65.166028999999995</v>
      </c>
      <c r="CT11" s="11">
        <v>90.140929</v>
      </c>
      <c r="CU11" s="11">
        <v>209.52490900000001</v>
      </c>
      <c r="CV11" s="11">
        <v>180.07064600000001</v>
      </c>
      <c r="CW11" s="11">
        <v>208.45193800000001</v>
      </c>
      <c r="CX11" s="11">
        <v>197.875822</v>
      </c>
      <c r="CY11" s="11">
        <v>234.97846999999999</v>
      </c>
      <c r="CZ11" s="11">
        <v>186.64274499999999</v>
      </c>
      <c r="DA11" s="11">
        <v>170.32224500000001</v>
      </c>
      <c r="DB11" s="11">
        <v>187.56124</v>
      </c>
      <c r="DD11" s="11">
        <v>206.71663599999999</v>
      </c>
      <c r="DE11" s="11">
        <v>192.915119</v>
      </c>
      <c r="DF11" s="11">
        <v>143.05450300000001</v>
      </c>
      <c r="DG11" s="11">
        <v>111.19695299999999</v>
      </c>
      <c r="DH11" s="11">
        <v>208.665436</v>
      </c>
      <c r="DI11" s="11">
        <v>217.32309100000001</v>
      </c>
      <c r="DJ11" s="11">
        <v>234.04861399999999</v>
      </c>
      <c r="DK11" s="11">
        <v>237.085297</v>
      </c>
      <c r="DL11" s="11">
        <v>214.83224200000001</v>
      </c>
      <c r="DM11" s="11">
        <v>269.43534899999997</v>
      </c>
      <c r="DN11" s="11">
        <v>254.67350400000001</v>
      </c>
      <c r="DO11" s="11">
        <v>198.07723200000001</v>
      </c>
      <c r="DQ11" s="11">
        <v>145.892574</v>
      </c>
      <c r="DR11" s="11">
        <v>43.613289999999999</v>
      </c>
      <c r="DS11" s="11">
        <v>50.063217000000002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D12" s="11">
        <v>0</v>
      </c>
      <c r="AE12" s="11">
        <v>0</v>
      </c>
      <c r="AF12" s="11">
        <v>0</v>
      </c>
      <c r="AG12" s="11">
        <v>2.467047</v>
      </c>
      <c r="AH12" s="11">
        <v>64.802734000000001</v>
      </c>
      <c r="AI12" s="11">
        <v>75.318218000000002</v>
      </c>
      <c r="AJ12" s="11">
        <v>184.06398100000001</v>
      </c>
      <c r="AK12" s="11">
        <v>180.525442</v>
      </c>
      <c r="AL12" s="11">
        <v>87.010830999999996</v>
      </c>
      <c r="AM12" s="11">
        <v>116.635802</v>
      </c>
      <c r="AN12" s="11">
        <v>172.10250199999999</v>
      </c>
      <c r="AO12" s="11">
        <v>274.72367800000001</v>
      </c>
      <c r="AQ12" s="11">
        <v>177.62847400000001</v>
      </c>
      <c r="AR12" s="11">
        <v>123.625083</v>
      </c>
      <c r="AS12" s="11">
        <v>164.55745999999999</v>
      </c>
      <c r="AT12" s="11">
        <v>216.85239799999999</v>
      </c>
      <c r="AU12" s="11">
        <v>305.83135600000003</v>
      </c>
      <c r="AV12" s="11">
        <v>290.61581899999999</v>
      </c>
      <c r="AW12" s="11">
        <v>335.41827899999998</v>
      </c>
      <c r="AX12" s="11">
        <v>267.33974999999998</v>
      </c>
      <c r="AY12" s="11">
        <v>106.771666</v>
      </c>
      <c r="AZ12" s="11">
        <v>225.66275200000001</v>
      </c>
      <c r="BA12" s="11">
        <v>274.70464099999998</v>
      </c>
      <c r="BB12" s="11">
        <v>376.81260900000001</v>
      </c>
      <c r="BD12" s="11">
        <v>302.45168699999999</v>
      </c>
      <c r="BE12" s="11">
        <v>248.77863400000001</v>
      </c>
      <c r="BF12" s="11">
        <v>117.89880700000001</v>
      </c>
      <c r="BG12" s="11">
        <v>295.67354899999998</v>
      </c>
      <c r="BH12" s="11">
        <v>393.42908999999997</v>
      </c>
      <c r="BI12" s="11">
        <v>366.36778800000002</v>
      </c>
      <c r="BJ12" s="11">
        <v>392.95637099999999</v>
      </c>
      <c r="BK12" s="11">
        <v>264.29264599999999</v>
      </c>
      <c r="BL12" s="11">
        <v>290.31470200000001</v>
      </c>
      <c r="BM12" s="11">
        <v>419.98549400000002</v>
      </c>
      <c r="BN12" s="11">
        <v>407.36287800000002</v>
      </c>
      <c r="BO12" s="11">
        <v>409.10729500000002</v>
      </c>
      <c r="BQ12" s="11">
        <v>427.86078199999997</v>
      </c>
      <c r="BR12" s="11">
        <v>368.10275300000001</v>
      </c>
      <c r="BS12" s="11">
        <v>242.23755700000001</v>
      </c>
      <c r="BT12" s="11">
        <v>248.889003</v>
      </c>
      <c r="BU12" s="11">
        <v>256.37743799999998</v>
      </c>
      <c r="BV12" s="11">
        <v>257.53743200000002</v>
      </c>
      <c r="BW12" s="11">
        <v>538.96807100000001</v>
      </c>
      <c r="BX12" s="11">
        <v>522.331728</v>
      </c>
      <c r="BY12" s="11">
        <v>391.92602199999999</v>
      </c>
      <c r="BZ12" s="11">
        <v>431.44853499999999</v>
      </c>
      <c r="CA12" s="11">
        <v>359.76248500000003</v>
      </c>
      <c r="CB12" s="11">
        <v>364.64612699999998</v>
      </c>
      <c r="CD12" s="11">
        <v>296.68763999999999</v>
      </c>
      <c r="CE12" s="11">
        <v>377.22101199999997</v>
      </c>
      <c r="CF12" s="11">
        <v>353.822115</v>
      </c>
      <c r="CG12" s="11">
        <v>155.81518199999999</v>
      </c>
      <c r="CH12" s="11">
        <v>434.98695800000002</v>
      </c>
      <c r="CI12" s="11">
        <v>510.863497</v>
      </c>
      <c r="CJ12" s="11">
        <v>502.25698</v>
      </c>
      <c r="CK12" s="11">
        <v>452.59481599999998</v>
      </c>
      <c r="CL12" s="11">
        <v>257.644364</v>
      </c>
      <c r="CM12" s="11">
        <v>445.58261800000002</v>
      </c>
      <c r="CN12" s="11">
        <v>461.90929199999999</v>
      </c>
      <c r="CO12" s="11">
        <v>281.72813200000002</v>
      </c>
      <c r="CQ12" s="11">
        <v>399.07738899999998</v>
      </c>
      <c r="CR12" s="11">
        <v>375.74877300000003</v>
      </c>
      <c r="CS12" s="11">
        <v>206.920368</v>
      </c>
      <c r="CT12" s="11">
        <v>502.87545399999999</v>
      </c>
      <c r="CU12" s="11">
        <v>408.21101099999998</v>
      </c>
      <c r="CV12" s="11">
        <v>448.11197099999998</v>
      </c>
      <c r="CW12" s="11">
        <v>350.243267</v>
      </c>
      <c r="CX12" s="11">
        <v>493.60701999999998</v>
      </c>
      <c r="CY12" s="11">
        <v>395.839788</v>
      </c>
      <c r="CZ12" s="11">
        <v>440.119169</v>
      </c>
      <c r="DA12" s="11">
        <v>496.03152</v>
      </c>
      <c r="DB12" s="11">
        <v>520.64719300000002</v>
      </c>
      <c r="DD12" s="11">
        <v>506.31911200000002</v>
      </c>
      <c r="DE12" s="11">
        <v>355.28833700000001</v>
      </c>
      <c r="DF12" s="11">
        <v>239.58112800000001</v>
      </c>
      <c r="DG12" s="11">
        <v>217.26672500000001</v>
      </c>
      <c r="DH12" s="11">
        <v>495.10792300000003</v>
      </c>
      <c r="DI12" s="11">
        <v>507.245429</v>
      </c>
      <c r="DJ12" s="11">
        <v>400.98127699999998</v>
      </c>
      <c r="DK12" s="11">
        <v>497.81029999999998</v>
      </c>
      <c r="DL12" s="11">
        <v>515.74404100000004</v>
      </c>
      <c r="DM12" s="11">
        <v>549.62387100000001</v>
      </c>
      <c r="DN12" s="11">
        <v>578.08355700000004</v>
      </c>
      <c r="DO12" s="11">
        <v>567.53869899999995</v>
      </c>
      <c r="DQ12" s="11">
        <v>485.57414399999999</v>
      </c>
      <c r="DR12" s="11">
        <v>495.36520400000001</v>
      </c>
      <c r="DS12" s="11">
        <v>203.06885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20.738520000000001</v>
      </c>
      <c r="BD13" s="11">
        <v>18.105539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  <c r="DQ13" s="11">
        <v>0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80.313918999999999</v>
      </c>
      <c r="E14" s="9">
        <v>89.996015999999997</v>
      </c>
      <c r="F14" s="9">
        <v>100.31127499999999</v>
      </c>
      <c r="G14" s="9">
        <v>91.571785000000006</v>
      </c>
      <c r="H14" s="9">
        <v>97.752009999999999</v>
      </c>
      <c r="I14" s="9">
        <v>83.559245000000004</v>
      </c>
      <c r="J14" s="9">
        <v>89.412357</v>
      </c>
      <c r="K14" s="9">
        <v>75.172216000000006</v>
      </c>
      <c r="L14" s="9">
        <v>69.164680000000004</v>
      </c>
      <c r="M14" s="9">
        <v>75.906739000000002</v>
      </c>
      <c r="N14" s="9">
        <v>80.897017000000005</v>
      </c>
      <c r="O14" s="9">
        <v>72.590843000000007</v>
      </c>
      <c r="Q14" s="9">
        <v>87.411944000000005</v>
      </c>
      <c r="R14" s="9">
        <v>63.344560999999999</v>
      </c>
      <c r="S14" s="9">
        <v>65.941494000000006</v>
      </c>
      <c r="T14" s="9">
        <v>89.891549999999995</v>
      </c>
      <c r="U14" s="9">
        <v>115.268207</v>
      </c>
      <c r="V14" s="9">
        <v>123.953</v>
      </c>
      <c r="W14" s="9">
        <v>128.02637100000001</v>
      </c>
      <c r="X14" s="9">
        <v>145.190832</v>
      </c>
      <c r="Y14" s="9">
        <v>130.634109</v>
      </c>
      <c r="Z14" s="9">
        <v>135.36413099999999</v>
      </c>
      <c r="AA14" s="9">
        <v>110.149416</v>
      </c>
      <c r="AB14" s="9">
        <v>95.406892999999997</v>
      </c>
      <c r="AD14" s="9">
        <v>44.228946000000001</v>
      </c>
      <c r="AE14" s="9">
        <v>163.76929100000001</v>
      </c>
      <c r="AF14" s="9">
        <v>157.47645199999999</v>
      </c>
      <c r="AG14" s="9">
        <v>163.118955</v>
      </c>
      <c r="AH14" s="9">
        <v>127.68886500000001</v>
      </c>
      <c r="AI14" s="9">
        <v>128.94168500000001</v>
      </c>
      <c r="AJ14" s="9">
        <v>176.46661800000001</v>
      </c>
      <c r="AK14" s="9">
        <v>179.56003100000001</v>
      </c>
      <c r="AL14" s="9">
        <v>159.88930300000001</v>
      </c>
      <c r="AM14" s="9">
        <v>147.09750600000001</v>
      </c>
      <c r="AN14" s="9">
        <v>139.53465499999999</v>
      </c>
      <c r="AO14" s="9">
        <v>144.369145</v>
      </c>
      <c r="AQ14" s="9">
        <v>133.64774600000001</v>
      </c>
      <c r="AR14" s="9">
        <v>120.81084</v>
      </c>
      <c r="AS14" s="9">
        <v>180.56366199999999</v>
      </c>
      <c r="AT14" s="9">
        <v>174.52824100000001</v>
      </c>
      <c r="AU14" s="9">
        <v>169.21150700000001</v>
      </c>
      <c r="AV14" s="9">
        <v>150.20623399999999</v>
      </c>
      <c r="AW14" s="9">
        <v>176.77675500000001</v>
      </c>
      <c r="AX14" s="9">
        <v>192.41224299999999</v>
      </c>
      <c r="AY14" s="9">
        <v>186.46196800000001</v>
      </c>
      <c r="AZ14" s="9">
        <v>179.93737300000001</v>
      </c>
      <c r="BA14" s="9">
        <v>199.21485100000001</v>
      </c>
      <c r="BB14" s="9">
        <v>184.44444799999999</v>
      </c>
      <c r="BD14" s="9">
        <v>164.52949799999999</v>
      </c>
      <c r="BE14" s="9">
        <v>163.33302</v>
      </c>
      <c r="BF14" s="9">
        <v>172.20104499999999</v>
      </c>
      <c r="BG14" s="9">
        <v>124.373599</v>
      </c>
      <c r="BH14" s="9">
        <v>112.287685</v>
      </c>
      <c r="BI14" s="9">
        <v>171.10955899999999</v>
      </c>
      <c r="BJ14" s="9">
        <v>181.07323500000001</v>
      </c>
      <c r="BK14" s="9">
        <v>178.257746</v>
      </c>
      <c r="BL14" s="9">
        <v>193.70859200000001</v>
      </c>
      <c r="BM14" s="9">
        <v>192.47615999999999</v>
      </c>
      <c r="BN14" s="9">
        <v>213.07659799999999</v>
      </c>
      <c r="BO14" s="9">
        <v>199.32824299999999</v>
      </c>
      <c r="BQ14" s="9">
        <v>172.370169</v>
      </c>
      <c r="BR14" s="9">
        <v>161.96500700000001</v>
      </c>
      <c r="BS14" s="9">
        <v>166.56570600000001</v>
      </c>
      <c r="BT14" s="9">
        <v>204.52103399999999</v>
      </c>
      <c r="BU14" s="9">
        <v>199.751544</v>
      </c>
      <c r="BV14" s="9">
        <v>219.82129900000001</v>
      </c>
      <c r="BW14" s="9">
        <v>224.51829699999999</v>
      </c>
      <c r="BX14" s="9">
        <v>254.207065</v>
      </c>
      <c r="BY14" s="9">
        <v>225.18443600000001</v>
      </c>
      <c r="BZ14" s="9">
        <v>212.11105800000001</v>
      </c>
      <c r="CA14" s="9">
        <v>208.27721399999999</v>
      </c>
      <c r="CB14" s="9">
        <v>228.44357199999999</v>
      </c>
      <c r="CD14" s="9">
        <v>190.346306</v>
      </c>
      <c r="CE14" s="9">
        <v>215.85358299999999</v>
      </c>
      <c r="CF14" s="9">
        <v>233.815236</v>
      </c>
      <c r="CG14" s="9">
        <v>217.93113700000001</v>
      </c>
      <c r="CH14" s="9">
        <v>224.973726</v>
      </c>
      <c r="CI14" s="9">
        <v>193.530191</v>
      </c>
      <c r="CJ14" s="9">
        <v>214.51680300000001</v>
      </c>
      <c r="CK14" s="9">
        <v>240.98777899999999</v>
      </c>
      <c r="CL14" s="9">
        <v>257.93966599999999</v>
      </c>
      <c r="CM14" s="9">
        <v>256.31008500000002</v>
      </c>
      <c r="CN14" s="9">
        <v>256.98368199999999</v>
      </c>
      <c r="CO14" s="9">
        <v>225.99600100000001</v>
      </c>
      <c r="CQ14" s="9">
        <v>158.90572</v>
      </c>
      <c r="CR14" s="9">
        <v>209.140084</v>
      </c>
      <c r="CS14" s="9">
        <v>202.924283</v>
      </c>
      <c r="CT14" s="9">
        <v>198.24818300000001</v>
      </c>
      <c r="CU14" s="9">
        <v>218.648596</v>
      </c>
      <c r="CV14" s="9">
        <v>223.04279700000001</v>
      </c>
      <c r="CW14" s="9">
        <v>261.44292000000002</v>
      </c>
      <c r="CX14" s="9">
        <v>234.48917</v>
      </c>
      <c r="CY14" s="9">
        <v>280.05080299999997</v>
      </c>
      <c r="CZ14" s="9">
        <v>264.13216499999999</v>
      </c>
      <c r="DA14" s="9">
        <v>256.09069699999998</v>
      </c>
      <c r="DB14" s="9">
        <v>266.32754599999998</v>
      </c>
      <c r="DD14" s="9">
        <v>228.07137</v>
      </c>
      <c r="DE14" s="9">
        <v>249.497095</v>
      </c>
      <c r="DF14" s="9">
        <v>236.017605</v>
      </c>
      <c r="DG14" s="9">
        <v>245.723007</v>
      </c>
      <c r="DH14" s="9">
        <v>269.36881799999998</v>
      </c>
      <c r="DI14" s="9">
        <v>267.089855</v>
      </c>
      <c r="DJ14" s="9">
        <v>269.45006699999999</v>
      </c>
      <c r="DK14" s="9">
        <v>257.84697699999998</v>
      </c>
      <c r="DL14" s="9">
        <v>259.89872300000002</v>
      </c>
      <c r="DM14" s="9">
        <v>278.94609800000001</v>
      </c>
      <c r="DN14" s="9">
        <v>273.39871299999999</v>
      </c>
      <c r="DO14" s="9">
        <v>286.88328000000001</v>
      </c>
      <c r="DQ14" s="9">
        <v>248.92335199999999</v>
      </c>
      <c r="DR14" s="9">
        <v>227.05541299999999</v>
      </c>
      <c r="DS14" s="9">
        <v>233.138374</v>
      </c>
      <c r="DT14" s="9">
        <v>0</v>
      </c>
      <c r="DU14" s="9">
        <v>0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177.33295699999999</v>
      </c>
      <c r="E15" s="9">
        <v>169.88723999999999</v>
      </c>
      <c r="F15" s="9">
        <v>181.76594699999998</v>
      </c>
      <c r="G15" s="9">
        <v>174.84392199999999</v>
      </c>
      <c r="H15" s="9">
        <v>186.59553199999999</v>
      </c>
      <c r="I15" s="9">
        <v>205.499932</v>
      </c>
      <c r="J15" s="9">
        <v>200.24381600000001</v>
      </c>
      <c r="K15" s="9">
        <v>217.12668300000001</v>
      </c>
      <c r="L15" s="9">
        <v>235.69294600000001</v>
      </c>
      <c r="M15" s="9">
        <v>228.40213700000001</v>
      </c>
      <c r="N15" s="9">
        <v>184.0061</v>
      </c>
      <c r="O15" s="9">
        <v>190.88840400000001</v>
      </c>
      <c r="Q15" s="9">
        <v>216.34381099999999</v>
      </c>
      <c r="R15" s="9">
        <v>200.28066000000001</v>
      </c>
      <c r="S15" s="9">
        <v>209.53282999999999</v>
      </c>
      <c r="T15" s="9">
        <v>172.57740699999999</v>
      </c>
      <c r="U15" s="9">
        <v>187.91377600000001</v>
      </c>
      <c r="V15" s="9">
        <v>213.543205</v>
      </c>
      <c r="W15" s="9">
        <v>213.885738</v>
      </c>
      <c r="X15" s="9">
        <v>213.73236299999999</v>
      </c>
      <c r="Y15" s="9">
        <v>186.95747900000001</v>
      </c>
      <c r="Z15" s="9">
        <v>260.372389</v>
      </c>
      <c r="AA15" s="9">
        <v>234.50074899999998</v>
      </c>
      <c r="AB15" s="9">
        <v>251.127816</v>
      </c>
      <c r="AC15">
        <v>0</v>
      </c>
      <c r="AD15" s="9">
        <v>252.95376199999998</v>
      </c>
      <c r="AE15" s="9">
        <v>264.58987300000001</v>
      </c>
      <c r="AF15" s="9">
        <v>294.80632900000001</v>
      </c>
      <c r="AG15" s="9">
        <v>227.458799</v>
      </c>
      <c r="AH15" s="9">
        <v>262.89546300000001</v>
      </c>
      <c r="AI15" s="9">
        <v>345.74850300000003</v>
      </c>
      <c r="AJ15" s="9">
        <v>342.411833</v>
      </c>
      <c r="AK15" s="9">
        <v>339.55378200000001</v>
      </c>
      <c r="AL15" s="9">
        <v>332.93307299999998</v>
      </c>
      <c r="AM15" s="9">
        <v>332.45453599999996</v>
      </c>
      <c r="AN15" s="9">
        <v>327.86153899999999</v>
      </c>
      <c r="AO15" s="9">
        <v>326.93122800000003</v>
      </c>
      <c r="AQ15" s="9">
        <v>332.56469099999998</v>
      </c>
      <c r="AR15" s="9">
        <v>278.61865499999999</v>
      </c>
      <c r="AS15" s="9">
        <v>306.48253399999999</v>
      </c>
      <c r="AT15" s="9">
        <v>289.40691800000002</v>
      </c>
      <c r="AU15" s="9">
        <v>312.55984899999999</v>
      </c>
      <c r="AV15" s="9">
        <v>318.93784799999997</v>
      </c>
      <c r="AW15" s="9">
        <v>341.492975</v>
      </c>
      <c r="AX15" s="9">
        <v>329.07675700000004</v>
      </c>
      <c r="AY15" s="9">
        <v>339.454387</v>
      </c>
      <c r="AZ15" s="9">
        <v>355.08237399999996</v>
      </c>
      <c r="BA15" s="9">
        <v>327.59637299999997</v>
      </c>
      <c r="BB15" s="9">
        <v>320.71328499999998</v>
      </c>
      <c r="BD15" s="9">
        <v>339.551244</v>
      </c>
      <c r="BE15" s="9">
        <v>341.335803</v>
      </c>
      <c r="BF15" s="9">
        <v>308.17456300000003</v>
      </c>
      <c r="BG15" s="9">
        <v>236.33757499999999</v>
      </c>
      <c r="BH15" s="9">
        <v>378.17567500000001</v>
      </c>
      <c r="BI15" s="9">
        <v>358.46293000000003</v>
      </c>
      <c r="BJ15" s="9">
        <v>393.08536600000002</v>
      </c>
      <c r="BK15" s="9">
        <v>389.31667099999999</v>
      </c>
      <c r="BL15" s="9">
        <v>428.49429699999996</v>
      </c>
      <c r="BM15" s="9">
        <v>453.130763</v>
      </c>
      <c r="BN15" s="9">
        <v>434.85917000000001</v>
      </c>
      <c r="BO15" s="9">
        <v>365.04928000000001</v>
      </c>
      <c r="BQ15" s="9">
        <v>390.68746899999996</v>
      </c>
      <c r="BR15" s="9">
        <v>396.01445000000001</v>
      </c>
      <c r="BS15" s="9">
        <v>409.87306999999998</v>
      </c>
      <c r="BT15" s="9">
        <v>413.17425800000001</v>
      </c>
      <c r="BU15" s="9">
        <v>432.76581999999996</v>
      </c>
      <c r="BV15" s="9">
        <v>435.27166399999999</v>
      </c>
      <c r="BW15" s="9">
        <v>461.56664599999999</v>
      </c>
      <c r="BX15" s="9">
        <v>491.41031900000002</v>
      </c>
      <c r="BY15" s="9">
        <v>468.74907699999994</v>
      </c>
      <c r="BZ15" s="9">
        <v>493.03100800000004</v>
      </c>
      <c r="CA15" s="9">
        <v>431.81241399999999</v>
      </c>
      <c r="CB15" s="9">
        <v>451.11402899999996</v>
      </c>
      <c r="CD15" s="9">
        <v>470.24818400000004</v>
      </c>
      <c r="CE15" s="9">
        <v>495.15792599999997</v>
      </c>
      <c r="CF15" s="9">
        <v>528.28796499999999</v>
      </c>
      <c r="CG15" s="9">
        <v>493.60423300000002</v>
      </c>
      <c r="CH15" s="9">
        <v>533.82766400000003</v>
      </c>
      <c r="CI15" s="9">
        <v>557.22735399999999</v>
      </c>
      <c r="CJ15" s="9">
        <v>583.33576300000004</v>
      </c>
      <c r="CK15" s="9">
        <v>579.07080800000006</v>
      </c>
      <c r="CL15" s="9">
        <v>545.35114399999998</v>
      </c>
      <c r="CM15" s="9">
        <v>567.40448800000001</v>
      </c>
      <c r="CN15" s="9">
        <v>517.98481300000003</v>
      </c>
      <c r="CO15" s="9">
        <v>475.84081299999997</v>
      </c>
      <c r="CQ15" s="9">
        <v>360.004751</v>
      </c>
      <c r="CR15" s="9">
        <v>513.18829200000005</v>
      </c>
      <c r="CS15" s="9">
        <v>531.57356500000003</v>
      </c>
      <c r="CT15" s="9">
        <v>520.74590000000001</v>
      </c>
      <c r="CU15" s="9">
        <v>552.17627199999993</v>
      </c>
      <c r="CV15" s="9">
        <v>554.642608</v>
      </c>
      <c r="CW15" s="9">
        <v>473.34895299999999</v>
      </c>
      <c r="CX15" s="9">
        <v>580.06169599999998</v>
      </c>
      <c r="CY15" s="9">
        <v>587.22223999999994</v>
      </c>
      <c r="CZ15" s="9">
        <v>620.63908400000003</v>
      </c>
      <c r="DA15" s="9">
        <v>570.46471100000008</v>
      </c>
      <c r="DB15" s="9">
        <v>587.25202100000001</v>
      </c>
      <c r="DD15" s="9">
        <v>559.26022699999999</v>
      </c>
      <c r="DE15" s="9">
        <v>566.49018599999999</v>
      </c>
      <c r="DF15" s="9">
        <v>588.58062300000006</v>
      </c>
      <c r="DG15" s="9">
        <v>555.16562099999999</v>
      </c>
      <c r="DH15" s="9">
        <v>586.05900399999996</v>
      </c>
      <c r="DI15" s="9">
        <v>621.58028899999999</v>
      </c>
      <c r="DJ15" s="9">
        <v>613.59575500000005</v>
      </c>
      <c r="DK15" s="9">
        <v>704.26473800000008</v>
      </c>
      <c r="DL15" s="9">
        <v>818.52781499999992</v>
      </c>
      <c r="DM15" s="9">
        <v>809.56016199999999</v>
      </c>
      <c r="DN15" s="9">
        <v>808.69458399999996</v>
      </c>
      <c r="DO15" s="9">
        <v>821.71564100000001</v>
      </c>
      <c r="DQ15" s="9">
        <v>814.70103000000006</v>
      </c>
      <c r="DR15" s="9">
        <v>771.5056350000001</v>
      </c>
      <c r="DS15" s="9">
        <v>929.10099999999989</v>
      </c>
      <c r="DT15" s="9">
        <v>0</v>
      </c>
      <c r="DU15" s="9">
        <v>0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163.50134299999999</v>
      </c>
      <c r="E16" s="11">
        <v>155.48599100000001</v>
      </c>
      <c r="F16" s="11">
        <v>180.90504899999999</v>
      </c>
      <c r="G16" s="11">
        <v>174.40585999999999</v>
      </c>
      <c r="H16" s="11">
        <v>186.59553199999999</v>
      </c>
      <c r="I16" s="11">
        <v>205.499932</v>
      </c>
      <c r="J16" s="11">
        <v>200.24381600000001</v>
      </c>
      <c r="K16" s="11">
        <v>217.12668300000001</v>
      </c>
      <c r="L16" s="11">
        <v>235.69294600000001</v>
      </c>
      <c r="M16" s="11">
        <v>228.40213700000001</v>
      </c>
      <c r="N16" s="11">
        <v>184.0061</v>
      </c>
      <c r="O16" s="11" t="s">
        <v>91</v>
      </c>
      <c r="Q16" s="11" t="s">
        <v>91</v>
      </c>
      <c r="R16" s="11">
        <v>200.28066000000001</v>
      </c>
      <c r="S16" s="11">
        <v>209.53282999999999</v>
      </c>
      <c r="T16" s="11">
        <v>172.57740699999999</v>
      </c>
      <c r="U16" s="11">
        <v>187.91377600000001</v>
      </c>
      <c r="V16" s="11">
        <v>213.543205</v>
      </c>
      <c r="W16" s="11">
        <v>213.885738</v>
      </c>
      <c r="X16" s="11">
        <v>213.73236299999999</v>
      </c>
      <c r="Y16" s="11">
        <v>186.95747900000001</v>
      </c>
      <c r="Z16" s="11">
        <v>231.94573500000001</v>
      </c>
      <c r="AA16" s="11">
        <v>171.77247199999999</v>
      </c>
      <c r="AB16" s="11">
        <v>174.090316</v>
      </c>
      <c r="AD16" s="11">
        <v>184.661204</v>
      </c>
      <c r="AE16" s="11">
        <v>196.61362</v>
      </c>
      <c r="AF16" s="11">
        <v>199.541382</v>
      </c>
      <c r="AG16" s="11">
        <v>163.413611</v>
      </c>
      <c r="AH16" s="11">
        <v>178.57885300000001</v>
      </c>
      <c r="AI16" s="11">
        <v>250.73196799999999</v>
      </c>
      <c r="AJ16" s="11">
        <v>247.23356699999999</v>
      </c>
      <c r="AK16" s="11">
        <v>220.87092000000001</v>
      </c>
      <c r="AL16" s="11">
        <v>224.573791</v>
      </c>
      <c r="AM16" s="11">
        <v>210.833372</v>
      </c>
      <c r="AN16" s="11">
        <v>206.240374</v>
      </c>
      <c r="AO16" s="11">
        <v>203.94893400000001</v>
      </c>
      <c r="AQ16" s="11">
        <v>214.72762399999999</v>
      </c>
      <c r="AR16" s="11">
        <v>190.747151</v>
      </c>
      <c r="AS16" s="11">
        <v>186.11794399999999</v>
      </c>
      <c r="AT16" s="11">
        <v>161.57840999999999</v>
      </c>
      <c r="AU16" s="11">
        <v>188.917056</v>
      </c>
      <c r="AV16" s="11">
        <v>207.26309499999999</v>
      </c>
      <c r="AW16" s="11">
        <v>223.91506799999999</v>
      </c>
      <c r="AX16" s="11">
        <v>217.61805000000001</v>
      </c>
      <c r="AY16" s="11">
        <v>212.12754100000001</v>
      </c>
      <c r="AZ16" s="11">
        <v>214.96096399999999</v>
      </c>
      <c r="BA16" s="11">
        <v>196.630596</v>
      </c>
      <c r="BB16" s="11">
        <v>180.25054399999999</v>
      </c>
      <c r="BD16" s="11">
        <v>199.57399799999999</v>
      </c>
      <c r="BE16" s="11">
        <v>204.431127</v>
      </c>
      <c r="BF16" s="11">
        <v>180.157173</v>
      </c>
      <c r="BG16" s="11">
        <v>86.776950999999997</v>
      </c>
      <c r="BH16" s="11">
        <v>212.114092</v>
      </c>
      <c r="BI16" s="11">
        <v>194.23801499999999</v>
      </c>
      <c r="BJ16" s="11">
        <v>236.819648</v>
      </c>
      <c r="BK16" s="11">
        <v>235.78306599999999</v>
      </c>
      <c r="BL16" s="11">
        <v>268.569389</v>
      </c>
      <c r="BM16" s="11">
        <v>287.46051299999999</v>
      </c>
      <c r="BN16" s="11">
        <v>264.05765500000001</v>
      </c>
      <c r="BO16" s="11">
        <v>253.202361</v>
      </c>
      <c r="BQ16" s="11">
        <v>253.80615</v>
      </c>
      <c r="BR16" s="11">
        <v>258.48140899999999</v>
      </c>
      <c r="BS16" s="11">
        <v>247.41916900000001</v>
      </c>
      <c r="BT16" s="11">
        <v>265.066802</v>
      </c>
      <c r="BU16" s="11">
        <v>277.627364</v>
      </c>
      <c r="BV16" s="11">
        <v>291.84605199999999</v>
      </c>
      <c r="BW16" s="11">
        <v>302.54666300000002</v>
      </c>
      <c r="BX16" s="11">
        <v>311.74647900000002</v>
      </c>
      <c r="BY16" s="11">
        <v>302.41839099999999</v>
      </c>
      <c r="BZ16" s="11">
        <v>314.30067300000002</v>
      </c>
      <c r="CA16" s="11">
        <v>265.17036100000001</v>
      </c>
      <c r="CB16" s="11">
        <v>290.427369</v>
      </c>
      <c r="CD16" s="11">
        <v>309.632296</v>
      </c>
      <c r="CE16" s="11">
        <v>319.69687499999998</v>
      </c>
      <c r="CF16" s="11">
        <v>318.01488999999998</v>
      </c>
      <c r="CG16" s="11">
        <v>309.10212999999999</v>
      </c>
      <c r="CH16" s="11">
        <v>338.83302900000001</v>
      </c>
      <c r="CI16" s="11">
        <v>341.58705700000002</v>
      </c>
      <c r="CJ16" s="11">
        <v>376.55764299999998</v>
      </c>
      <c r="CK16" s="11">
        <v>361.46090400000003</v>
      </c>
      <c r="CL16" s="11">
        <v>334.75311099999999</v>
      </c>
      <c r="CM16" s="11">
        <v>355.19430299999999</v>
      </c>
      <c r="CN16" s="11">
        <v>318.79997500000002</v>
      </c>
      <c r="CO16" s="11">
        <v>289.59668399999998</v>
      </c>
      <c r="CQ16" s="11">
        <v>218.359441</v>
      </c>
      <c r="CR16" s="11">
        <v>332.08741600000002</v>
      </c>
      <c r="CS16" s="11">
        <v>313.24306000000001</v>
      </c>
      <c r="CT16" s="11">
        <v>301.81630699999999</v>
      </c>
      <c r="CU16" s="11">
        <v>345.448849</v>
      </c>
      <c r="CV16" s="11">
        <v>385.44603499999999</v>
      </c>
      <c r="CW16" s="11">
        <v>371.35367600000001</v>
      </c>
      <c r="CX16" s="11">
        <v>425.10368699999998</v>
      </c>
      <c r="CY16" s="11">
        <v>418.81953199999998</v>
      </c>
      <c r="CZ16" s="11">
        <v>439.74728800000003</v>
      </c>
      <c r="DA16" s="11">
        <v>375.48828300000002</v>
      </c>
      <c r="DB16" s="11">
        <v>393.42184800000001</v>
      </c>
      <c r="DD16" s="11">
        <v>402.20725299999998</v>
      </c>
      <c r="DE16" s="11">
        <v>387.41026199999999</v>
      </c>
      <c r="DF16" s="11">
        <v>371.67837700000001</v>
      </c>
      <c r="DG16" s="11">
        <v>363.60872699999999</v>
      </c>
      <c r="DH16" s="11">
        <v>401.67785700000002</v>
      </c>
      <c r="DI16" s="11">
        <v>409.91711700000002</v>
      </c>
      <c r="DJ16" s="11">
        <v>421.95967100000001</v>
      </c>
      <c r="DK16" s="11">
        <v>433.24081200000001</v>
      </c>
      <c r="DL16" s="11">
        <v>428.84571799999998</v>
      </c>
      <c r="DM16" s="11">
        <v>437.74955599999998</v>
      </c>
      <c r="DN16" s="11">
        <v>409.04811100000001</v>
      </c>
      <c r="DO16" s="11">
        <v>388.24979400000001</v>
      </c>
      <c r="DQ16" s="11">
        <v>401.74605400000002</v>
      </c>
      <c r="DR16" s="11">
        <v>401.58144700000003</v>
      </c>
      <c r="DS16" s="11">
        <v>418.39860700000003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13.831614</v>
      </c>
      <c r="E17" s="11">
        <v>13.905127999999999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 t="s">
        <v>91</v>
      </c>
      <c r="Q17" s="11" t="s">
        <v>91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28.426653999999999</v>
      </c>
      <c r="AA17" s="11">
        <v>62.728276999999999</v>
      </c>
      <c r="AB17" s="11">
        <v>77.037499999999994</v>
      </c>
      <c r="AD17" s="11">
        <v>68.292558</v>
      </c>
      <c r="AE17" s="11">
        <v>67.976253</v>
      </c>
      <c r="AF17" s="11">
        <v>95.264947000000006</v>
      </c>
      <c r="AG17" s="11">
        <v>64.045187999999996</v>
      </c>
      <c r="AH17" s="11">
        <v>84.316609999999997</v>
      </c>
      <c r="AI17" s="11">
        <v>95.016535000000005</v>
      </c>
      <c r="AJ17" s="11">
        <v>95.178265999999994</v>
      </c>
      <c r="AK17" s="11">
        <v>118.682862</v>
      </c>
      <c r="AL17" s="11">
        <v>108.35928199999999</v>
      </c>
      <c r="AM17" s="11">
        <v>121.62116399999999</v>
      </c>
      <c r="AN17" s="11">
        <v>121.621165</v>
      </c>
      <c r="AO17" s="11">
        <v>122.982294</v>
      </c>
      <c r="AQ17" s="11">
        <v>117.837067</v>
      </c>
      <c r="AR17" s="11">
        <v>87.871504000000002</v>
      </c>
      <c r="AS17" s="11">
        <v>120.36459000000001</v>
      </c>
      <c r="AT17" s="11">
        <v>127.828508</v>
      </c>
      <c r="AU17" s="11">
        <v>123.642793</v>
      </c>
      <c r="AV17" s="11">
        <v>111.674753</v>
      </c>
      <c r="AW17" s="11">
        <v>117.577907</v>
      </c>
      <c r="AX17" s="11">
        <v>111.458707</v>
      </c>
      <c r="AY17" s="11">
        <v>127.326846</v>
      </c>
      <c r="AZ17" s="11">
        <v>140.12141</v>
      </c>
      <c r="BA17" s="11">
        <v>130.965777</v>
      </c>
      <c r="BB17" s="11">
        <v>140.46274099999999</v>
      </c>
      <c r="BD17" s="11">
        <v>139.97724600000001</v>
      </c>
      <c r="BE17" s="11">
        <v>136.90467599999999</v>
      </c>
      <c r="BF17" s="11">
        <v>128.01739000000001</v>
      </c>
      <c r="BG17" s="11">
        <v>149.56062399999999</v>
      </c>
      <c r="BH17" s="11">
        <v>166.06158300000001</v>
      </c>
      <c r="BI17" s="11">
        <v>164.22491500000001</v>
      </c>
      <c r="BJ17" s="11">
        <v>156.26571799999999</v>
      </c>
      <c r="BK17" s="11">
        <v>153.53360499999999</v>
      </c>
      <c r="BL17" s="11">
        <v>159.92490799999999</v>
      </c>
      <c r="BM17" s="11">
        <v>165.67025000000001</v>
      </c>
      <c r="BN17" s="11">
        <v>170.80151499999999</v>
      </c>
      <c r="BO17" s="11">
        <v>111.846919</v>
      </c>
      <c r="BQ17" s="11">
        <v>136.88131899999999</v>
      </c>
      <c r="BR17" s="11">
        <v>137.533041</v>
      </c>
      <c r="BS17" s="11">
        <v>162.453901</v>
      </c>
      <c r="BT17" s="11">
        <v>148.10745600000001</v>
      </c>
      <c r="BU17" s="11">
        <v>155.13845599999999</v>
      </c>
      <c r="BV17" s="11">
        <v>143.425612</v>
      </c>
      <c r="BW17" s="11">
        <v>159.019983</v>
      </c>
      <c r="BX17" s="11">
        <v>179.66383999999999</v>
      </c>
      <c r="BY17" s="11">
        <v>166.33068599999999</v>
      </c>
      <c r="BZ17" s="11">
        <v>178.730335</v>
      </c>
      <c r="CA17" s="11">
        <v>166.642053</v>
      </c>
      <c r="CB17" s="11">
        <v>160.68665999999999</v>
      </c>
      <c r="CD17" s="11">
        <v>160.61588800000001</v>
      </c>
      <c r="CE17" s="11">
        <v>175.461051</v>
      </c>
      <c r="CF17" s="11">
        <v>210.27307500000001</v>
      </c>
      <c r="CG17" s="11">
        <v>184.50210300000001</v>
      </c>
      <c r="CH17" s="11">
        <v>194.99463499999999</v>
      </c>
      <c r="CI17" s="11">
        <v>215.640297</v>
      </c>
      <c r="CJ17" s="11">
        <v>206.77812</v>
      </c>
      <c r="CK17" s="11">
        <v>217.609904</v>
      </c>
      <c r="CL17" s="11">
        <v>210.59803299999999</v>
      </c>
      <c r="CM17" s="11">
        <v>212.210185</v>
      </c>
      <c r="CN17" s="11">
        <v>199.18483800000001</v>
      </c>
      <c r="CO17" s="11">
        <v>186.24412899999999</v>
      </c>
      <c r="CQ17" s="11">
        <v>141.64530999999999</v>
      </c>
      <c r="CR17" s="11">
        <v>181.100876</v>
      </c>
      <c r="CS17" s="11">
        <v>218.33050499999999</v>
      </c>
      <c r="CT17" s="11">
        <v>218.92959300000001</v>
      </c>
      <c r="CU17" s="11">
        <v>206.72742299999999</v>
      </c>
      <c r="CV17" s="11">
        <v>169.196573</v>
      </c>
      <c r="CW17" s="11">
        <v>101.995277</v>
      </c>
      <c r="CX17" s="11">
        <v>154.958009</v>
      </c>
      <c r="CY17" s="11">
        <v>168.40270799999999</v>
      </c>
      <c r="CZ17" s="11">
        <v>180.891796</v>
      </c>
      <c r="DA17" s="11">
        <v>194.976428</v>
      </c>
      <c r="DB17" s="11">
        <v>193.830173</v>
      </c>
      <c r="DD17" s="11">
        <v>157.05297400000001</v>
      </c>
      <c r="DE17" s="11">
        <v>179.07992400000001</v>
      </c>
      <c r="DF17" s="11">
        <v>216.90224599999999</v>
      </c>
      <c r="DG17" s="11">
        <v>191.556894</v>
      </c>
      <c r="DH17" s="11">
        <v>184.381147</v>
      </c>
      <c r="DI17" s="11">
        <v>211.663172</v>
      </c>
      <c r="DJ17" s="11">
        <v>191.63608400000001</v>
      </c>
      <c r="DK17" s="11">
        <v>271.02392600000002</v>
      </c>
      <c r="DL17" s="11">
        <v>389.682097</v>
      </c>
      <c r="DM17" s="11">
        <v>371.81060600000001</v>
      </c>
      <c r="DN17" s="11">
        <v>391.54046499999998</v>
      </c>
      <c r="DO17" s="11">
        <v>416.97038199999997</v>
      </c>
      <c r="DQ17" s="11">
        <v>332.82871699999998</v>
      </c>
      <c r="DR17" s="11">
        <v>271.31710700000002</v>
      </c>
      <c r="DS17" s="11">
        <v>416.13797899999997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x14ac:dyDescent="0.35">
      <c r="B18" s="10" t="s">
        <v>58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1">
        <v>0</v>
      </c>
      <c r="DN18" s="11">
        <v>0</v>
      </c>
      <c r="DO18" s="11">
        <v>0</v>
      </c>
      <c r="DQ18" s="11">
        <v>0</v>
      </c>
      <c r="DR18" s="11">
        <v>0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0</v>
      </c>
      <c r="E19" s="11">
        <v>0.49612099999999998</v>
      </c>
      <c r="F19" s="11">
        <v>0.86089800000000005</v>
      </c>
      <c r="G19" s="11">
        <v>0.43806200000000001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D19" s="11">
        <v>0</v>
      </c>
      <c r="CE19" s="11">
        <v>0</v>
      </c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D19" s="11">
        <v>0</v>
      </c>
      <c r="DE19" s="11">
        <v>0</v>
      </c>
      <c r="DF19" s="11">
        <v>0</v>
      </c>
      <c r="DG19" s="11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1">
        <v>0</v>
      </c>
      <c r="DN19" s="11">
        <v>8.1060079999999992</v>
      </c>
      <c r="DO19" s="11">
        <v>16.495464999999999</v>
      </c>
      <c r="DQ19" s="11">
        <v>80.126259000000005</v>
      </c>
      <c r="DR19" s="11">
        <v>98.607080999999994</v>
      </c>
      <c r="DS19" s="11">
        <v>94.564413999999999</v>
      </c>
      <c r="DT19" s="11">
        <v>0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</sheetData>
  <mergeCells count="121">
    <mergeCell ref="CZ4:CZ5"/>
    <mergeCell ref="DA4:DA5"/>
    <mergeCell ref="DB4:DB5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K4:K5"/>
    <mergeCell ref="L4:L5"/>
    <mergeCell ref="M4:M5"/>
    <mergeCell ref="N4:N5"/>
    <mergeCell ref="O4:O5"/>
    <mergeCell ref="F4:F5"/>
    <mergeCell ref="G4:G5"/>
    <mergeCell ref="H4:H5"/>
    <mergeCell ref="AS4:AS5"/>
    <mergeCell ref="AT4:AT5"/>
    <mergeCell ref="AQ4:AQ5"/>
    <mergeCell ref="AO4:AO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I4:I5"/>
    <mergeCell ref="J4:J5"/>
    <mergeCell ref="BN4:BN5"/>
    <mergeCell ref="BO4:BO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AZ4:AZ5"/>
    <mergeCell ref="BA4:BA5"/>
    <mergeCell ref="BB4:BB5"/>
    <mergeCell ref="AU4:AU5"/>
    <mergeCell ref="AV4:AV5"/>
    <mergeCell ref="AW4:AW5"/>
    <mergeCell ref="AX4:AX5"/>
    <mergeCell ref="AY4:AY5"/>
    <mergeCell ref="AN4:AN5"/>
    <mergeCell ref="AR4:AR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CM4:CM5"/>
    <mergeCell ref="CN4:CN5"/>
    <mergeCell ref="CO4:CO5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DM4:DM5"/>
    <mergeCell ref="DN4:DN5"/>
    <mergeCell ref="DO4:DO5"/>
    <mergeCell ref="DD4:DD5"/>
    <mergeCell ref="DE4:DE5"/>
    <mergeCell ref="DF4:DF5"/>
    <mergeCell ref="DG4:DG5"/>
    <mergeCell ref="DH4:DH5"/>
    <mergeCell ref="DI4:DI5"/>
    <mergeCell ref="DJ4:DJ5"/>
    <mergeCell ref="DK4:DK5"/>
    <mergeCell ref="DL4:DL5"/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2"/>
  <dimension ref="A1:EB19"/>
  <sheetViews>
    <sheetView showGridLines="0" zoomScale="70" zoomScaleNormal="70" workbookViewId="0">
      <pane xSplit="2" ySplit="5" topLeftCell="DP6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3" customWidth="1"/>
    <col min="121" max="121" width="8.81640625" collapsed="1"/>
  </cols>
  <sheetData>
    <row r="1" spans="1:132" x14ac:dyDescent="0.35">
      <c r="DN1" s="37" t="s">
        <v>93</v>
      </c>
    </row>
    <row r="2" spans="1:132" ht="23" x14ac:dyDescent="0.5">
      <c r="B2" s="1" t="s">
        <v>84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x14ac:dyDescent="0.35">
      <c r="B4" s="44"/>
      <c r="C4" t="str">
        <f>IF(F4=B4,"OK","Conferir")</f>
        <v>Conferir</v>
      </c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f>(T4/U4-1)</f>
        <v>-7.0001866716440375E-4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95</v>
      </c>
      <c r="D6" s="7">
        <v>782.60016200000007</v>
      </c>
      <c r="E6" s="7">
        <v>915.598386</v>
      </c>
      <c r="F6" s="7">
        <v>1103.3704600000001</v>
      </c>
      <c r="G6" s="7">
        <v>1106.6454189999999</v>
      </c>
      <c r="H6" s="7">
        <v>1150.9600420000002</v>
      </c>
      <c r="I6" s="7">
        <v>1164.902116</v>
      </c>
      <c r="J6" s="7">
        <v>1238.2712859999999</v>
      </c>
      <c r="K6" s="7">
        <v>1294.864779</v>
      </c>
      <c r="L6" s="7">
        <v>1156.337863</v>
      </c>
      <c r="M6" s="7">
        <v>1003.7638699999999</v>
      </c>
      <c r="N6" s="7">
        <v>889.10618699999998</v>
      </c>
      <c r="O6" s="7">
        <v>863.95478300000013</v>
      </c>
      <c r="Q6" s="7">
        <v>710.32095799999991</v>
      </c>
      <c r="R6" s="7">
        <v>873.03154399999994</v>
      </c>
      <c r="S6" s="7">
        <v>1153.4436229999999</v>
      </c>
      <c r="T6" s="7">
        <v>1138.3564959999999</v>
      </c>
      <c r="U6" s="7">
        <v>1287.1355859999999</v>
      </c>
      <c r="V6" s="7">
        <v>1240.0834969999999</v>
      </c>
      <c r="W6" s="7">
        <v>1437.122793</v>
      </c>
      <c r="X6" s="7">
        <v>1483.1181610000001</v>
      </c>
      <c r="Y6" s="7">
        <v>1472.3020979999999</v>
      </c>
      <c r="Z6" s="7">
        <v>1352.178128</v>
      </c>
      <c r="AA6" s="7">
        <v>1204.3894679999999</v>
      </c>
      <c r="AB6" s="7">
        <v>1116.5795260000002</v>
      </c>
      <c r="AD6" s="7">
        <v>937.2968689999999</v>
      </c>
      <c r="AE6" s="7">
        <v>1006.6652039999999</v>
      </c>
      <c r="AF6" s="7">
        <v>1255.4032629999999</v>
      </c>
      <c r="AG6" s="7">
        <v>1281.4163759999999</v>
      </c>
      <c r="AH6" s="7">
        <v>1283.593889</v>
      </c>
      <c r="AI6" s="7">
        <v>1382.6742319999998</v>
      </c>
      <c r="AJ6" s="7">
        <v>1428.885863</v>
      </c>
      <c r="AK6" s="7">
        <v>1503.1768530000002</v>
      </c>
      <c r="AL6" s="7">
        <v>1418.441644</v>
      </c>
      <c r="AM6" s="7">
        <v>1410.5905850000001</v>
      </c>
      <c r="AN6" s="7">
        <v>1275.2254739999998</v>
      </c>
      <c r="AO6" s="7">
        <v>1142.3593210000001</v>
      </c>
      <c r="AQ6" s="7">
        <v>993.60351900000012</v>
      </c>
      <c r="AR6" s="7">
        <v>1164.1877020000002</v>
      </c>
      <c r="AS6" s="7">
        <v>1273.561267</v>
      </c>
      <c r="AT6" s="7">
        <v>1106.518675</v>
      </c>
      <c r="AU6" s="7">
        <v>1152.49182</v>
      </c>
      <c r="AV6" s="7">
        <v>1288.020325</v>
      </c>
      <c r="AW6" s="7">
        <v>1511.2137110000001</v>
      </c>
      <c r="AX6" s="7">
        <v>1529.2182600000001</v>
      </c>
      <c r="AY6" s="7">
        <v>1404.5972160000001</v>
      </c>
      <c r="AZ6" s="7">
        <v>1460.508034</v>
      </c>
      <c r="BA6" s="7">
        <v>1363.2119680000001</v>
      </c>
      <c r="BB6" s="7">
        <v>955.68922100000009</v>
      </c>
      <c r="BD6" s="7">
        <v>753.377028</v>
      </c>
      <c r="BE6" s="7">
        <v>908.0058889999998</v>
      </c>
      <c r="BF6" s="7">
        <v>1055.6007779999998</v>
      </c>
      <c r="BG6" s="7">
        <v>1190.0261109999999</v>
      </c>
      <c r="BH6" s="7">
        <v>1413.1090680000002</v>
      </c>
      <c r="BI6" s="7">
        <v>1289.9323690000001</v>
      </c>
      <c r="BJ6" s="7">
        <v>1406.912233</v>
      </c>
      <c r="BK6" s="7">
        <v>1444.6818210000001</v>
      </c>
      <c r="BL6" s="7">
        <v>1387.6867999999999</v>
      </c>
      <c r="BM6" s="7">
        <v>1354.4856599999998</v>
      </c>
      <c r="BN6" s="7">
        <v>1330.944526</v>
      </c>
      <c r="BO6" s="7">
        <v>995.69179999999983</v>
      </c>
      <c r="BQ6" s="7">
        <v>677.51679000000001</v>
      </c>
      <c r="BR6" s="7">
        <v>745.27946200000008</v>
      </c>
      <c r="BS6" s="7">
        <v>1383.8420099999998</v>
      </c>
      <c r="BT6" s="7">
        <v>1389.0768799999998</v>
      </c>
      <c r="BU6" s="7">
        <v>1488.224393</v>
      </c>
      <c r="BV6" s="7">
        <v>1359.0756319999998</v>
      </c>
      <c r="BW6" s="7">
        <v>1400.007548</v>
      </c>
      <c r="BX6" s="7">
        <v>1216.597491</v>
      </c>
      <c r="BY6" s="7">
        <v>1243.8138819999999</v>
      </c>
      <c r="BZ6" s="7">
        <v>1160.317489</v>
      </c>
      <c r="CA6" s="7">
        <v>1073.3240870000002</v>
      </c>
      <c r="CB6" s="7">
        <v>1077.362572</v>
      </c>
      <c r="CD6" s="7">
        <v>876.18734600000005</v>
      </c>
      <c r="CE6" s="7">
        <v>961.66227200000003</v>
      </c>
      <c r="CF6" s="7">
        <v>1206.9748030000001</v>
      </c>
      <c r="CG6" s="7">
        <v>899.03294200000005</v>
      </c>
      <c r="CH6" s="7">
        <v>932.816326</v>
      </c>
      <c r="CI6" s="7">
        <v>1115.2900089999998</v>
      </c>
      <c r="CJ6" s="7">
        <v>1310.4709049999999</v>
      </c>
      <c r="CK6" s="7">
        <v>1312.0542429999998</v>
      </c>
      <c r="CL6" s="7">
        <v>1289.6634799999999</v>
      </c>
      <c r="CM6" s="7">
        <v>1258.757102</v>
      </c>
      <c r="CN6" s="7">
        <v>1208.1034010000001</v>
      </c>
      <c r="CO6" s="7">
        <v>967.50380200000018</v>
      </c>
      <c r="CQ6" s="7">
        <v>933.05818999999997</v>
      </c>
      <c r="CR6" s="7">
        <v>920.4340400000001</v>
      </c>
      <c r="CS6" s="7">
        <v>1138.666078</v>
      </c>
      <c r="CT6" s="7">
        <v>1188.3389950000001</v>
      </c>
      <c r="CU6" s="7">
        <v>1244.050747</v>
      </c>
      <c r="CV6" s="7">
        <v>1238.9378530000001</v>
      </c>
      <c r="CW6" s="7">
        <v>1299.0452580000001</v>
      </c>
      <c r="CX6" s="7">
        <v>1297.7965969999998</v>
      </c>
      <c r="CY6" s="7">
        <v>1275.6872410000001</v>
      </c>
      <c r="CZ6" s="7">
        <v>1200.6700910000002</v>
      </c>
      <c r="DA6" s="7">
        <v>1093.6339560000001</v>
      </c>
      <c r="DB6" s="7">
        <v>1007.1937459999999</v>
      </c>
      <c r="DD6" s="7">
        <v>1071.601345</v>
      </c>
      <c r="DE6" s="7">
        <v>1091.4765080000002</v>
      </c>
      <c r="DF6" s="7">
        <v>1217.388704</v>
      </c>
      <c r="DG6" s="7">
        <v>1216.0150790000002</v>
      </c>
      <c r="DH6" s="7">
        <v>1113.2043570000001</v>
      </c>
      <c r="DI6" s="7">
        <v>1154.174415</v>
      </c>
      <c r="DJ6" s="7">
        <v>1171.3919709999998</v>
      </c>
      <c r="DK6" s="7">
        <v>1146.188222</v>
      </c>
      <c r="DL6" s="7">
        <v>1099.7035799999999</v>
      </c>
      <c r="DM6" s="7">
        <v>1014.719474</v>
      </c>
      <c r="DN6" s="7">
        <v>957.70315000000005</v>
      </c>
      <c r="DO6" s="7">
        <v>856.76194300000009</v>
      </c>
      <c r="DQ6" s="7">
        <v>731.10385300000007</v>
      </c>
      <c r="DR6" s="7">
        <v>688.39452300000005</v>
      </c>
      <c r="DS6" s="7">
        <v>928.85888499999999</v>
      </c>
      <c r="DT6" s="7">
        <v>0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503.51929700000005</v>
      </c>
      <c r="E7" s="9">
        <v>599.40745700000002</v>
      </c>
      <c r="F7" s="9">
        <v>757.88383500000009</v>
      </c>
      <c r="G7" s="9">
        <v>768.94193299999995</v>
      </c>
      <c r="H7" s="9">
        <v>797.65097500000002</v>
      </c>
      <c r="I7" s="9">
        <v>784.89417800000001</v>
      </c>
      <c r="J7" s="9">
        <v>827.54975999999988</v>
      </c>
      <c r="K7" s="9">
        <v>885.23294999999996</v>
      </c>
      <c r="L7" s="9">
        <v>763.33427400000005</v>
      </c>
      <c r="M7" s="9">
        <v>611.39804099999992</v>
      </c>
      <c r="N7" s="9">
        <v>529.84412999999995</v>
      </c>
      <c r="O7" s="9">
        <v>540.63504900000009</v>
      </c>
      <c r="Q7" s="9">
        <v>379.22543099999996</v>
      </c>
      <c r="R7" s="9">
        <v>588.90690099999995</v>
      </c>
      <c r="S7" s="9">
        <v>810.17045099999996</v>
      </c>
      <c r="T7" s="9">
        <v>810.06147699999997</v>
      </c>
      <c r="U7" s="9">
        <v>902.14555799999994</v>
      </c>
      <c r="V7" s="9">
        <v>889.46473300000002</v>
      </c>
      <c r="W7" s="9">
        <v>1028.7662420000001</v>
      </c>
      <c r="X7" s="9">
        <v>1065.052893</v>
      </c>
      <c r="Y7" s="9">
        <v>1070.386794</v>
      </c>
      <c r="Z7" s="9">
        <v>933.46684500000003</v>
      </c>
      <c r="AA7" s="9">
        <v>842.57526500000006</v>
      </c>
      <c r="AB7" s="9">
        <v>750.7849010000001</v>
      </c>
      <c r="AD7" s="9">
        <v>581.11927299999991</v>
      </c>
      <c r="AE7" s="9">
        <v>654.9688329999999</v>
      </c>
      <c r="AF7" s="9">
        <v>912.38328799999999</v>
      </c>
      <c r="AG7" s="9">
        <v>942.09656599999994</v>
      </c>
      <c r="AH7" s="9">
        <v>964.82890999999995</v>
      </c>
      <c r="AI7" s="9">
        <v>992.03707899999984</v>
      </c>
      <c r="AJ7" s="9">
        <v>1037.3038469999999</v>
      </c>
      <c r="AK7" s="9">
        <v>1077.5354380000001</v>
      </c>
      <c r="AL7" s="9">
        <v>1003.0228960000001</v>
      </c>
      <c r="AM7" s="9">
        <v>988.10531000000003</v>
      </c>
      <c r="AN7" s="9">
        <v>884.58826199999999</v>
      </c>
      <c r="AO7" s="9">
        <v>754.68343900000002</v>
      </c>
      <c r="AQ7" s="9">
        <v>613.60075200000006</v>
      </c>
      <c r="AR7" s="9">
        <v>795.78018300000019</v>
      </c>
      <c r="AS7" s="9">
        <v>889.26942500000007</v>
      </c>
      <c r="AT7" s="9">
        <v>731.10819199999992</v>
      </c>
      <c r="AU7" s="9">
        <v>749.42967399999998</v>
      </c>
      <c r="AV7" s="9">
        <v>875.27900599999998</v>
      </c>
      <c r="AW7" s="9">
        <v>1076.428461</v>
      </c>
      <c r="AX7" s="9">
        <v>1060.1728310000001</v>
      </c>
      <c r="AY7" s="9">
        <v>960.69442400000003</v>
      </c>
      <c r="AZ7" s="9">
        <v>1013.6439789999999</v>
      </c>
      <c r="BA7" s="9">
        <v>974.18247800000006</v>
      </c>
      <c r="BB7" s="9">
        <v>599.93145500000003</v>
      </c>
      <c r="BD7" s="9">
        <v>384.06578600000006</v>
      </c>
      <c r="BE7" s="9">
        <v>586.7668789999999</v>
      </c>
      <c r="BF7" s="9">
        <v>806.20822099999987</v>
      </c>
      <c r="BG7" s="9">
        <v>910.34882099999993</v>
      </c>
      <c r="BH7" s="9">
        <v>1096.2557480000003</v>
      </c>
      <c r="BI7" s="9">
        <v>966.97698700000001</v>
      </c>
      <c r="BJ7" s="9">
        <v>1032.4572990000001</v>
      </c>
      <c r="BK7" s="9">
        <v>1061.2051290000002</v>
      </c>
      <c r="BL7" s="9">
        <v>992.23446000000001</v>
      </c>
      <c r="BM7" s="9">
        <v>954.53296399999988</v>
      </c>
      <c r="BN7" s="9">
        <v>944.27825200000007</v>
      </c>
      <c r="BO7" s="9">
        <v>658.3325339999999</v>
      </c>
      <c r="BQ7" s="9">
        <v>300.33231700000005</v>
      </c>
      <c r="BR7" s="9">
        <v>369.76899700000007</v>
      </c>
      <c r="BS7" s="9">
        <v>978.859962</v>
      </c>
      <c r="BT7" s="9">
        <v>997.71812</v>
      </c>
      <c r="BU7" s="9">
        <v>1072.3842749999999</v>
      </c>
      <c r="BV7" s="9">
        <v>977.80358699999988</v>
      </c>
      <c r="BW7" s="9">
        <v>1018.8571029999999</v>
      </c>
      <c r="BX7" s="9">
        <v>828.9166130000001</v>
      </c>
      <c r="BY7" s="9">
        <v>891.15789700000005</v>
      </c>
      <c r="BZ7" s="9">
        <v>809.88737500000002</v>
      </c>
      <c r="CA7" s="9">
        <v>734.91292800000008</v>
      </c>
      <c r="CB7" s="9">
        <v>759.825514</v>
      </c>
      <c r="CD7" s="9">
        <v>549.11668700000007</v>
      </c>
      <c r="CE7" s="9">
        <v>668.24647700000003</v>
      </c>
      <c r="CF7" s="9">
        <v>853.96244100000013</v>
      </c>
      <c r="CG7" s="9">
        <v>564.413948</v>
      </c>
      <c r="CH7" s="9">
        <v>557.06909199999996</v>
      </c>
      <c r="CI7" s="9">
        <v>750.93670399999996</v>
      </c>
      <c r="CJ7" s="9">
        <v>931.5432209999999</v>
      </c>
      <c r="CK7" s="9">
        <v>925.68421799999987</v>
      </c>
      <c r="CL7" s="9">
        <v>936.18738599999995</v>
      </c>
      <c r="CM7" s="9">
        <v>908.02366600000005</v>
      </c>
      <c r="CN7" s="9">
        <v>874.62376600000005</v>
      </c>
      <c r="CO7" s="9">
        <v>652.95745000000011</v>
      </c>
      <c r="CQ7" s="9">
        <v>628.72252200000003</v>
      </c>
      <c r="CR7" s="9">
        <v>641.19014200000004</v>
      </c>
      <c r="CS7" s="9">
        <v>800.55557300000009</v>
      </c>
      <c r="CT7" s="9">
        <v>907.96232499999996</v>
      </c>
      <c r="CU7" s="9">
        <v>914.27204900000004</v>
      </c>
      <c r="CV7" s="9">
        <v>899.00059399999998</v>
      </c>
      <c r="CW7" s="9">
        <v>951.01982499999997</v>
      </c>
      <c r="CX7" s="9">
        <v>951.10160299999995</v>
      </c>
      <c r="CY7" s="9">
        <v>948.01151600000003</v>
      </c>
      <c r="CZ7" s="9">
        <v>892.85603500000013</v>
      </c>
      <c r="DA7" s="9">
        <v>867.09119199999998</v>
      </c>
      <c r="DB7" s="9">
        <v>767.33885799999996</v>
      </c>
      <c r="DD7" s="9">
        <v>768.609692</v>
      </c>
      <c r="DE7" s="9">
        <v>788.84860600000013</v>
      </c>
      <c r="DF7" s="9">
        <v>907.42752200000007</v>
      </c>
      <c r="DG7" s="9">
        <v>918.28222500000015</v>
      </c>
      <c r="DH7" s="9">
        <v>894.3778870000001</v>
      </c>
      <c r="DI7" s="9">
        <v>944.78769299999999</v>
      </c>
      <c r="DJ7" s="9">
        <v>954.11294099999986</v>
      </c>
      <c r="DK7" s="9">
        <v>945.23158999999998</v>
      </c>
      <c r="DL7" s="9">
        <v>900.46167100000002</v>
      </c>
      <c r="DM7" s="9">
        <v>791.53958899999998</v>
      </c>
      <c r="DN7" s="9">
        <v>752.37178400000005</v>
      </c>
      <c r="DO7" s="9">
        <v>650.9183230000001</v>
      </c>
      <c r="DQ7" s="9">
        <v>534.07447300000001</v>
      </c>
      <c r="DR7" s="9">
        <v>502.05816900000002</v>
      </c>
      <c r="DS7" s="9">
        <v>719.55443300000002</v>
      </c>
      <c r="DT7" s="9">
        <v>0</v>
      </c>
      <c r="DU7" s="9">
        <v>0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49.397860999999999</v>
      </c>
      <c r="E8" s="11">
        <v>462.26137799999998</v>
      </c>
      <c r="F8" s="11">
        <v>618.98012700000004</v>
      </c>
      <c r="G8" s="11">
        <v>583.17332599999997</v>
      </c>
      <c r="H8" s="11">
        <v>505.29110200000002</v>
      </c>
      <c r="I8" s="11">
        <v>434.02677999999997</v>
      </c>
      <c r="J8" s="11">
        <v>316.793497</v>
      </c>
      <c r="K8" s="11">
        <v>182.78065100000001</v>
      </c>
      <c r="L8" s="11">
        <v>130.11925199999999</v>
      </c>
      <c r="M8" s="11">
        <v>95.372065000000006</v>
      </c>
      <c r="N8" s="11">
        <v>63.772399</v>
      </c>
      <c r="O8" s="11">
        <v>55.277765000000002</v>
      </c>
      <c r="Q8" s="11">
        <v>114.451553</v>
      </c>
      <c r="R8" s="11">
        <v>405.63507399999997</v>
      </c>
      <c r="S8" s="11">
        <v>670.59992399999999</v>
      </c>
      <c r="T8" s="11">
        <v>577.581097</v>
      </c>
      <c r="U8" s="11">
        <v>546.26962800000001</v>
      </c>
      <c r="V8" s="11">
        <v>545.82511399999999</v>
      </c>
      <c r="W8" s="11">
        <v>462.89329099999998</v>
      </c>
      <c r="X8" s="11">
        <v>326.992727</v>
      </c>
      <c r="Y8" s="11">
        <v>178.126689</v>
      </c>
      <c r="Z8" s="11">
        <v>208.222522</v>
      </c>
      <c r="AA8" s="11">
        <v>364.80664300000001</v>
      </c>
      <c r="AB8" s="11">
        <v>398.06726200000003</v>
      </c>
      <c r="AD8" s="11">
        <v>239.294534</v>
      </c>
      <c r="AE8" s="11">
        <v>495.49919699999998</v>
      </c>
      <c r="AF8" s="11">
        <v>801.33004500000004</v>
      </c>
      <c r="AG8" s="11">
        <v>760.51363400000002</v>
      </c>
      <c r="AH8" s="11">
        <v>677.22154999999998</v>
      </c>
      <c r="AI8" s="11">
        <v>670.03567599999997</v>
      </c>
      <c r="AJ8" s="11">
        <v>706.86972900000001</v>
      </c>
      <c r="AK8" s="11">
        <v>665.30776800000001</v>
      </c>
      <c r="AL8" s="11">
        <v>592.26402900000005</v>
      </c>
      <c r="AM8" s="11">
        <v>673.22224300000005</v>
      </c>
      <c r="AN8" s="11">
        <v>512.44623799999999</v>
      </c>
      <c r="AO8" s="11">
        <v>255.257497</v>
      </c>
      <c r="AQ8" s="11">
        <v>322.85541000000001</v>
      </c>
      <c r="AR8" s="11">
        <v>607.20865500000002</v>
      </c>
      <c r="AS8" s="11">
        <v>763.71666200000004</v>
      </c>
      <c r="AT8" s="11">
        <v>526.40494000000001</v>
      </c>
      <c r="AU8" s="11">
        <v>460.253782</v>
      </c>
      <c r="AV8" s="11">
        <v>404.06217700000002</v>
      </c>
      <c r="AW8" s="11">
        <v>327.07681600000001</v>
      </c>
      <c r="AX8" s="11">
        <v>304.12288799999999</v>
      </c>
      <c r="AY8" s="11">
        <v>312.177573</v>
      </c>
      <c r="AZ8" s="11">
        <v>477.34268500000002</v>
      </c>
      <c r="BA8" s="11">
        <v>384.67891100000003</v>
      </c>
      <c r="BB8" s="11">
        <v>226.14988600000001</v>
      </c>
      <c r="BD8" s="11">
        <v>112.226422</v>
      </c>
      <c r="BE8" s="11">
        <v>386.54129599999999</v>
      </c>
      <c r="BF8" s="11">
        <v>637.83363399999996</v>
      </c>
      <c r="BG8" s="11">
        <v>715.25874399999998</v>
      </c>
      <c r="BH8" s="11">
        <v>739.46063600000002</v>
      </c>
      <c r="BI8" s="11">
        <v>661.173812</v>
      </c>
      <c r="BJ8" s="11">
        <v>652.40006500000004</v>
      </c>
      <c r="BK8" s="11">
        <v>458.361087</v>
      </c>
      <c r="BL8" s="11">
        <v>249.67901800000001</v>
      </c>
      <c r="BM8" s="11">
        <v>149.427977</v>
      </c>
      <c r="BN8" s="11">
        <v>69.608677999999998</v>
      </c>
      <c r="BO8" s="11">
        <v>53.633718000000002</v>
      </c>
      <c r="BQ8" s="11">
        <v>12.514155000000001</v>
      </c>
      <c r="BR8" s="11">
        <v>165.54876100000001</v>
      </c>
      <c r="BS8" s="11">
        <v>808.905349</v>
      </c>
      <c r="BT8" s="11">
        <v>787.45864800000004</v>
      </c>
      <c r="BU8" s="11">
        <v>699.25417800000002</v>
      </c>
      <c r="BV8" s="11">
        <v>494.18303600000002</v>
      </c>
      <c r="BW8" s="11">
        <v>665.28959999999995</v>
      </c>
      <c r="BX8" s="11">
        <v>430.87949300000002</v>
      </c>
      <c r="BY8" s="11">
        <v>398.66632299999998</v>
      </c>
      <c r="BZ8" s="11">
        <v>360.46651900000001</v>
      </c>
      <c r="CA8" s="11">
        <v>300.186645</v>
      </c>
      <c r="CB8" s="11">
        <v>311.75387999999998</v>
      </c>
      <c r="CD8" s="11">
        <v>208.873177</v>
      </c>
      <c r="CE8" s="11">
        <v>400.83400899999998</v>
      </c>
      <c r="CF8" s="11">
        <v>607.43654400000003</v>
      </c>
      <c r="CG8" s="11">
        <v>270.45984399999998</v>
      </c>
      <c r="CH8" s="11">
        <v>166.71777599999999</v>
      </c>
      <c r="CI8" s="11">
        <v>381.06737099999998</v>
      </c>
      <c r="CJ8" s="11">
        <v>257.24744600000002</v>
      </c>
      <c r="CK8" s="11">
        <v>67.352376000000007</v>
      </c>
      <c r="CL8" s="11">
        <v>69.310687999999999</v>
      </c>
      <c r="CM8" s="11">
        <v>124.859632</v>
      </c>
      <c r="CN8" s="11">
        <v>27.524274999999999</v>
      </c>
      <c r="CO8" s="11">
        <v>10.034426</v>
      </c>
      <c r="CQ8" s="11">
        <v>16.188569000000001</v>
      </c>
      <c r="CR8" s="11">
        <v>232.56991300000001</v>
      </c>
      <c r="CS8" s="11">
        <v>596.85976800000003</v>
      </c>
      <c r="CT8" s="11">
        <v>657.07281</v>
      </c>
      <c r="CU8" s="11">
        <v>562.45969200000002</v>
      </c>
      <c r="CV8" s="11">
        <v>506.07752399999998</v>
      </c>
      <c r="CW8" s="11">
        <v>438.63197200000002</v>
      </c>
      <c r="CX8" s="11">
        <v>275.688129</v>
      </c>
      <c r="CY8" s="11">
        <v>172.970527</v>
      </c>
      <c r="CZ8" s="11">
        <v>198.51806400000001</v>
      </c>
      <c r="DA8" s="11">
        <v>168.78519900000001</v>
      </c>
      <c r="DB8" s="11">
        <v>134.315856</v>
      </c>
      <c r="DD8" s="11">
        <v>176.74082799999999</v>
      </c>
      <c r="DE8" s="11">
        <v>436.18307199999998</v>
      </c>
      <c r="DF8" s="11">
        <v>670.64679000000001</v>
      </c>
      <c r="DG8" s="11">
        <v>657.55633799999998</v>
      </c>
      <c r="DH8" s="11">
        <v>547.88894800000003</v>
      </c>
      <c r="DI8" s="11">
        <v>565.37843499999997</v>
      </c>
      <c r="DJ8" s="11">
        <v>584.42085599999996</v>
      </c>
      <c r="DK8" s="11">
        <v>445.38750399999998</v>
      </c>
      <c r="DL8" s="11">
        <v>351.455871</v>
      </c>
      <c r="DM8" s="11">
        <v>232.427739</v>
      </c>
      <c r="DN8" s="11">
        <v>127.190179</v>
      </c>
      <c r="DO8" s="11">
        <v>81.257726000000005</v>
      </c>
      <c r="DQ8" s="11">
        <v>70.461044999999999</v>
      </c>
      <c r="DR8" s="11">
        <v>255.96038100000001</v>
      </c>
      <c r="DS8" s="11">
        <v>436.10876100000002</v>
      </c>
      <c r="DT8" s="11">
        <v>0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22.585139000000002</v>
      </c>
      <c r="E9" s="11">
        <v>27.253985</v>
      </c>
      <c r="F9" s="11">
        <v>38.939644999999999</v>
      </c>
      <c r="G9" s="11">
        <v>42.599338000000003</v>
      </c>
      <c r="H9" s="11">
        <v>37.227480999999997</v>
      </c>
      <c r="I9" s="11">
        <v>42.020553999999997</v>
      </c>
      <c r="J9" s="11">
        <v>35.790398000000003</v>
      </c>
      <c r="K9" s="11">
        <v>29.212686000000001</v>
      </c>
      <c r="L9" s="11">
        <v>33.941997999999998</v>
      </c>
      <c r="M9" s="11">
        <v>41.330551999999997</v>
      </c>
      <c r="N9" s="11">
        <v>45.895744999999998</v>
      </c>
      <c r="O9" s="11">
        <v>28.935276000000002</v>
      </c>
      <c r="Q9" s="11">
        <v>25.726133000000001</v>
      </c>
      <c r="R9" s="11">
        <v>23.371234000000001</v>
      </c>
      <c r="S9" s="11">
        <v>33.055447000000001</v>
      </c>
      <c r="T9" s="11">
        <v>36.291561000000002</v>
      </c>
      <c r="U9" s="11">
        <v>34.637470999999998</v>
      </c>
      <c r="V9" s="11">
        <v>30.14235</v>
      </c>
      <c r="W9" s="11">
        <v>33.622655999999999</v>
      </c>
      <c r="X9" s="11">
        <v>25.109131999999999</v>
      </c>
      <c r="Y9" s="11">
        <v>25.814254999999999</v>
      </c>
      <c r="Z9" s="11">
        <v>22.813295</v>
      </c>
      <c r="AA9" s="11">
        <v>26.348351000000001</v>
      </c>
      <c r="AB9" s="11">
        <v>27.644221999999999</v>
      </c>
      <c r="AD9" s="11">
        <v>34.667282</v>
      </c>
      <c r="AE9" s="11">
        <v>27.340375999999999</v>
      </c>
      <c r="AF9" s="11">
        <v>37.083432999999999</v>
      </c>
      <c r="AG9" s="11">
        <v>44.805669999999999</v>
      </c>
      <c r="AH9" s="11">
        <v>50.747230999999999</v>
      </c>
      <c r="AI9" s="11">
        <v>48.932203000000001</v>
      </c>
      <c r="AJ9" s="11">
        <v>55.155977</v>
      </c>
      <c r="AK9" s="11">
        <v>45.404407999999997</v>
      </c>
      <c r="AL9" s="11">
        <v>40.653373000000002</v>
      </c>
      <c r="AM9" s="11">
        <v>34.549920999999998</v>
      </c>
      <c r="AN9" s="11">
        <v>53.257154999999997</v>
      </c>
      <c r="AO9" s="11">
        <v>56.125055000000003</v>
      </c>
      <c r="AQ9" s="11">
        <v>37.872917999999999</v>
      </c>
      <c r="AR9" s="11">
        <v>36.030687</v>
      </c>
      <c r="AS9" s="11">
        <v>51.921365999999999</v>
      </c>
      <c r="AT9" s="11">
        <v>53.452486999999998</v>
      </c>
      <c r="AU9" s="11">
        <v>49.568280999999999</v>
      </c>
      <c r="AV9" s="11">
        <v>81.832305000000005</v>
      </c>
      <c r="AW9" s="11">
        <v>77.417069999999995</v>
      </c>
      <c r="AX9" s="11">
        <v>49.447999000000003</v>
      </c>
      <c r="AY9" s="11">
        <v>68.021609999999995</v>
      </c>
      <c r="AZ9" s="11">
        <v>82.493910999999997</v>
      </c>
      <c r="BA9" s="11">
        <v>74.181278000000006</v>
      </c>
      <c r="BB9" s="11">
        <v>53.659860000000002</v>
      </c>
      <c r="BD9" s="11">
        <v>39.104826000000003</v>
      </c>
      <c r="BE9" s="11">
        <v>31.946691999999999</v>
      </c>
      <c r="BF9" s="11">
        <v>75.683285999999995</v>
      </c>
      <c r="BG9" s="11">
        <v>31.554860000000001</v>
      </c>
      <c r="BH9" s="11">
        <v>71.127644000000004</v>
      </c>
      <c r="BI9" s="11">
        <v>55.672431000000003</v>
      </c>
      <c r="BJ9" s="11">
        <v>72.948113000000006</v>
      </c>
      <c r="BK9" s="11">
        <v>61.470131000000002</v>
      </c>
      <c r="BL9" s="11">
        <v>71.912588</v>
      </c>
      <c r="BM9" s="11">
        <v>61.147981999999999</v>
      </c>
      <c r="BN9" s="11">
        <v>44.395409000000001</v>
      </c>
      <c r="BO9" s="11">
        <v>26.847304999999999</v>
      </c>
      <c r="BQ9" s="11">
        <v>24.034061999999999</v>
      </c>
      <c r="BR9" s="11">
        <v>17.803749</v>
      </c>
      <c r="BS9" s="11">
        <v>58.240445999999999</v>
      </c>
      <c r="BT9" s="11">
        <v>71.722391999999999</v>
      </c>
      <c r="BU9" s="11">
        <v>74.144558000000004</v>
      </c>
      <c r="BV9" s="11">
        <v>76.939860999999993</v>
      </c>
      <c r="BW9" s="11">
        <v>64.156571</v>
      </c>
      <c r="BX9" s="11">
        <v>76.500015000000005</v>
      </c>
      <c r="BY9" s="11">
        <v>81.550635</v>
      </c>
      <c r="BZ9" s="11">
        <v>82.386433999999994</v>
      </c>
      <c r="CA9" s="11">
        <v>56.700791000000002</v>
      </c>
      <c r="CB9" s="11">
        <v>50.343420999999999</v>
      </c>
      <c r="CD9" s="11">
        <v>43.337871</v>
      </c>
      <c r="CE9" s="11">
        <v>42.161555</v>
      </c>
      <c r="CF9" s="11">
        <v>79.061310000000006</v>
      </c>
      <c r="CG9" s="11">
        <v>80.220907999999994</v>
      </c>
      <c r="CH9" s="11">
        <v>70.802290999999997</v>
      </c>
      <c r="CI9" s="11">
        <v>66.665803999999994</v>
      </c>
      <c r="CJ9" s="11">
        <v>59.371383000000002</v>
      </c>
      <c r="CK9" s="11">
        <v>65.232346000000007</v>
      </c>
      <c r="CL9" s="11">
        <v>65.448367000000005</v>
      </c>
      <c r="CM9" s="11">
        <v>53.999961999999996</v>
      </c>
      <c r="CN9" s="11">
        <v>48.501905000000001</v>
      </c>
      <c r="CO9" s="11">
        <v>49.260367000000002</v>
      </c>
      <c r="CQ9" s="11">
        <v>52.577354</v>
      </c>
      <c r="CR9" s="11">
        <v>76.912712999999997</v>
      </c>
      <c r="CS9" s="11">
        <v>68.998345999999998</v>
      </c>
      <c r="CT9" s="11">
        <v>71.688119999999998</v>
      </c>
      <c r="CU9" s="11">
        <v>62.046056999999998</v>
      </c>
      <c r="CV9" s="11">
        <v>65.269341999999995</v>
      </c>
      <c r="CW9" s="11">
        <v>74.499753999999996</v>
      </c>
      <c r="CX9" s="11">
        <v>69.383741000000001</v>
      </c>
      <c r="CY9" s="11">
        <v>61.325992999999997</v>
      </c>
      <c r="CZ9" s="11">
        <v>71.249261000000004</v>
      </c>
      <c r="DA9" s="11">
        <v>63.839683999999998</v>
      </c>
      <c r="DB9" s="11">
        <v>52.996941</v>
      </c>
      <c r="DD9" s="11">
        <v>51.789091999999997</v>
      </c>
      <c r="DE9" s="11">
        <v>66.435972000000007</v>
      </c>
      <c r="DF9" s="11">
        <v>70.765231999999997</v>
      </c>
      <c r="DG9" s="11">
        <v>77.914916000000005</v>
      </c>
      <c r="DH9" s="11">
        <v>55.727921000000002</v>
      </c>
      <c r="DI9" s="11">
        <v>69.355667999999994</v>
      </c>
      <c r="DJ9" s="11">
        <v>74.574586999999994</v>
      </c>
      <c r="DK9" s="11">
        <v>76.186369999999997</v>
      </c>
      <c r="DL9" s="11">
        <v>72.920562000000004</v>
      </c>
      <c r="DM9" s="11">
        <v>78.408944000000005</v>
      </c>
      <c r="DN9" s="11">
        <v>59.485613000000001</v>
      </c>
      <c r="DO9" s="11">
        <v>66.292338999999998</v>
      </c>
      <c r="DQ9" s="11">
        <v>48.027487999999998</v>
      </c>
      <c r="DR9" s="11">
        <v>45.066519</v>
      </c>
      <c r="DS9" s="11">
        <v>88.521355999999997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240.97580400000001</v>
      </c>
      <c r="E10" s="11">
        <v>63.792639999999999</v>
      </c>
      <c r="F10" s="11">
        <v>1.228532</v>
      </c>
      <c r="G10" s="11">
        <v>0</v>
      </c>
      <c r="H10" s="11">
        <v>0</v>
      </c>
      <c r="I10" s="11">
        <v>0.30637399999999998</v>
      </c>
      <c r="J10" s="11">
        <v>83.198401000000004</v>
      </c>
      <c r="K10" s="11">
        <v>235.05851000000001</v>
      </c>
      <c r="L10" s="11">
        <v>130.38484399999999</v>
      </c>
      <c r="M10" s="11">
        <v>80.026790000000005</v>
      </c>
      <c r="N10" s="11">
        <v>48.609551000000003</v>
      </c>
      <c r="O10" s="11">
        <v>51.992756</v>
      </c>
      <c r="Q10" s="11">
        <v>18.163383</v>
      </c>
      <c r="R10" s="11">
        <v>6.5696349999999999</v>
      </c>
      <c r="S10" s="11">
        <v>0</v>
      </c>
      <c r="T10" s="11">
        <v>0</v>
      </c>
      <c r="U10" s="11">
        <v>3.9815999999999997E-2</v>
      </c>
      <c r="V10" s="11">
        <v>12.185879999999999</v>
      </c>
      <c r="W10" s="11">
        <v>179.77858699999999</v>
      </c>
      <c r="X10" s="11">
        <v>357.78553399999998</v>
      </c>
      <c r="Y10" s="11">
        <v>502.67458199999999</v>
      </c>
      <c r="Z10" s="11">
        <v>358.04491899999999</v>
      </c>
      <c r="AA10" s="11">
        <v>120.665587</v>
      </c>
      <c r="AB10" s="11">
        <v>108.508093</v>
      </c>
      <c r="AD10" s="11">
        <v>159.79674900000001</v>
      </c>
      <c r="AE10" s="11">
        <v>13.408427</v>
      </c>
      <c r="AF10" s="11">
        <v>0</v>
      </c>
      <c r="AG10" s="11">
        <v>0</v>
      </c>
      <c r="AH10" s="11">
        <v>0.47321099999999999</v>
      </c>
      <c r="AI10" s="11">
        <v>0</v>
      </c>
      <c r="AJ10" s="11">
        <v>3.127583</v>
      </c>
      <c r="AK10" s="11">
        <v>74.219267000000002</v>
      </c>
      <c r="AL10" s="11">
        <v>98.120824999999996</v>
      </c>
      <c r="AM10" s="11">
        <v>11.823905999999999</v>
      </c>
      <c r="AN10" s="11">
        <v>83.352142999999998</v>
      </c>
      <c r="AO10" s="11">
        <v>161.51487499999999</v>
      </c>
      <c r="AQ10" s="11">
        <v>103.928662</v>
      </c>
      <c r="AR10" s="11">
        <v>74.140707000000006</v>
      </c>
      <c r="AS10" s="11">
        <v>15.008298</v>
      </c>
      <c r="AT10" s="11">
        <v>34.903503000000001</v>
      </c>
      <c r="AU10" s="11">
        <v>38.076256000000001</v>
      </c>
      <c r="AV10" s="11">
        <v>171.72449800000001</v>
      </c>
      <c r="AW10" s="11">
        <v>396.718051</v>
      </c>
      <c r="AX10" s="11">
        <v>482.97453999999999</v>
      </c>
      <c r="AY10" s="11">
        <v>359.590034</v>
      </c>
      <c r="AZ10" s="11">
        <v>256.077696</v>
      </c>
      <c r="BA10" s="11">
        <v>256.59056399999997</v>
      </c>
      <c r="BB10" s="11">
        <v>155.925118</v>
      </c>
      <c r="BD10" s="11">
        <v>58.266331999999998</v>
      </c>
      <c r="BE10" s="11">
        <v>73.095562000000001</v>
      </c>
      <c r="BF10" s="11">
        <v>14.966994</v>
      </c>
      <c r="BG10" s="11">
        <v>0</v>
      </c>
      <c r="BH10" s="11">
        <v>3.0471000000000002E-2</v>
      </c>
      <c r="BI10" s="11">
        <v>0</v>
      </c>
      <c r="BJ10" s="11">
        <v>51.366173000000003</v>
      </c>
      <c r="BK10" s="11">
        <v>265.05032799999998</v>
      </c>
      <c r="BL10" s="11">
        <v>313.65408200000002</v>
      </c>
      <c r="BM10" s="11">
        <v>371.58925199999999</v>
      </c>
      <c r="BN10" s="11">
        <v>406.77238</v>
      </c>
      <c r="BO10" s="11">
        <v>241.44393199999999</v>
      </c>
      <c r="BQ10" s="11">
        <v>77.983242000000004</v>
      </c>
      <c r="BR10" s="11">
        <v>77.381084000000001</v>
      </c>
      <c r="BS10" s="11">
        <v>6.9764609999999996</v>
      </c>
      <c r="BT10" s="11">
        <v>0</v>
      </c>
      <c r="BU10" s="11">
        <v>0</v>
      </c>
      <c r="BV10" s="11">
        <v>0.206098</v>
      </c>
      <c r="BW10" s="11">
        <v>0</v>
      </c>
      <c r="BX10" s="11">
        <v>27.584924999999998</v>
      </c>
      <c r="BY10" s="11">
        <v>16.786197000000001</v>
      </c>
      <c r="BZ10" s="11">
        <v>25.517578</v>
      </c>
      <c r="CA10" s="11">
        <v>36.827679000000003</v>
      </c>
      <c r="CB10" s="11">
        <v>121.025514</v>
      </c>
      <c r="CD10" s="11">
        <v>61.161329000000002</v>
      </c>
      <c r="CE10" s="11">
        <v>8.2399999999999997E-4</v>
      </c>
      <c r="CF10" s="11">
        <v>46.083472999999998</v>
      </c>
      <c r="CG10" s="11">
        <v>108.03994400000001</v>
      </c>
      <c r="CH10" s="11">
        <v>33.924596999999999</v>
      </c>
      <c r="CI10" s="11">
        <v>25.620397000000001</v>
      </c>
      <c r="CJ10" s="11">
        <v>252.366455</v>
      </c>
      <c r="CK10" s="11">
        <v>470.17498899999998</v>
      </c>
      <c r="CL10" s="11">
        <v>446.530754</v>
      </c>
      <c r="CM10" s="11">
        <v>409.08601700000003</v>
      </c>
      <c r="CN10" s="11">
        <v>403.406766</v>
      </c>
      <c r="CO10" s="11">
        <v>278.59316799999999</v>
      </c>
      <c r="CQ10" s="11">
        <v>307.01070099999998</v>
      </c>
      <c r="CR10" s="11">
        <v>138.045154</v>
      </c>
      <c r="CS10" s="11">
        <v>29.445630000000001</v>
      </c>
      <c r="CT10" s="11">
        <v>6.6565110000000001</v>
      </c>
      <c r="CU10" s="11">
        <v>0</v>
      </c>
      <c r="CV10" s="11">
        <v>20.089934</v>
      </c>
      <c r="CW10" s="11">
        <v>59.556170999999999</v>
      </c>
      <c r="CX10" s="11">
        <v>271.54346700000002</v>
      </c>
      <c r="CY10" s="11">
        <v>363.449003</v>
      </c>
      <c r="CZ10" s="11">
        <v>304.966521</v>
      </c>
      <c r="DA10" s="11">
        <v>272.51556199999999</v>
      </c>
      <c r="DB10" s="11">
        <v>242.82438300000001</v>
      </c>
      <c r="DD10" s="11">
        <v>232.17213100000001</v>
      </c>
      <c r="DE10" s="11">
        <v>16.963317</v>
      </c>
      <c r="DF10" s="11">
        <v>6.6868179999999997</v>
      </c>
      <c r="DG10" s="11">
        <v>0</v>
      </c>
      <c r="DH10" s="11">
        <v>0</v>
      </c>
      <c r="DI10" s="11">
        <v>4.7830110000000001</v>
      </c>
      <c r="DJ10" s="11">
        <v>2.2528999999999999</v>
      </c>
      <c r="DK10" s="11">
        <v>81.267551999999995</v>
      </c>
      <c r="DL10" s="11">
        <v>111.528514</v>
      </c>
      <c r="DM10" s="11">
        <v>267.45686799999999</v>
      </c>
      <c r="DN10" s="11">
        <v>268.690043</v>
      </c>
      <c r="DO10" s="11">
        <v>173.41844399999999</v>
      </c>
      <c r="DQ10" s="11">
        <v>94.755848999999998</v>
      </c>
      <c r="DR10" s="11">
        <v>46.32978</v>
      </c>
      <c r="DS10" s="11">
        <v>21.277495999999999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120.293853</v>
      </c>
      <c r="E11" s="11">
        <v>26.733606999999999</v>
      </c>
      <c r="F11" s="11">
        <v>75.820767000000004</v>
      </c>
      <c r="G11" s="11">
        <v>120.67237799999999</v>
      </c>
      <c r="H11" s="11">
        <v>193.20942299999999</v>
      </c>
      <c r="I11" s="11">
        <v>229.121332</v>
      </c>
      <c r="J11" s="11">
        <v>300.25228299999998</v>
      </c>
      <c r="K11" s="11">
        <v>343.14651099999998</v>
      </c>
      <c r="L11" s="11">
        <v>345.067545</v>
      </c>
      <c r="M11" s="11">
        <v>295.015152</v>
      </c>
      <c r="N11" s="11">
        <v>258.54672199999999</v>
      </c>
      <c r="O11" s="11">
        <v>311.277447</v>
      </c>
      <c r="Q11" s="11">
        <v>104.562251</v>
      </c>
      <c r="R11" s="11">
        <v>49.086455000000001</v>
      </c>
      <c r="S11" s="11">
        <v>62.909754999999997</v>
      </c>
      <c r="T11" s="11">
        <v>126.234077</v>
      </c>
      <c r="U11" s="11">
        <v>251.54755499999999</v>
      </c>
      <c r="V11" s="11" t="s">
        <v>91</v>
      </c>
      <c r="W11" s="11">
        <v>301.191756</v>
      </c>
      <c r="X11" s="11">
        <v>299.77697999999998</v>
      </c>
      <c r="Y11" s="11">
        <v>303.58862699999997</v>
      </c>
      <c r="Z11" s="11">
        <v>273.692384</v>
      </c>
      <c r="AA11" s="11">
        <v>262.142833</v>
      </c>
      <c r="AB11" s="11">
        <v>147.802313</v>
      </c>
      <c r="AD11" s="11">
        <v>60.676673999999998</v>
      </c>
      <c r="AE11" s="11">
        <v>64.822327999999999</v>
      </c>
      <c r="AF11" s="11">
        <v>39.060699999999997</v>
      </c>
      <c r="AG11" s="11">
        <v>90.592957999999996</v>
      </c>
      <c r="AH11" s="11">
        <v>189.419363</v>
      </c>
      <c r="AI11" s="11">
        <v>210.49232599999999</v>
      </c>
      <c r="AJ11" s="11">
        <v>207.16386900000001</v>
      </c>
      <c r="AK11" s="11">
        <v>222.34894800000001</v>
      </c>
      <c r="AL11" s="11">
        <v>207.264568</v>
      </c>
      <c r="AM11" s="11">
        <v>212.209473</v>
      </c>
      <c r="AN11" s="11">
        <v>121.847746</v>
      </c>
      <c r="AO11" s="11">
        <v>162.426503</v>
      </c>
      <c r="AQ11" s="11">
        <v>31.659285000000001</v>
      </c>
      <c r="AR11" s="11">
        <v>31.551186000000001</v>
      </c>
      <c r="AS11" s="11">
        <v>28.254327</v>
      </c>
      <c r="AT11" s="11">
        <v>85.080896999999993</v>
      </c>
      <c r="AU11" s="11">
        <v>138.41459800000001</v>
      </c>
      <c r="AV11" s="11">
        <v>156.14815999999999</v>
      </c>
      <c r="AW11" s="11">
        <v>210.09194500000001</v>
      </c>
      <c r="AX11" s="11">
        <v>163.188221</v>
      </c>
      <c r="AY11" s="11">
        <v>146.524869</v>
      </c>
      <c r="AZ11" s="11">
        <v>142.17371499999999</v>
      </c>
      <c r="BA11" s="11">
        <v>196.39126300000001</v>
      </c>
      <c r="BB11" s="11">
        <v>85.422180999999995</v>
      </c>
      <c r="BD11" s="11">
        <v>86.209055000000006</v>
      </c>
      <c r="BE11" s="11">
        <v>45.179594000000002</v>
      </c>
      <c r="BF11" s="11">
        <v>59.996580000000002</v>
      </c>
      <c r="BG11" s="11">
        <v>119.210742</v>
      </c>
      <c r="BH11" s="11">
        <v>236.809853</v>
      </c>
      <c r="BI11" s="11">
        <v>207.65686400000001</v>
      </c>
      <c r="BJ11" s="11">
        <v>206.82831999999999</v>
      </c>
      <c r="BK11" s="11">
        <v>232.22149400000001</v>
      </c>
      <c r="BL11" s="11">
        <v>312.17192499999999</v>
      </c>
      <c r="BM11" s="11">
        <v>307.48569800000001</v>
      </c>
      <c r="BN11" s="11">
        <v>290.29864500000002</v>
      </c>
      <c r="BO11" s="11">
        <v>227.838404</v>
      </c>
      <c r="BQ11" s="11">
        <v>124.338126</v>
      </c>
      <c r="BR11" s="11">
        <v>65.841560000000001</v>
      </c>
      <c r="BS11" s="11">
        <v>98.681635999999997</v>
      </c>
      <c r="BT11" s="11">
        <v>115.14361100000001</v>
      </c>
      <c r="BU11" s="11">
        <v>259.41194300000001</v>
      </c>
      <c r="BV11" s="11">
        <v>350.26707599999997</v>
      </c>
      <c r="BW11" s="11">
        <v>227.93514400000001</v>
      </c>
      <c r="BX11" s="11">
        <v>206.643225</v>
      </c>
      <c r="BY11" s="11">
        <v>324.43139600000001</v>
      </c>
      <c r="BZ11" s="11">
        <v>278.00103100000001</v>
      </c>
      <c r="CA11" s="11">
        <v>216.08413899999999</v>
      </c>
      <c r="CB11" s="11">
        <v>133.89718300000001</v>
      </c>
      <c r="CD11" s="11">
        <v>89.617210999999998</v>
      </c>
      <c r="CE11" s="11">
        <v>43.413499999999999</v>
      </c>
      <c r="CF11" s="11">
        <v>39.997897000000002</v>
      </c>
      <c r="CG11" s="11">
        <v>69.821129999999997</v>
      </c>
      <c r="CH11" s="11">
        <v>235.74877599999999</v>
      </c>
      <c r="CI11" s="11">
        <v>241.80165400000001</v>
      </c>
      <c r="CJ11" s="11">
        <v>328.23886099999999</v>
      </c>
      <c r="CK11" s="11">
        <v>294.46875499999999</v>
      </c>
      <c r="CL11" s="11">
        <v>324.64286099999998</v>
      </c>
      <c r="CM11" s="11">
        <v>287.43024200000002</v>
      </c>
      <c r="CN11" s="11">
        <v>293.47484200000002</v>
      </c>
      <c r="CO11" s="11">
        <v>207.930858</v>
      </c>
      <c r="CQ11" s="11">
        <v>142.74033700000001</v>
      </c>
      <c r="CR11" s="11">
        <v>100.718772</v>
      </c>
      <c r="CS11" s="11">
        <v>44.976956000000001</v>
      </c>
      <c r="CT11" s="11">
        <v>137.08184499999999</v>
      </c>
      <c r="CU11" s="11">
        <v>249.72193799999999</v>
      </c>
      <c r="CV11" s="11">
        <v>282.28058800000002</v>
      </c>
      <c r="CW11" s="11">
        <v>359.30395399999998</v>
      </c>
      <c r="CX11" s="11">
        <v>309.41830199999998</v>
      </c>
      <c r="CY11" s="11">
        <v>330.02929399999999</v>
      </c>
      <c r="CZ11" s="11">
        <v>293.77426300000002</v>
      </c>
      <c r="DA11" s="11">
        <v>301.01174700000001</v>
      </c>
      <c r="DB11" s="11">
        <v>251.85719399999999</v>
      </c>
      <c r="DD11" s="11">
        <v>204.05215899999999</v>
      </c>
      <c r="DE11" s="11">
        <v>182.36476300000001</v>
      </c>
      <c r="DF11" s="11">
        <v>124.71598400000001</v>
      </c>
      <c r="DG11" s="11">
        <v>161.79627500000001</v>
      </c>
      <c r="DH11" s="11">
        <v>272.12970200000001</v>
      </c>
      <c r="DI11" s="11">
        <v>286.03912300000002</v>
      </c>
      <c r="DJ11" s="11">
        <v>262.84557599999999</v>
      </c>
      <c r="DK11" s="11">
        <v>305.886144</v>
      </c>
      <c r="DL11" s="11">
        <v>328.87539900000002</v>
      </c>
      <c r="DM11" s="11">
        <v>177.91475199999999</v>
      </c>
      <c r="DN11" s="11">
        <v>244.48718299999999</v>
      </c>
      <c r="DO11" s="11">
        <v>246.00001</v>
      </c>
      <c r="DQ11" s="11">
        <v>197.821347</v>
      </c>
      <c r="DR11" s="11">
        <v>87.357158999999996</v>
      </c>
      <c r="DS11" s="11">
        <v>155.783322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28.277885999999999</v>
      </c>
      <c r="E12" s="11">
        <v>17.986273000000001</v>
      </c>
      <c r="F12" s="11">
        <v>20.430346</v>
      </c>
      <c r="G12" s="11">
        <v>22.496891000000002</v>
      </c>
      <c r="H12" s="11">
        <v>61.922969000000002</v>
      </c>
      <c r="I12" s="11">
        <v>79.419138000000004</v>
      </c>
      <c r="J12" s="11">
        <v>91.515180999999998</v>
      </c>
      <c r="K12" s="11">
        <v>95.034592000000004</v>
      </c>
      <c r="L12" s="11">
        <v>123.820635</v>
      </c>
      <c r="M12" s="11">
        <v>98.535258999999996</v>
      </c>
      <c r="N12" s="11">
        <v>98.943488000000002</v>
      </c>
      <c r="O12" s="11">
        <v>76.556442000000004</v>
      </c>
      <c r="Q12" s="11">
        <v>67.081149999999994</v>
      </c>
      <c r="R12" s="11">
        <v>37.347427000000003</v>
      </c>
      <c r="S12" s="11">
        <v>30.187373999999998</v>
      </c>
      <c r="T12" s="11">
        <v>69.954741999999996</v>
      </c>
      <c r="U12" s="11">
        <v>69.651088000000001</v>
      </c>
      <c r="V12" s="11">
        <v>49.094098000000002</v>
      </c>
      <c r="W12" s="11">
        <v>51.279952000000002</v>
      </c>
      <c r="X12" s="11">
        <v>55.38852</v>
      </c>
      <c r="Y12" s="11">
        <v>60.182640999999997</v>
      </c>
      <c r="Z12" s="11">
        <v>70.693725000000001</v>
      </c>
      <c r="AA12" s="11">
        <v>63.823445999999997</v>
      </c>
      <c r="AB12" s="11">
        <v>58.969529999999999</v>
      </c>
      <c r="AD12" s="11">
        <v>67.919033999999996</v>
      </c>
      <c r="AE12" s="11">
        <v>48.889296000000002</v>
      </c>
      <c r="AF12" s="11">
        <v>34.909109999999998</v>
      </c>
      <c r="AG12" s="11">
        <v>46.184303999999997</v>
      </c>
      <c r="AH12" s="11">
        <v>46.967554999999997</v>
      </c>
      <c r="AI12" s="11">
        <v>62.576873999999997</v>
      </c>
      <c r="AJ12" s="11">
        <v>64.986688999999998</v>
      </c>
      <c r="AK12" s="11">
        <v>70.255047000000005</v>
      </c>
      <c r="AL12" s="11">
        <v>64.720101</v>
      </c>
      <c r="AM12" s="11">
        <v>56.299767000000003</v>
      </c>
      <c r="AN12" s="11">
        <v>77.220560000000006</v>
      </c>
      <c r="AO12" s="11">
        <v>63.024478999999999</v>
      </c>
      <c r="AQ12" s="11">
        <v>86.707382999999993</v>
      </c>
      <c r="AR12" s="11">
        <v>43.116118</v>
      </c>
      <c r="AS12" s="11">
        <v>30.368772</v>
      </c>
      <c r="AT12" s="11">
        <v>31.266365</v>
      </c>
      <c r="AU12" s="11">
        <v>63.116757</v>
      </c>
      <c r="AV12" s="11">
        <v>61.511865999999998</v>
      </c>
      <c r="AW12" s="11">
        <v>65.124578999999997</v>
      </c>
      <c r="AX12" s="11">
        <v>60.439183</v>
      </c>
      <c r="AY12" s="11">
        <v>74.380337999999995</v>
      </c>
      <c r="AZ12" s="11">
        <v>55.555971999999997</v>
      </c>
      <c r="BA12" s="11">
        <v>56.552371999999998</v>
      </c>
      <c r="BB12" s="11">
        <v>43.153779</v>
      </c>
      <c r="BD12" s="11">
        <v>64.598428999999996</v>
      </c>
      <c r="BE12" s="11">
        <v>48.203578999999998</v>
      </c>
      <c r="BF12" s="11">
        <v>17.727727000000002</v>
      </c>
      <c r="BG12" s="11">
        <v>44.324475</v>
      </c>
      <c r="BH12" s="11">
        <v>48.827143999999997</v>
      </c>
      <c r="BI12" s="11">
        <v>42.473880000000001</v>
      </c>
      <c r="BJ12" s="11">
        <v>48.914628</v>
      </c>
      <c r="BK12" s="11">
        <v>44.102088999999999</v>
      </c>
      <c r="BL12" s="11">
        <v>44.816847000000003</v>
      </c>
      <c r="BM12" s="11">
        <v>52.420681999999999</v>
      </c>
      <c r="BN12" s="11">
        <v>57.102867000000003</v>
      </c>
      <c r="BO12" s="11">
        <v>42.398555000000002</v>
      </c>
      <c r="BQ12" s="11">
        <v>57.805560999999997</v>
      </c>
      <c r="BR12" s="11">
        <v>43.193843000000001</v>
      </c>
      <c r="BS12" s="11">
        <v>6.0560700000000001</v>
      </c>
      <c r="BT12" s="11">
        <v>23.393469</v>
      </c>
      <c r="BU12" s="11">
        <v>39.573596000000002</v>
      </c>
      <c r="BV12" s="11">
        <v>56.207515999999998</v>
      </c>
      <c r="BW12" s="11">
        <v>61.475788000000001</v>
      </c>
      <c r="BX12" s="11">
        <v>87.308954999999997</v>
      </c>
      <c r="BY12" s="11">
        <v>69.723346000000006</v>
      </c>
      <c r="BZ12" s="11">
        <v>62.420209</v>
      </c>
      <c r="CA12" s="11">
        <v>51.259219000000002</v>
      </c>
      <c r="CB12" s="11">
        <v>39.791348999999997</v>
      </c>
      <c r="CD12" s="11">
        <v>48.106422000000002</v>
      </c>
      <c r="CE12" s="11">
        <v>59.060834999999997</v>
      </c>
      <c r="CF12" s="11">
        <v>35.789254</v>
      </c>
      <c r="CG12" s="11">
        <v>29.916378999999999</v>
      </c>
      <c r="CH12" s="11">
        <v>48.948957999999998</v>
      </c>
      <c r="CI12" s="11">
        <v>35.781478</v>
      </c>
      <c r="CJ12" s="11">
        <v>24.988040999999999</v>
      </c>
      <c r="CK12" s="11">
        <v>28.455752</v>
      </c>
      <c r="CL12" s="11">
        <v>30.254715999999998</v>
      </c>
      <c r="CM12" s="11">
        <v>32.099214000000003</v>
      </c>
      <c r="CN12" s="11">
        <v>18.570367000000001</v>
      </c>
      <c r="CO12" s="11">
        <v>10.103961</v>
      </c>
      <c r="CQ12" s="11">
        <v>15.080845</v>
      </c>
      <c r="CR12" s="11">
        <v>10.72687</v>
      </c>
      <c r="CS12" s="11">
        <v>5.9011449999999996</v>
      </c>
      <c r="CT12" s="11">
        <v>29.061518</v>
      </c>
      <c r="CU12" s="11">
        <v>29.211917</v>
      </c>
      <c r="CV12" s="11">
        <v>25.283206</v>
      </c>
      <c r="CW12" s="11">
        <v>19.027974</v>
      </c>
      <c r="CX12" s="11">
        <v>25.067964</v>
      </c>
      <c r="CY12" s="11">
        <v>20.236699000000002</v>
      </c>
      <c r="CZ12" s="11">
        <v>17.549085000000002</v>
      </c>
      <c r="DA12" s="11">
        <v>26.211748</v>
      </c>
      <c r="DB12" s="11">
        <v>21.427416999999998</v>
      </c>
      <c r="DD12" s="11">
        <v>22.159741</v>
      </c>
      <c r="DE12" s="11">
        <v>19.379300000000001</v>
      </c>
      <c r="DF12" s="11">
        <v>8.2390819999999998</v>
      </c>
      <c r="DG12" s="11">
        <v>20.407354000000002</v>
      </c>
      <c r="DH12" s="11">
        <v>18.631316000000002</v>
      </c>
      <c r="DI12" s="11">
        <v>18.889247000000001</v>
      </c>
      <c r="DJ12" s="11">
        <v>30.019022</v>
      </c>
      <c r="DK12" s="11">
        <v>36.504019999999997</v>
      </c>
      <c r="DL12" s="11">
        <v>35.681325000000001</v>
      </c>
      <c r="DM12" s="11">
        <v>35.331285999999999</v>
      </c>
      <c r="DN12" s="11">
        <v>30.183496000000002</v>
      </c>
      <c r="DO12" s="11">
        <v>23.156682</v>
      </c>
      <c r="DQ12" s="11">
        <v>27.189746</v>
      </c>
      <c r="DR12" s="11">
        <v>14.497178</v>
      </c>
      <c r="DS12" s="11">
        <v>10.022833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41.988754</v>
      </c>
      <c r="E13" s="11">
        <v>1.3795740000000001</v>
      </c>
      <c r="F13" s="11">
        <v>2.4844179999999998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1.118223</v>
      </c>
      <c r="N13" s="11">
        <v>14.076225000000001</v>
      </c>
      <c r="O13" s="11">
        <v>16.595362999999999</v>
      </c>
      <c r="Q13" s="11">
        <v>49.240960999999999</v>
      </c>
      <c r="R13" s="11">
        <v>66.897075999999998</v>
      </c>
      <c r="S13" s="11">
        <v>13.417951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4.788405</v>
      </c>
      <c r="AB13" s="11">
        <v>9.7934809999999999</v>
      </c>
      <c r="AD13" s="11">
        <v>18.765000000000001</v>
      </c>
      <c r="AE13" s="11">
        <v>5.0092090000000002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36.464419999999997</v>
      </c>
      <c r="AO13" s="11">
        <v>56.335030000000003</v>
      </c>
      <c r="AQ13" s="11">
        <v>30.577093999999999</v>
      </c>
      <c r="AR13" s="11">
        <v>3.7328299999999999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5.7880900000000004</v>
      </c>
      <c r="BB13" s="11">
        <v>35.620631000000003</v>
      </c>
      <c r="BD13" s="11">
        <v>23.660722</v>
      </c>
      <c r="BE13" s="11">
        <v>1.8001560000000001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12.461373</v>
      </c>
      <c r="BN13" s="11">
        <v>76.100273000000001</v>
      </c>
      <c r="BO13" s="11">
        <v>66.17062</v>
      </c>
      <c r="BQ13" s="11">
        <v>3.6571709999999999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1.095604</v>
      </c>
      <c r="CA13" s="11">
        <v>73.854455000000002</v>
      </c>
      <c r="CB13" s="11">
        <v>103.014167</v>
      </c>
      <c r="CD13" s="11">
        <v>98.020677000000006</v>
      </c>
      <c r="CE13" s="11">
        <v>122.77575400000001</v>
      </c>
      <c r="CF13" s="11">
        <v>45.593963000000002</v>
      </c>
      <c r="CG13" s="11">
        <v>5.955743</v>
      </c>
      <c r="CH13" s="11">
        <v>0.92669400000000002</v>
      </c>
      <c r="CI13" s="11">
        <v>0</v>
      </c>
      <c r="CJ13" s="11">
        <v>9.331035</v>
      </c>
      <c r="CK13" s="11">
        <v>0</v>
      </c>
      <c r="CL13" s="11">
        <v>0</v>
      </c>
      <c r="CM13" s="11">
        <v>0.54859899999999995</v>
      </c>
      <c r="CN13" s="11">
        <v>83.145611000000002</v>
      </c>
      <c r="CO13" s="11">
        <v>97.034670000000006</v>
      </c>
      <c r="CQ13" s="11">
        <v>95.124716000000006</v>
      </c>
      <c r="CR13" s="11">
        <v>82.216719999999995</v>
      </c>
      <c r="CS13" s="11">
        <v>54.373728</v>
      </c>
      <c r="CT13" s="11">
        <v>6.4015209999999998</v>
      </c>
      <c r="CU13" s="11">
        <v>10.832445</v>
      </c>
      <c r="CV13" s="11">
        <v>0</v>
      </c>
      <c r="CW13" s="11">
        <v>0</v>
      </c>
      <c r="CX13" s="11">
        <v>0</v>
      </c>
      <c r="CY13" s="11">
        <v>0</v>
      </c>
      <c r="CZ13" s="11">
        <v>6.7988410000000004</v>
      </c>
      <c r="DA13" s="11">
        <v>34.727252</v>
      </c>
      <c r="DB13" s="11">
        <v>63.917067000000003</v>
      </c>
      <c r="DD13" s="11">
        <v>81.695740999999998</v>
      </c>
      <c r="DE13" s="11">
        <v>67.522182000000001</v>
      </c>
      <c r="DF13" s="11">
        <v>26.373615999999998</v>
      </c>
      <c r="DG13" s="11">
        <v>0.60734200000000005</v>
      </c>
      <c r="DH13" s="11">
        <v>0</v>
      </c>
      <c r="DI13" s="11">
        <v>0.34220899999999999</v>
      </c>
      <c r="DJ13" s="11">
        <v>0</v>
      </c>
      <c r="DK13" s="11">
        <v>0</v>
      </c>
      <c r="DL13" s="11">
        <v>0</v>
      </c>
      <c r="DM13" s="11">
        <v>0</v>
      </c>
      <c r="DN13" s="11">
        <v>22.335270000000001</v>
      </c>
      <c r="DO13" s="11">
        <v>60.793121999999997</v>
      </c>
      <c r="DQ13" s="11">
        <v>95.818997999999993</v>
      </c>
      <c r="DR13" s="11">
        <v>52.847152000000001</v>
      </c>
      <c r="DS13" s="11">
        <v>7.8406650000000004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50.653872999999997</v>
      </c>
      <c r="E14" s="9">
        <v>58.678362999999997</v>
      </c>
      <c r="F14" s="9">
        <v>65.520111</v>
      </c>
      <c r="G14" s="9">
        <v>64.679544000000007</v>
      </c>
      <c r="H14" s="9">
        <v>57.983924999999999</v>
      </c>
      <c r="I14" s="9">
        <v>61.572875000000003</v>
      </c>
      <c r="J14" s="9">
        <v>48.561618000000003</v>
      </c>
      <c r="K14" s="9">
        <v>48.688918999999999</v>
      </c>
      <c r="L14" s="9">
        <v>48.451737999999999</v>
      </c>
      <c r="M14" s="9">
        <v>46.574927000000002</v>
      </c>
      <c r="N14" s="9">
        <v>42.185833000000002</v>
      </c>
      <c r="O14" s="9">
        <v>38.172204000000001</v>
      </c>
      <c r="Q14" s="9">
        <v>43.516576000000001</v>
      </c>
      <c r="R14" s="9">
        <v>39.319431000000002</v>
      </c>
      <c r="S14" s="9">
        <v>48.893445</v>
      </c>
      <c r="T14" s="9">
        <v>38.081878000000003</v>
      </c>
      <c r="U14" s="9">
        <v>42.358691999999998</v>
      </c>
      <c r="V14" s="9">
        <v>42.385508999999999</v>
      </c>
      <c r="W14" s="9">
        <v>40.273501000000003</v>
      </c>
      <c r="X14" s="9">
        <v>45.062682000000002</v>
      </c>
      <c r="Y14" s="9">
        <v>35.134611</v>
      </c>
      <c r="Z14" s="9">
        <v>34.421081000000001</v>
      </c>
      <c r="AA14" s="9">
        <v>29.817316000000002</v>
      </c>
      <c r="AB14" s="9">
        <v>34.774912999999998</v>
      </c>
      <c r="AD14" s="9">
        <v>29.603095</v>
      </c>
      <c r="AE14" s="9">
        <v>39.47343</v>
      </c>
      <c r="AF14" s="9">
        <v>43.525416999999997</v>
      </c>
      <c r="AG14" s="9">
        <v>47.937314999999998</v>
      </c>
      <c r="AH14" s="9">
        <v>39.913617000000002</v>
      </c>
      <c r="AI14" s="9">
        <v>50.240031000000002</v>
      </c>
      <c r="AJ14" s="9">
        <v>52.476263000000003</v>
      </c>
      <c r="AK14" s="9">
        <v>54.547398999999999</v>
      </c>
      <c r="AL14" s="9">
        <v>54.147601999999999</v>
      </c>
      <c r="AM14" s="9">
        <v>55.903395000000003</v>
      </c>
      <c r="AN14" s="9">
        <v>52.416510000000002</v>
      </c>
      <c r="AO14" s="9">
        <v>53.100599000000003</v>
      </c>
      <c r="AQ14" s="9">
        <v>50.731259000000001</v>
      </c>
      <c r="AR14" s="9">
        <v>49.206107000000003</v>
      </c>
      <c r="AS14" s="9">
        <v>56.186678999999998</v>
      </c>
      <c r="AT14" s="9">
        <v>56.894691999999999</v>
      </c>
      <c r="AU14" s="9">
        <v>59.538119000000002</v>
      </c>
      <c r="AV14" s="9">
        <v>58.457293</v>
      </c>
      <c r="AW14" s="9">
        <v>64.026664999999994</v>
      </c>
      <c r="AX14" s="9">
        <v>67.365780999999998</v>
      </c>
      <c r="AY14" s="9">
        <v>71.301327999999998</v>
      </c>
      <c r="AZ14" s="9">
        <v>63.691011000000003</v>
      </c>
      <c r="BA14" s="9">
        <v>62.699147000000004</v>
      </c>
      <c r="BB14" s="9">
        <v>57.983685000000001</v>
      </c>
      <c r="BD14" s="9">
        <v>63.577573999999998</v>
      </c>
      <c r="BE14" s="9">
        <v>62.719521</v>
      </c>
      <c r="BF14" s="9">
        <v>60.617429999999999</v>
      </c>
      <c r="BG14" s="9">
        <v>74.631833</v>
      </c>
      <c r="BH14" s="9">
        <v>76.715235000000007</v>
      </c>
      <c r="BI14" s="9">
        <v>81.775490000000005</v>
      </c>
      <c r="BJ14" s="9">
        <v>84.424301999999997</v>
      </c>
      <c r="BK14" s="9">
        <v>79.692530000000005</v>
      </c>
      <c r="BL14" s="9">
        <v>79.207928999999993</v>
      </c>
      <c r="BM14" s="9">
        <v>80.026894999999996</v>
      </c>
      <c r="BN14" s="9">
        <v>78.185827000000003</v>
      </c>
      <c r="BO14" s="9">
        <v>69.169015000000002</v>
      </c>
      <c r="BQ14" s="9">
        <v>71.761609000000007</v>
      </c>
      <c r="BR14" s="9">
        <v>79.964934999999997</v>
      </c>
      <c r="BS14" s="9">
        <v>74.866251000000005</v>
      </c>
      <c r="BT14" s="9">
        <v>80.125343000000001</v>
      </c>
      <c r="BU14" s="9">
        <v>76.592072999999999</v>
      </c>
      <c r="BV14" s="9">
        <v>70.037726000000006</v>
      </c>
      <c r="BW14" s="9">
        <v>71.624944999999997</v>
      </c>
      <c r="BX14" s="9">
        <v>66.443759999999997</v>
      </c>
      <c r="BY14" s="9">
        <v>57.244092000000002</v>
      </c>
      <c r="BZ14" s="9">
        <v>59.003812000000003</v>
      </c>
      <c r="CA14" s="9">
        <v>61.449129999999997</v>
      </c>
      <c r="CB14" s="9">
        <v>62.603934000000002</v>
      </c>
      <c r="CD14" s="9">
        <v>76.499689000000004</v>
      </c>
      <c r="CE14" s="9">
        <v>79.542843000000005</v>
      </c>
      <c r="CF14" s="9">
        <v>83.331629000000007</v>
      </c>
      <c r="CG14" s="9">
        <v>87.451539999999994</v>
      </c>
      <c r="CH14" s="9">
        <v>91.258866999999995</v>
      </c>
      <c r="CI14" s="9">
        <v>92.116501</v>
      </c>
      <c r="CJ14" s="9">
        <v>94.227518000000003</v>
      </c>
      <c r="CK14" s="9">
        <v>92.337903999999995</v>
      </c>
      <c r="CL14" s="9">
        <v>84.457627000000002</v>
      </c>
      <c r="CM14" s="9">
        <v>81.823678000000001</v>
      </c>
      <c r="CN14" s="9">
        <v>76.035071000000002</v>
      </c>
      <c r="CO14" s="9">
        <v>82.450222999999994</v>
      </c>
      <c r="CQ14" s="9">
        <v>90.115943000000001</v>
      </c>
      <c r="CR14" s="9">
        <v>71.294976000000005</v>
      </c>
      <c r="CS14" s="9">
        <v>95.549610999999999</v>
      </c>
      <c r="CT14" s="9">
        <v>92.876365000000007</v>
      </c>
      <c r="CU14" s="9">
        <v>93.951350000000005</v>
      </c>
      <c r="CV14" s="9">
        <v>90.825612000000007</v>
      </c>
      <c r="CW14" s="9">
        <v>92.115273000000002</v>
      </c>
      <c r="CX14" s="9">
        <v>90.593763999999993</v>
      </c>
      <c r="CY14" s="9">
        <v>89.911237</v>
      </c>
      <c r="CZ14" s="9">
        <v>81.018700999999993</v>
      </c>
      <c r="DA14" s="9">
        <v>73.550841000000005</v>
      </c>
      <c r="DB14" s="9">
        <v>86.275035000000003</v>
      </c>
      <c r="DD14" s="9">
        <v>89.145488</v>
      </c>
      <c r="DE14" s="9">
        <v>84.522964999999999</v>
      </c>
      <c r="DF14" s="9">
        <v>80.348427000000001</v>
      </c>
      <c r="DG14" s="9">
        <v>81.087406000000001</v>
      </c>
      <c r="DH14" s="9">
        <v>87.522514999999999</v>
      </c>
      <c r="DI14" s="9">
        <v>84.020606999999998</v>
      </c>
      <c r="DJ14" s="9">
        <v>93.054716999999997</v>
      </c>
      <c r="DK14" s="9">
        <v>85.283212000000006</v>
      </c>
      <c r="DL14" s="9">
        <v>83.999225999999993</v>
      </c>
      <c r="DM14" s="9">
        <v>91.076650000000001</v>
      </c>
      <c r="DN14" s="9">
        <v>91.088328000000004</v>
      </c>
      <c r="DO14" s="9">
        <v>86.897344000000004</v>
      </c>
      <c r="DQ14" s="9">
        <v>87.334421000000006</v>
      </c>
      <c r="DR14" s="9">
        <v>82.549065999999996</v>
      </c>
      <c r="DS14" s="9">
        <v>97.981629999999996</v>
      </c>
      <c r="DT14" s="9">
        <v>0</v>
      </c>
      <c r="DU14" s="9">
        <v>0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228.42699200000001</v>
      </c>
      <c r="E15" s="9">
        <v>257.51256599999999</v>
      </c>
      <c r="F15" s="9">
        <v>279.96651399999996</v>
      </c>
      <c r="G15" s="9">
        <v>273.02394200000003</v>
      </c>
      <c r="H15" s="9">
        <v>295.32514200000003</v>
      </c>
      <c r="I15" s="9">
        <v>318.43506300000001</v>
      </c>
      <c r="J15" s="9">
        <v>362.15990799999997</v>
      </c>
      <c r="K15" s="9">
        <v>360.94291000000004</v>
      </c>
      <c r="L15" s="9">
        <v>344.551851</v>
      </c>
      <c r="M15" s="9">
        <v>345.79090200000002</v>
      </c>
      <c r="N15" s="9">
        <v>317.07622400000002</v>
      </c>
      <c r="O15" s="9">
        <v>285.14753000000002</v>
      </c>
      <c r="Q15" s="9">
        <v>287.57895099999996</v>
      </c>
      <c r="R15" s="9">
        <v>244.80521200000001</v>
      </c>
      <c r="S15" s="9">
        <v>294.37972699999995</v>
      </c>
      <c r="T15" s="9">
        <v>290.21314099999995</v>
      </c>
      <c r="U15" s="9">
        <v>342.63133599999998</v>
      </c>
      <c r="V15" s="9">
        <v>308.23325499999999</v>
      </c>
      <c r="W15" s="9">
        <v>368.08305000000001</v>
      </c>
      <c r="X15" s="9">
        <v>373.00258600000001</v>
      </c>
      <c r="Y15" s="9">
        <v>366.78069299999999</v>
      </c>
      <c r="Z15" s="9">
        <v>384.29020200000002</v>
      </c>
      <c r="AA15" s="9">
        <v>331.99688699999996</v>
      </c>
      <c r="AB15" s="9">
        <v>331.01971200000003</v>
      </c>
      <c r="AD15" s="9">
        <v>326.574501</v>
      </c>
      <c r="AE15" s="9">
        <v>312.22294099999993</v>
      </c>
      <c r="AF15" s="9">
        <v>299.49455799999998</v>
      </c>
      <c r="AG15" s="9">
        <v>291.38249500000001</v>
      </c>
      <c r="AH15" s="9">
        <v>278.85136199999999</v>
      </c>
      <c r="AI15" s="9">
        <v>340.39712200000002</v>
      </c>
      <c r="AJ15" s="9">
        <v>339.10575299999994</v>
      </c>
      <c r="AK15" s="9">
        <v>371.09401600000001</v>
      </c>
      <c r="AL15" s="9">
        <v>361.27114600000004</v>
      </c>
      <c r="AM15" s="9">
        <v>366.58188000000001</v>
      </c>
      <c r="AN15" s="9">
        <v>338.22070199999996</v>
      </c>
      <c r="AO15" s="9">
        <v>334.57528300000001</v>
      </c>
      <c r="AQ15" s="9">
        <v>329.27150799999998</v>
      </c>
      <c r="AR15" s="9">
        <v>319.201412</v>
      </c>
      <c r="AS15" s="9">
        <v>328.105163</v>
      </c>
      <c r="AT15" s="9">
        <v>318.51579100000004</v>
      </c>
      <c r="AU15" s="9">
        <v>343.52402699999993</v>
      </c>
      <c r="AV15" s="9">
        <v>354.28402599999998</v>
      </c>
      <c r="AW15" s="9">
        <v>370.75858499999998</v>
      </c>
      <c r="AX15" s="9">
        <v>401.67964799999999</v>
      </c>
      <c r="AY15" s="9">
        <v>372.60146400000002</v>
      </c>
      <c r="AZ15" s="9">
        <v>383.173044</v>
      </c>
      <c r="BA15" s="9">
        <v>326.33034299999997</v>
      </c>
      <c r="BB15" s="9">
        <v>297.77408100000002</v>
      </c>
      <c r="BD15" s="9">
        <v>305.73366799999997</v>
      </c>
      <c r="BE15" s="9">
        <v>258.51948899999996</v>
      </c>
      <c r="BF15" s="9">
        <v>188.775127</v>
      </c>
      <c r="BG15" s="9">
        <v>205.04545700000003</v>
      </c>
      <c r="BH15" s="9">
        <v>240.13808500000002</v>
      </c>
      <c r="BI15" s="9">
        <v>241.179892</v>
      </c>
      <c r="BJ15" s="9">
        <v>290.03063200000003</v>
      </c>
      <c r="BK15" s="9">
        <v>303.78416199999998</v>
      </c>
      <c r="BL15" s="9">
        <v>316.24441099999996</v>
      </c>
      <c r="BM15" s="9">
        <v>319.92580100000004</v>
      </c>
      <c r="BN15" s="9">
        <v>308.48044699999997</v>
      </c>
      <c r="BO15" s="9">
        <v>268.19025099999999</v>
      </c>
      <c r="BQ15" s="9">
        <v>305.422864</v>
      </c>
      <c r="BR15" s="9">
        <v>295.54553000000004</v>
      </c>
      <c r="BS15" s="9">
        <v>330.11579699999999</v>
      </c>
      <c r="BT15" s="9">
        <v>311.23341699999997</v>
      </c>
      <c r="BU15" s="9">
        <v>339.24804500000005</v>
      </c>
      <c r="BV15" s="9">
        <v>311.23431899999997</v>
      </c>
      <c r="BW15" s="9">
        <v>309.52550000000002</v>
      </c>
      <c r="BX15" s="9">
        <v>321.23711800000001</v>
      </c>
      <c r="BY15" s="9">
        <v>295.41189300000002</v>
      </c>
      <c r="BZ15" s="9">
        <v>291.42630200000002</v>
      </c>
      <c r="CA15" s="9">
        <v>276.96202900000003</v>
      </c>
      <c r="CB15" s="9">
        <v>254.93312399999999</v>
      </c>
      <c r="CD15" s="9">
        <v>250.57097000000002</v>
      </c>
      <c r="CE15" s="9">
        <v>213.872952</v>
      </c>
      <c r="CF15" s="9">
        <v>269.68073299999998</v>
      </c>
      <c r="CG15" s="9">
        <v>247.16745400000002</v>
      </c>
      <c r="CH15" s="9">
        <v>284.48836700000004</v>
      </c>
      <c r="CI15" s="9">
        <v>272.23680399999995</v>
      </c>
      <c r="CJ15" s="9">
        <v>284.70016599999997</v>
      </c>
      <c r="CK15" s="9">
        <v>294.03212100000002</v>
      </c>
      <c r="CL15" s="9">
        <v>269.01846699999999</v>
      </c>
      <c r="CM15" s="9">
        <v>268.90975799999995</v>
      </c>
      <c r="CN15" s="9">
        <v>257.44456400000001</v>
      </c>
      <c r="CO15" s="9">
        <v>232.09612899999999</v>
      </c>
      <c r="CQ15" s="9">
        <v>214.21972499999998</v>
      </c>
      <c r="CR15" s="9">
        <v>207.94892200000001</v>
      </c>
      <c r="CS15" s="9">
        <v>242.56089400000002</v>
      </c>
      <c r="CT15" s="9">
        <v>187.500305</v>
      </c>
      <c r="CU15" s="9">
        <v>235.827348</v>
      </c>
      <c r="CV15" s="9">
        <v>249.111647</v>
      </c>
      <c r="CW15" s="9">
        <v>255.91015999999999</v>
      </c>
      <c r="CX15" s="9">
        <v>256.10122999999999</v>
      </c>
      <c r="CY15" s="9">
        <v>237.76448800000003</v>
      </c>
      <c r="CZ15" s="9">
        <v>226.79535500000003</v>
      </c>
      <c r="DA15" s="9">
        <v>152.99192300000001</v>
      </c>
      <c r="DB15" s="9">
        <v>153.57985299999999</v>
      </c>
      <c r="DD15" s="9">
        <v>213.84616500000001</v>
      </c>
      <c r="DE15" s="9">
        <v>218.10493700000004</v>
      </c>
      <c r="DF15" s="9">
        <v>229.61275499999999</v>
      </c>
      <c r="DG15" s="9">
        <v>216.64544800000002</v>
      </c>
      <c r="DH15" s="9">
        <v>131.303955</v>
      </c>
      <c r="DI15" s="9">
        <v>125.36611500000001</v>
      </c>
      <c r="DJ15" s="9">
        <v>124.224313</v>
      </c>
      <c r="DK15" s="9">
        <v>115.67341999999999</v>
      </c>
      <c r="DL15" s="9">
        <v>115.242683</v>
      </c>
      <c r="DM15" s="9">
        <v>132.10323499999998</v>
      </c>
      <c r="DN15" s="9">
        <v>114.243038</v>
      </c>
      <c r="DO15" s="9">
        <v>118.94627600000001</v>
      </c>
      <c r="DQ15" s="9">
        <v>109.694959</v>
      </c>
      <c r="DR15" s="9">
        <v>103.787288</v>
      </c>
      <c r="DS15" s="9">
        <v>111.322822</v>
      </c>
      <c r="DT15" s="9">
        <v>0</v>
      </c>
      <c r="DU15" s="9">
        <v>0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141.026849</v>
      </c>
      <c r="E16" s="11">
        <v>158.18764899999999</v>
      </c>
      <c r="F16" s="11">
        <v>164.00340399999999</v>
      </c>
      <c r="G16" s="11">
        <v>152.20710600000001</v>
      </c>
      <c r="H16" s="11">
        <v>165.906353</v>
      </c>
      <c r="I16" s="11">
        <v>177.59219100000001</v>
      </c>
      <c r="J16" s="11">
        <v>189.75936799999999</v>
      </c>
      <c r="K16" s="11">
        <v>185.81068500000001</v>
      </c>
      <c r="L16" s="11">
        <v>183.298305</v>
      </c>
      <c r="M16" s="11">
        <v>182.14684600000001</v>
      </c>
      <c r="N16" s="11">
        <v>162.34235100000001</v>
      </c>
      <c r="O16" s="11">
        <v>144.96276800000001</v>
      </c>
      <c r="Q16" s="11">
        <v>143.62894499999999</v>
      </c>
      <c r="R16" s="11">
        <v>132.900733</v>
      </c>
      <c r="S16" s="11">
        <v>144.560417</v>
      </c>
      <c r="T16" s="11">
        <v>137.94608299999999</v>
      </c>
      <c r="U16" s="11">
        <v>163.325928</v>
      </c>
      <c r="V16" s="11">
        <v>145.708583</v>
      </c>
      <c r="W16" s="11">
        <v>191.22140200000001</v>
      </c>
      <c r="X16" s="11">
        <v>191.70513800000001</v>
      </c>
      <c r="Y16" s="11">
        <v>186.27211199999999</v>
      </c>
      <c r="Z16" s="11">
        <v>203.974715</v>
      </c>
      <c r="AA16" s="11">
        <v>171.53195600000001</v>
      </c>
      <c r="AB16" s="11">
        <v>158.942565</v>
      </c>
      <c r="AD16" s="11">
        <v>158.606315</v>
      </c>
      <c r="AE16" s="11">
        <v>161.694107</v>
      </c>
      <c r="AF16" s="11">
        <v>166.599616</v>
      </c>
      <c r="AG16" s="11">
        <v>153.60662500000001</v>
      </c>
      <c r="AH16" s="11">
        <v>144.449736</v>
      </c>
      <c r="AI16" s="11">
        <v>168.88579100000001</v>
      </c>
      <c r="AJ16" s="11">
        <v>177.63853800000001</v>
      </c>
      <c r="AK16" s="11">
        <v>193.32590500000001</v>
      </c>
      <c r="AL16" s="11">
        <v>195.904583</v>
      </c>
      <c r="AM16" s="11">
        <v>185.02983499999999</v>
      </c>
      <c r="AN16" s="11">
        <v>169.63896600000001</v>
      </c>
      <c r="AO16" s="11">
        <v>177.16954100000001</v>
      </c>
      <c r="AQ16" s="11">
        <v>170.41812200000001</v>
      </c>
      <c r="AR16" s="11">
        <v>177.358056</v>
      </c>
      <c r="AS16" s="11">
        <v>178.09361999999999</v>
      </c>
      <c r="AT16" s="11">
        <v>186.10663400000001</v>
      </c>
      <c r="AU16" s="11">
        <v>194.41169199999999</v>
      </c>
      <c r="AV16" s="11">
        <v>189.300803</v>
      </c>
      <c r="AW16" s="11">
        <v>214.79091399999999</v>
      </c>
      <c r="AX16" s="11">
        <v>225.453225</v>
      </c>
      <c r="AY16" s="11">
        <v>210.03759400000001</v>
      </c>
      <c r="AZ16" s="11">
        <v>212.65567799999999</v>
      </c>
      <c r="BA16" s="11">
        <v>173.596079</v>
      </c>
      <c r="BB16" s="11">
        <v>161.27325500000001</v>
      </c>
      <c r="BD16" s="11">
        <v>157.859982</v>
      </c>
      <c r="BE16" s="11">
        <v>154.06072499999999</v>
      </c>
      <c r="BF16" s="11">
        <v>96.066029999999998</v>
      </c>
      <c r="BG16" s="11">
        <v>115.754942</v>
      </c>
      <c r="BH16" s="11">
        <v>130.800231</v>
      </c>
      <c r="BI16" s="11">
        <v>141.332987</v>
      </c>
      <c r="BJ16" s="11">
        <v>149.329871</v>
      </c>
      <c r="BK16" s="11">
        <v>148.90823599999999</v>
      </c>
      <c r="BL16" s="11">
        <v>159.478025</v>
      </c>
      <c r="BM16" s="11">
        <v>168.96901199999999</v>
      </c>
      <c r="BN16" s="11">
        <v>164.82403299999999</v>
      </c>
      <c r="BO16" s="11">
        <v>156.70591400000001</v>
      </c>
      <c r="BQ16" s="11">
        <v>159.64147199999999</v>
      </c>
      <c r="BR16" s="11">
        <v>156.637643</v>
      </c>
      <c r="BS16" s="11">
        <v>171.63832500000001</v>
      </c>
      <c r="BT16" s="11">
        <v>145.432695</v>
      </c>
      <c r="BU16" s="11">
        <v>169.32135500000001</v>
      </c>
      <c r="BV16" s="11">
        <v>156.79630900000001</v>
      </c>
      <c r="BW16" s="11">
        <v>162.64579000000001</v>
      </c>
      <c r="BX16" s="11">
        <v>166.47714500000001</v>
      </c>
      <c r="BY16" s="11">
        <v>168.52400399999999</v>
      </c>
      <c r="BZ16" s="11">
        <v>164.40358000000001</v>
      </c>
      <c r="CA16" s="11">
        <v>153.10808700000001</v>
      </c>
      <c r="CB16" s="11">
        <v>142.90641099999999</v>
      </c>
      <c r="CD16" s="11">
        <v>145.328427</v>
      </c>
      <c r="CE16" s="11">
        <v>138.44821200000001</v>
      </c>
      <c r="CF16" s="11">
        <v>153.88332</v>
      </c>
      <c r="CG16" s="11">
        <v>144.583415</v>
      </c>
      <c r="CH16" s="11">
        <v>174.12671800000001</v>
      </c>
      <c r="CI16" s="11">
        <v>156.64563899999999</v>
      </c>
      <c r="CJ16" s="11">
        <v>170.34160199999999</v>
      </c>
      <c r="CK16" s="11">
        <v>172.93216100000001</v>
      </c>
      <c r="CL16" s="11">
        <v>159.393216</v>
      </c>
      <c r="CM16" s="11">
        <v>166.87145899999999</v>
      </c>
      <c r="CN16" s="11">
        <v>157.698408</v>
      </c>
      <c r="CO16" s="11">
        <v>136.42152400000001</v>
      </c>
      <c r="CQ16" s="11">
        <v>111.634394</v>
      </c>
      <c r="CR16" s="11">
        <v>107.32811700000001</v>
      </c>
      <c r="CS16" s="11">
        <v>129.80260100000001</v>
      </c>
      <c r="CT16" s="11">
        <v>114.461488</v>
      </c>
      <c r="CU16" s="11">
        <v>133.61244600000001</v>
      </c>
      <c r="CV16" s="11">
        <v>146.36164500000001</v>
      </c>
      <c r="CW16" s="11">
        <v>160.85656299999999</v>
      </c>
      <c r="CX16" s="11">
        <v>165.98363000000001</v>
      </c>
      <c r="CY16" s="11">
        <v>150.974897</v>
      </c>
      <c r="CZ16" s="11">
        <v>143.525012</v>
      </c>
      <c r="DA16" s="11">
        <v>104.034893</v>
      </c>
      <c r="DB16" s="11">
        <v>77.542567000000005</v>
      </c>
      <c r="DD16" s="11">
        <v>136.65480500000001</v>
      </c>
      <c r="DE16" s="11">
        <v>136.92677800000001</v>
      </c>
      <c r="DF16" s="11">
        <v>136.73557700000001</v>
      </c>
      <c r="DG16" s="11">
        <v>131.12701200000001</v>
      </c>
      <c r="DH16" s="11">
        <v>56.682018999999997</v>
      </c>
      <c r="DI16" s="11">
        <v>54.633857999999996</v>
      </c>
      <c r="DJ16" s="11">
        <v>57.580368999999997</v>
      </c>
      <c r="DK16" s="11">
        <v>54.614812000000001</v>
      </c>
      <c r="DL16" s="11">
        <v>56.297654999999999</v>
      </c>
      <c r="DM16" s="11">
        <v>64.563760000000002</v>
      </c>
      <c r="DN16" s="11">
        <v>48.736651000000002</v>
      </c>
      <c r="DO16" s="11">
        <v>48.575696999999998</v>
      </c>
      <c r="DQ16" s="11">
        <v>51.609181999999997</v>
      </c>
      <c r="DR16" s="11">
        <v>43.607211</v>
      </c>
      <c r="DS16" s="11">
        <v>53.698466000000003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39.271479999999997</v>
      </c>
      <c r="E17" s="11">
        <v>41.010998999999998</v>
      </c>
      <c r="F17" s="11">
        <v>53.520448999999999</v>
      </c>
      <c r="G17" s="11">
        <v>56.006704999999997</v>
      </c>
      <c r="H17" s="11">
        <v>68.264671000000007</v>
      </c>
      <c r="I17" s="11">
        <v>68.705703999999997</v>
      </c>
      <c r="J17" s="11">
        <v>90.784820999999994</v>
      </c>
      <c r="K17" s="11">
        <v>89.140709000000001</v>
      </c>
      <c r="L17" s="11">
        <v>82.280722999999995</v>
      </c>
      <c r="M17" s="11">
        <v>86.509163999999998</v>
      </c>
      <c r="N17" s="11">
        <v>81.662906000000007</v>
      </c>
      <c r="O17" s="11">
        <v>71.449663999999999</v>
      </c>
      <c r="Q17" s="11">
        <v>66.679985000000002</v>
      </c>
      <c r="R17" s="11">
        <v>42.680686999999999</v>
      </c>
      <c r="S17" s="11">
        <v>74.238529999999997</v>
      </c>
      <c r="T17" s="11">
        <v>78.450040000000001</v>
      </c>
      <c r="U17" s="11">
        <v>92.155349000000001</v>
      </c>
      <c r="V17" s="11">
        <v>89.135938999999993</v>
      </c>
      <c r="W17" s="11">
        <v>90.885902999999999</v>
      </c>
      <c r="X17" s="11">
        <v>95.005221000000006</v>
      </c>
      <c r="Y17" s="11">
        <v>96.33475</v>
      </c>
      <c r="Z17" s="11">
        <v>93.099720000000005</v>
      </c>
      <c r="AA17" s="11">
        <v>87.427345000000003</v>
      </c>
      <c r="AB17" s="11">
        <v>96.234429000000006</v>
      </c>
      <c r="AD17" s="11">
        <v>93.788546999999994</v>
      </c>
      <c r="AE17" s="11">
        <v>85.493602999999993</v>
      </c>
      <c r="AF17" s="11">
        <v>56.390697000000003</v>
      </c>
      <c r="AG17" s="11">
        <v>66.413342999999998</v>
      </c>
      <c r="AH17" s="11">
        <v>56.414752999999997</v>
      </c>
      <c r="AI17" s="11">
        <v>95.271071000000006</v>
      </c>
      <c r="AJ17" s="11">
        <v>84.781267999999997</v>
      </c>
      <c r="AK17" s="11">
        <v>105.109363</v>
      </c>
      <c r="AL17" s="11">
        <v>90.776336000000001</v>
      </c>
      <c r="AM17" s="11">
        <v>99.935901999999999</v>
      </c>
      <c r="AN17" s="11">
        <v>88.300899000000001</v>
      </c>
      <c r="AO17" s="11">
        <v>92.920283999999995</v>
      </c>
      <c r="AQ17" s="11">
        <v>87.367407</v>
      </c>
      <c r="AR17" s="11">
        <v>74.329041000000004</v>
      </c>
      <c r="AS17" s="11">
        <v>84.445127999999997</v>
      </c>
      <c r="AT17" s="11">
        <v>70.886548000000005</v>
      </c>
      <c r="AU17" s="11">
        <v>76.339152999999996</v>
      </c>
      <c r="AV17" s="11">
        <v>82.758572000000001</v>
      </c>
      <c r="AW17" s="11">
        <v>75.037268999999995</v>
      </c>
      <c r="AX17" s="11">
        <v>88.602018000000001</v>
      </c>
      <c r="AY17" s="11">
        <v>84.258656999999999</v>
      </c>
      <c r="AZ17" s="11">
        <v>86.954138999999998</v>
      </c>
      <c r="BA17" s="11">
        <v>87.908630000000002</v>
      </c>
      <c r="BB17" s="11">
        <v>84.965933000000007</v>
      </c>
      <c r="BD17" s="11">
        <v>81.487995999999995</v>
      </c>
      <c r="BE17" s="11">
        <v>38.670603</v>
      </c>
      <c r="BF17" s="11">
        <v>34.737673999999998</v>
      </c>
      <c r="BG17" s="11">
        <v>16.049403999999999</v>
      </c>
      <c r="BH17" s="11">
        <v>35.203684000000003</v>
      </c>
      <c r="BI17" s="11">
        <v>33.983635</v>
      </c>
      <c r="BJ17" s="11">
        <v>73.206428000000002</v>
      </c>
      <c r="BK17" s="11">
        <v>83.106746000000001</v>
      </c>
      <c r="BL17" s="11">
        <v>86.564171999999999</v>
      </c>
      <c r="BM17" s="11">
        <v>79.177233000000001</v>
      </c>
      <c r="BN17" s="11">
        <v>77.089853000000005</v>
      </c>
      <c r="BO17" s="11">
        <v>46.338448</v>
      </c>
      <c r="BQ17" s="11">
        <v>79.039736000000005</v>
      </c>
      <c r="BR17" s="11">
        <v>74.568740000000005</v>
      </c>
      <c r="BS17" s="11">
        <v>74.194892999999993</v>
      </c>
      <c r="BT17" s="11">
        <v>82.483877000000007</v>
      </c>
      <c r="BU17" s="11">
        <v>82.267655000000005</v>
      </c>
      <c r="BV17" s="11">
        <v>72.881084999999999</v>
      </c>
      <c r="BW17" s="11">
        <v>60.175027</v>
      </c>
      <c r="BX17" s="11">
        <v>75.382767999999999</v>
      </c>
      <c r="BY17" s="11">
        <v>50.178054000000003</v>
      </c>
      <c r="BZ17" s="11">
        <v>46.641477999999999</v>
      </c>
      <c r="CA17" s="11">
        <v>43.288106999999997</v>
      </c>
      <c r="CB17" s="11">
        <v>38.443731999999997</v>
      </c>
      <c r="CD17" s="11">
        <v>32.393967000000004</v>
      </c>
      <c r="CE17" s="11">
        <v>7.8433809999999999</v>
      </c>
      <c r="CF17" s="11">
        <v>35.634661000000001</v>
      </c>
      <c r="CG17" s="11">
        <v>33.682139999999997</v>
      </c>
      <c r="CH17" s="11">
        <v>32.024670999999998</v>
      </c>
      <c r="CI17" s="11">
        <v>32.111621999999997</v>
      </c>
      <c r="CJ17" s="11">
        <v>29.390478999999999</v>
      </c>
      <c r="CK17" s="11">
        <v>34.688459999999999</v>
      </c>
      <c r="CL17" s="11">
        <v>26.962546</v>
      </c>
      <c r="CM17" s="11">
        <v>30.130420000000001</v>
      </c>
      <c r="CN17" s="11">
        <v>23.056578999999999</v>
      </c>
      <c r="CO17" s="11">
        <v>30.071224999999998</v>
      </c>
      <c r="CQ17" s="11">
        <v>31.253912</v>
      </c>
      <c r="CR17" s="11">
        <v>29.217092000000001</v>
      </c>
      <c r="CS17" s="11">
        <v>31.397171</v>
      </c>
      <c r="CT17" s="11">
        <v>3.0290000000000001E-2</v>
      </c>
      <c r="CU17" s="11">
        <v>33.472105999999997</v>
      </c>
      <c r="CV17" s="11">
        <v>29.458165000000001</v>
      </c>
      <c r="CW17" s="11">
        <v>25.096139999999998</v>
      </c>
      <c r="CX17" s="11">
        <v>18.973144999999999</v>
      </c>
      <c r="CY17" s="11">
        <v>25.403490999999999</v>
      </c>
      <c r="CZ17" s="11">
        <v>26.938500000000001</v>
      </c>
      <c r="DA17" s="11">
        <v>19.873277000000002</v>
      </c>
      <c r="DB17" s="11">
        <v>26.012836</v>
      </c>
      <c r="DD17" s="11">
        <v>17.110737</v>
      </c>
      <c r="DE17" s="11">
        <v>20.589718000000001</v>
      </c>
      <c r="DF17" s="11">
        <v>22.693570999999999</v>
      </c>
      <c r="DG17" s="11">
        <v>19.586714000000001</v>
      </c>
      <c r="DH17" s="11">
        <v>23.101610999999998</v>
      </c>
      <c r="DI17" s="11">
        <v>23.530142000000001</v>
      </c>
      <c r="DJ17" s="11">
        <v>17.496687000000001</v>
      </c>
      <c r="DK17" s="11">
        <v>16.764291</v>
      </c>
      <c r="DL17" s="11">
        <v>19.499123000000001</v>
      </c>
      <c r="DM17" s="11">
        <v>27.809788000000001</v>
      </c>
      <c r="DN17" s="11">
        <v>24.146377999999999</v>
      </c>
      <c r="DO17" s="11">
        <v>22.316637</v>
      </c>
      <c r="DQ17" s="11">
        <v>27.205279000000001</v>
      </c>
      <c r="DR17" s="11">
        <v>28.004915</v>
      </c>
      <c r="DS17" s="11">
        <v>19.621469000000001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customHeight="1" x14ac:dyDescent="0.35">
      <c r="B18" s="10" t="s">
        <v>58</v>
      </c>
      <c r="D18" s="11">
        <v>36.146979999999999</v>
      </c>
      <c r="E18" s="11">
        <v>45.827058999999998</v>
      </c>
      <c r="F18" s="11">
        <v>51.114310000000003</v>
      </c>
      <c r="G18" s="11">
        <v>52.249645000000001</v>
      </c>
      <c r="H18" s="11">
        <v>49.190775000000002</v>
      </c>
      <c r="I18" s="11">
        <v>60.071762</v>
      </c>
      <c r="J18" s="11">
        <v>64.777552</v>
      </c>
      <c r="K18" s="11">
        <v>69.127803999999998</v>
      </c>
      <c r="L18" s="11">
        <v>65.878789999999995</v>
      </c>
      <c r="M18" s="11">
        <v>61.566234999999999</v>
      </c>
      <c r="N18" s="11">
        <v>61.028593000000001</v>
      </c>
      <c r="O18" s="11">
        <v>57.386997999999998</v>
      </c>
      <c r="Q18" s="11">
        <v>65.66601</v>
      </c>
      <c r="R18" s="11">
        <v>55.575082000000002</v>
      </c>
      <c r="S18" s="11">
        <v>59.600560999999999</v>
      </c>
      <c r="T18" s="11">
        <v>56.194758</v>
      </c>
      <c r="U18" s="11">
        <v>65.604108999999994</v>
      </c>
      <c r="V18" s="11">
        <v>50.665117000000002</v>
      </c>
      <c r="W18" s="11">
        <v>63.763026000000004</v>
      </c>
      <c r="X18" s="11">
        <v>62.402293999999998</v>
      </c>
      <c r="Y18" s="11">
        <v>60.580528999999999</v>
      </c>
      <c r="Z18" s="11">
        <v>64.152682999999996</v>
      </c>
      <c r="AA18" s="11">
        <v>51.531522000000002</v>
      </c>
      <c r="AB18" s="11">
        <v>55.288829</v>
      </c>
      <c r="AD18" s="11">
        <v>52.730674999999998</v>
      </c>
      <c r="AE18" s="11">
        <v>48.090178999999999</v>
      </c>
      <c r="AF18" s="11">
        <v>56.033644000000002</v>
      </c>
      <c r="AG18" s="11">
        <v>50.322405000000003</v>
      </c>
      <c r="AH18" s="11">
        <v>51.599339000000001</v>
      </c>
      <c r="AI18" s="11">
        <v>52.036932</v>
      </c>
      <c r="AJ18" s="11">
        <v>49.466149999999999</v>
      </c>
      <c r="AK18" s="11">
        <v>46.488675999999998</v>
      </c>
      <c r="AL18" s="11">
        <v>54.157528999999997</v>
      </c>
      <c r="AM18" s="11">
        <v>61.839779</v>
      </c>
      <c r="AN18" s="11">
        <v>59.668979999999998</v>
      </c>
      <c r="AO18" s="11">
        <v>42.025801999999999</v>
      </c>
      <c r="AQ18" s="11">
        <v>54.429172000000001</v>
      </c>
      <c r="AR18" s="11">
        <v>51.728222000000002</v>
      </c>
      <c r="AS18" s="11">
        <v>53.895175000000002</v>
      </c>
      <c r="AT18" s="11">
        <v>43.234752999999998</v>
      </c>
      <c r="AU18" s="11">
        <v>52.935913999999997</v>
      </c>
      <c r="AV18" s="11">
        <v>57.029544999999999</v>
      </c>
      <c r="AW18" s="11">
        <v>56.869478000000001</v>
      </c>
      <c r="AX18" s="11">
        <v>62.587448999999999</v>
      </c>
      <c r="AY18" s="11">
        <v>56.165497999999999</v>
      </c>
      <c r="AZ18" s="11">
        <v>59.440604</v>
      </c>
      <c r="BA18" s="11">
        <v>48.727550999999998</v>
      </c>
      <c r="BB18" s="11">
        <v>47.119295999999999</v>
      </c>
      <c r="BD18" s="11">
        <v>52.785445000000003</v>
      </c>
      <c r="BE18" s="11">
        <v>55.624032</v>
      </c>
      <c r="BF18" s="11">
        <v>40.774196000000003</v>
      </c>
      <c r="BG18" s="11">
        <v>52.201680000000003</v>
      </c>
      <c r="BH18" s="11">
        <v>63.436933000000003</v>
      </c>
      <c r="BI18" s="11">
        <v>54.593823</v>
      </c>
      <c r="BJ18" s="11">
        <v>51.830165999999998</v>
      </c>
      <c r="BK18" s="11">
        <v>58.609205000000003</v>
      </c>
      <c r="BL18" s="11">
        <v>56.657111999999998</v>
      </c>
      <c r="BM18" s="11">
        <v>70.559619999999995</v>
      </c>
      <c r="BN18" s="11">
        <v>61.878512999999998</v>
      </c>
      <c r="BO18" s="11">
        <v>54.786934000000002</v>
      </c>
      <c r="BQ18" s="11">
        <v>57.909204000000003</v>
      </c>
      <c r="BR18" s="11">
        <v>54.774956000000003</v>
      </c>
      <c r="BS18" s="11">
        <v>66.333736000000002</v>
      </c>
      <c r="BT18" s="11">
        <v>66.221830999999995</v>
      </c>
      <c r="BU18" s="11">
        <v>65.085325999999995</v>
      </c>
      <c r="BV18" s="11">
        <v>62.460762000000003</v>
      </c>
      <c r="BW18" s="11">
        <v>66.431854999999999</v>
      </c>
      <c r="BX18" s="11">
        <v>68.781409999999994</v>
      </c>
      <c r="BY18" s="11">
        <v>69.288462999999993</v>
      </c>
      <c r="BZ18" s="11">
        <v>65.171104</v>
      </c>
      <c r="CA18" s="11">
        <v>64.980664000000004</v>
      </c>
      <c r="CB18" s="11">
        <v>58.487743999999999</v>
      </c>
      <c r="CD18" s="11">
        <v>58.495223000000003</v>
      </c>
      <c r="CE18" s="11">
        <v>61.188867999999999</v>
      </c>
      <c r="CF18" s="11">
        <v>62.708154999999998</v>
      </c>
      <c r="CG18" s="11">
        <v>57.831187</v>
      </c>
      <c r="CH18" s="11">
        <v>66.374943999999999</v>
      </c>
      <c r="CI18" s="11">
        <v>64.140592999999996</v>
      </c>
      <c r="CJ18" s="11">
        <v>65.998338000000004</v>
      </c>
      <c r="CK18" s="11">
        <v>65.271980999999997</v>
      </c>
      <c r="CL18" s="11">
        <v>63.935856000000001</v>
      </c>
      <c r="CM18" s="11">
        <v>55.899552999999997</v>
      </c>
      <c r="CN18" s="11">
        <v>60.528813</v>
      </c>
      <c r="CO18" s="11">
        <v>55.93253</v>
      </c>
      <c r="CQ18" s="11">
        <v>57.665584000000003</v>
      </c>
      <c r="CR18" s="11">
        <v>59.310934000000003</v>
      </c>
      <c r="CS18" s="11">
        <v>65.575508999999997</v>
      </c>
      <c r="CT18" s="11">
        <v>60.880637999999998</v>
      </c>
      <c r="CU18" s="11">
        <v>52.903967999999999</v>
      </c>
      <c r="CV18" s="11">
        <v>59.578780999999999</v>
      </c>
      <c r="CW18" s="11">
        <v>57.773598</v>
      </c>
      <c r="CX18" s="11">
        <v>59.616833999999997</v>
      </c>
      <c r="CY18" s="11">
        <v>50.045259000000001</v>
      </c>
      <c r="CZ18" s="11">
        <v>45.145291999999998</v>
      </c>
      <c r="DA18" s="11">
        <v>20.264285999999998</v>
      </c>
      <c r="DB18" s="11">
        <v>40.311943999999997</v>
      </c>
      <c r="DD18" s="11">
        <v>50.004818</v>
      </c>
      <c r="DE18" s="11">
        <v>50.225633000000002</v>
      </c>
      <c r="DF18" s="11">
        <v>60.055968</v>
      </c>
      <c r="DG18" s="11">
        <v>56.626685999999999</v>
      </c>
      <c r="DH18" s="11">
        <v>41.535265000000003</v>
      </c>
      <c r="DI18" s="11">
        <v>37.65249</v>
      </c>
      <c r="DJ18" s="11">
        <v>38.787936000000002</v>
      </c>
      <c r="DK18" s="11">
        <v>35.466056999999999</v>
      </c>
      <c r="DL18" s="11">
        <v>38.461478</v>
      </c>
      <c r="DM18" s="11">
        <v>39.729686999999998</v>
      </c>
      <c r="DN18" s="11">
        <v>31.301034000000001</v>
      </c>
      <c r="DO18" s="11">
        <v>36.454642999999997</v>
      </c>
      <c r="DQ18" s="11">
        <v>30.880497999999999</v>
      </c>
      <c r="DR18" s="11">
        <v>32.175162</v>
      </c>
      <c r="DS18" s="11">
        <v>37.765428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11.981683</v>
      </c>
      <c r="E19" s="11">
        <v>12.486859000000001</v>
      </c>
      <c r="F19" s="11">
        <v>11.328351</v>
      </c>
      <c r="G19" s="11">
        <v>12.560485999999999</v>
      </c>
      <c r="H19" s="11">
        <v>11.963343</v>
      </c>
      <c r="I19" s="11">
        <v>12.065405999999999</v>
      </c>
      <c r="J19" s="11">
        <v>16.838166999999999</v>
      </c>
      <c r="K19" s="11">
        <v>16.863712</v>
      </c>
      <c r="L19" s="11">
        <v>13.094033</v>
      </c>
      <c r="M19" s="11">
        <v>15.568657</v>
      </c>
      <c r="N19" s="11">
        <v>12.042374000000001</v>
      </c>
      <c r="O19" s="11">
        <v>11.348100000000001</v>
      </c>
      <c r="Q19" s="11">
        <v>11.604011</v>
      </c>
      <c r="R19" s="11">
        <v>13.648709999999999</v>
      </c>
      <c r="S19" s="11">
        <v>15.980219</v>
      </c>
      <c r="T19" s="11">
        <v>17.622260000000001</v>
      </c>
      <c r="U19" s="11">
        <v>21.545950000000001</v>
      </c>
      <c r="V19" s="11">
        <v>22.723616</v>
      </c>
      <c r="W19" s="11">
        <v>22.212719</v>
      </c>
      <c r="X19" s="11">
        <v>23.889932999999999</v>
      </c>
      <c r="Y19" s="11">
        <v>23.593302000000001</v>
      </c>
      <c r="Z19" s="11">
        <v>23.063084</v>
      </c>
      <c r="AA19" s="11">
        <v>21.506063999999999</v>
      </c>
      <c r="AB19" s="11">
        <v>20.553889000000002</v>
      </c>
      <c r="AD19" s="11">
        <v>21.448964</v>
      </c>
      <c r="AE19" s="11">
        <v>16.945052</v>
      </c>
      <c r="AF19" s="11">
        <v>20.470600999999998</v>
      </c>
      <c r="AG19" s="11">
        <v>21.040122</v>
      </c>
      <c r="AH19" s="11">
        <v>26.387533999999999</v>
      </c>
      <c r="AI19" s="11">
        <v>24.203327999999999</v>
      </c>
      <c r="AJ19" s="11">
        <v>27.219797</v>
      </c>
      <c r="AK19" s="11">
        <v>26.170072000000001</v>
      </c>
      <c r="AL19" s="11">
        <v>20.432697999999998</v>
      </c>
      <c r="AM19" s="11">
        <v>19.776364000000001</v>
      </c>
      <c r="AN19" s="11">
        <v>20.611857000000001</v>
      </c>
      <c r="AO19" s="11">
        <v>22.459655999999999</v>
      </c>
      <c r="AQ19" s="11">
        <v>17.056806999999999</v>
      </c>
      <c r="AR19" s="11">
        <v>15.786092999999999</v>
      </c>
      <c r="AS19" s="11">
        <v>11.671239999999999</v>
      </c>
      <c r="AT19" s="11">
        <v>18.287856000000001</v>
      </c>
      <c r="AU19" s="11">
        <v>19.837268000000002</v>
      </c>
      <c r="AV19" s="11">
        <v>25.195105999999999</v>
      </c>
      <c r="AW19" s="11">
        <v>24.060924</v>
      </c>
      <c r="AX19" s="11">
        <v>25.036956</v>
      </c>
      <c r="AY19" s="11">
        <v>22.139714999999999</v>
      </c>
      <c r="AZ19" s="11">
        <v>24.122623000000001</v>
      </c>
      <c r="BA19" s="11">
        <v>16.098082999999999</v>
      </c>
      <c r="BB19" s="11">
        <v>4.415597</v>
      </c>
      <c r="BD19" s="11">
        <v>13.600244999999999</v>
      </c>
      <c r="BE19" s="11">
        <v>10.164129000000001</v>
      </c>
      <c r="BF19" s="11">
        <v>17.197227000000002</v>
      </c>
      <c r="BG19" s="11">
        <v>21.039431</v>
      </c>
      <c r="BH19" s="11">
        <v>10.697236999999999</v>
      </c>
      <c r="BI19" s="11">
        <v>11.269447</v>
      </c>
      <c r="BJ19" s="11">
        <v>15.664167000000001</v>
      </c>
      <c r="BK19" s="11">
        <v>13.159974999999999</v>
      </c>
      <c r="BL19" s="11">
        <v>13.545102</v>
      </c>
      <c r="BM19" s="11">
        <v>1.2199359999999999</v>
      </c>
      <c r="BN19" s="11">
        <v>4.6880480000000002</v>
      </c>
      <c r="BO19" s="11">
        <v>10.358955</v>
      </c>
      <c r="BQ19" s="11">
        <v>8.832452</v>
      </c>
      <c r="BR19" s="11">
        <v>9.5641909999999992</v>
      </c>
      <c r="BS19" s="11">
        <v>17.948843</v>
      </c>
      <c r="BT19" s="11">
        <v>17.095013999999999</v>
      </c>
      <c r="BU19" s="11">
        <v>22.573709000000001</v>
      </c>
      <c r="BV19" s="11">
        <v>19.096163000000001</v>
      </c>
      <c r="BW19" s="11">
        <v>20.272828000000001</v>
      </c>
      <c r="BX19" s="11">
        <v>10.595795000000001</v>
      </c>
      <c r="BY19" s="11">
        <v>7.4213719999999999</v>
      </c>
      <c r="BZ19" s="11">
        <v>15.210140000000001</v>
      </c>
      <c r="CA19" s="11">
        <v>15.585171000000001</v>
      </c>
      <c r="CB19" s="11">
        <v>15.095236999999999</v>
      </c>
      <c r="CD19" s="11">
        <v>14.353353</v>
      </c>
      <c r="CE19" s="11">
        <v>6.3924909999999997</v>
      </c>
      <c r="CF19" s="11">
        <v>17.454597</v>
      </c>
      <c r="CG19" s="11">
        <v>11.070712</v>
      </c>
      <c r="CH19" s="11">
        <v>11.962033999999999</v>
      </c>
      <c r="CI19" s="11">
        <v>19.338950000000001</v>
      </c>
      <c r="CJ19" s="11">
        <v>18.969747000000002</v>
      </c>
      <c r="CK19" s="11">
        <v>21.139519</v>
      </c>
      <c r="CL19" s="11">
        <v>18.726849000000001</v>
      </c>
      <c r="CM19" s="11">
        <v>16.008326</v>
      </c>
      <c r="CN19" s="11">
        <v>16.160764</v>
      </c>
      <c r="CO19" s="11">
        <v>9.6708499999999997</v>
      </c>
      <c r="CQ19" s="11">
        <v>13.665835</v>
      </c>
      <c r="CR19" s="11">
        <v>12.092779</v>
      </c>
      <c r="CS19" s="11">
        <v>15.785613</v>
      </c>
      <c r="CT19" s="11">
        <v>12.127889</v>
      </c>
      <c r="CU19" s="11">
        <v>15.838827999999999</v>
      </c>
      <c r="CV19" s="11">
        <v>13.713056</v>
      </c>
      <c r="CW19" s="11">
        <v>12.183859</v>
      </c>
      <c r="CX19" s="11">
        <v>11.527621</v>
      </c>
      <c r="CY19" s="11">
        <v>11.340840999999999</v>
      </c>
      <c r="CZ19" s="11">
        <v>11.186551</v>
      </c>
      <c r="DA19" s="11">
        <v>8.8194669999999995</v>
      </c>
      <c r="DB19" s="11">
        <v>9.7125059999999994</v>
      </c>
      <c r="DD19" s="11">
        <v>10.075805000000001</v>
      </c>
      <c r="DE19" s="11">
        <v>10.362807999999999</v>
      </c>
      <c r="DF19" s="11">
        <v>10.127639</v>
      </c>
      <c r="DG19" s="11">
        <v>9.3050359999999994</v>
      </c>
      <c r="DH19" s="11">
        <v>9.9850600000000007</v>
      </c>
      <c r="DI19" s="11">
        <v>9.5496250000000007</v>
      </c>
      <c r="DJ19" s="11">
        <v>10.359321</v>
      </c>
      <c r="DK19" s="11">
        <v>8.8282600000000002</v>
      </c>
      <c r="DL19" s="11">
        <v>0.98442700000000005</v>
      </c>
      <c r="DM19" s="11">
        <v>0</v>
      </c>
      <c r="DN19" s="11">
        <v>10.058975</v>
      </c>
      <c r="DO19" s="11">
        <v>11.599299</v>
      </c>
      <c r="DQ19" s="11">
        <v>0</v>
      </c>
      <c r="DR19" s="11">
        <v>0</v>
      </c>
      <c r="DS19" s="11">
        <v>0.237459</v>
      </c>
      <c r="DT19" s="11">
        <v>0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</sheetData>
  <mergeCells count="121"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Z4:AZ5"/>
    <mergeCell ref="BA4:BA5"/>
    <mergeCell ref="BB4:BB5"/>
    <mergeCell ref="AU4:AU5"/>
    <mergeCell ref="AV4:AV5"/>
    <mergeCell ref="AW4:AW5"/>
    <mergeCell ref="AX4:AX5"/>
    <mergeCell ref="AY4:AY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R4:AR5"/>
    <mergeCell ref="AS4:AS5"/>
    <mergeCell ref="AT4:AT5"/>
    <mergeCell ref="AQ4:AQ5"/>
    <mergeCell ref="AO4:AO5"/>
    <mergeCell ref="AN4:AN5"/>
    <mergeCell ref="BD4:BD5"/>
    <mergeCell ref="BE4:BE5"/>
    <mergeCell ref="BF4:BF5"/>
    <mergeCell ref="BG4:BG5"/>
    <mergeCell ref="BH4:BH5"/>
    <mergeCell ref="BN4:BN5"/>
    <mergeCell ref="BO4:BO5"/>
    <mergeCell ref="BI4:BI5"/>
    <mergeCell ref="BJ4:BJ5"/>
    <mergeCell ref="BK4:BK5"/>
    <mergeCell ref="BL4:BL5"/>
    <mergeCell ref="BM4:B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</mergeCells>
  <pageMargins left="0.511811024" right="0.511811024" top="0.78740157499999996" bottom="0.78740157499999996" header="0.31496062000000002" footer="0.31496062000000002"/>
  <pageSetup paperSize="9" scale="86" orientation="portrait" r:id="rId1"/>
  <headerFooter>
    <oddFooter>&amp;L_x000D_&amp;1#&amp;"Calibri"&amp;10&amp;K000000 Público</oddFooter>
  </headerFooter>
  <colBreaks count="2" manualBreakCount="2">
    <brk id="2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3">
    <tabColor theme="3" tint="0.59999389629810485"/>
  </sheetPr>
  <dimension ref="A2:EB48"/>
  <sheetViews>
    <sheetView showGridLines="0" zoomScale="70" zoomScaleNormal="70" workbookViewId="0">
      <pane xSplit="2" ySplit="5" topLeftCell="DP6" activePane="bottomRight" state="frozen"/>
      <selection activeCell="F60" sqref="F60:J77"/>
      <selection pane="topRight" activeCell="F60" sqref="F60:J77"/>
      <selection pane="bottomLeft" activeCell="F60" sqref="F60:J77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3.1796875" customWidth="1"/>
    <col min="121" max="121" width="8.81640625" collapsed="1"/>
  </cols>
  <sheetData>
    <row r="2" spans="1:132" ht="23" x14ac:dyDescent="0.5">
      <c r="B2" s="1" t="s">
        <v>85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x14ac:dyDescent="0.35">
      <c r="B4" s="44"/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86</v>
      </c>
      <c r="D6" s="7">
        <v>2909.1950000000002</v>
      </c>
      <c r="E6" s="7">
        <v>3118.6780000000008</v>
      </c>
      <c r="F6" s="7">
        <v>3786.3539999999998</v>
      </c>
      <c r="G6" s="7">
        <v>3852.7069999999999</v>
      </c>
      <c r="H6" s="7">
        <v>3858.808</v>
      </c>
      <c r="I6" s="7">
        <v>3662.2449999999999</v>
      </c>
      <c r="J6" s="7">
        <v>4102.7709999999997</v>
      </c>
      <c r="K6" s="7">
        <v>4293.9399999999996</v>
      </c>
      <c r="L6" s="7">
        <v>3969.0239999999999</v>
      </c>
      <c r="M6" s="7">
        <v>3362.1260000000002</v>
      </c>
      <c r="N6" s="7">
        <v>2991.0120000000002</v>
      </c>
      <c r="O6" s="7">
        <v>2932.9670000000001</v>
      </c>
      <c r="Q6" s="7">
        <v>2665.3030000000003</v>
      </c>
      <c r="R6" s="7">
        <v>3365.7510000000002</v>
      </c>
      <c r="S6" s="7">
        <v>4003.8339999999998</v>
      </c>
      <c r="T6" s="7">
        <v>3976.0330000000004</v>
      </c>
      <c r="U6" s="7">
        <v>4472.5960000000005</v>
      </c>
      <c r="V6" s="7">
        <v>4244.2179999999998</v>
      </c>
      <c r="W6" s="7">
        <v>4614.9469999999992</v>
      </c>
      <c r="X6" s="7">
        <v>4804.3019999999997</v>
      </c>
      <c r="Y6" s="7">
        <v>4628.6889999999994</v>
      </c>
      <c r="Z6" s="7">
        <v>4713.4979999999996</v>
      </c>
      <c r="AA6" s="7">
        <v>4318.1499999999996</v>
      </c>
      <c r="AB6" s="7">
        <v>4109.3460000000005</v>
      </c>
      <c r="AC6">
        <v>0</v>
      </c>
      <c r="AD6" s="7">
        <v>3411.5789999999997</v>
      </c>
      <c r="AE6" s="7">
        <v>3955.5920000000001</v>
      </c>
      <c r="AF6" s="7">
        <v>4605.6480000000001</v>
      </c>
      <c r="AG6" s="7">
        <v>4521.4909999999991</v>
      </c>
      <c r="AH6" s="7">
        <v>4470.57</v>
      </c>
      <c r="AI6" s="7">
        <v>4918.5349999999999</v>
      </c>
      <c r="AJ6" s="7">
        <v>5150.1570000000002</v>
      </c>
      <c r="AK6" s="7">
        <v>5334.0119999999997</v>
      </c>
      <c r="AL6" s="7">
        <v>5105.982</v>
      </c>
      <c r="AM6" s="7">
        <v>4939.817</v>
      </c>
      <c r="AN6" s="7">
        <v>4954.2089999999998</v>
      </c>
      <c r="AO6" s="7">
        <v>4579.4708700000001</v>
      </c>
      <c r="AQ6" s="7">
        <v>3939.4719999999998</v>
      </c>
      <c r="AR6" s="7">
        <v>3916.7370000000001</v>
      </c>
      <c r="AS6" s="7">
        <v>4849.313000000001</v>
      </c>
      <c r="AT6" s="7">
        <v>4535.7109999999993</v>
      </c>
      <c r="AU6" s="7">
        <v>4343.2820000000002</v>
      </c>
      <c r="AV6" s="7">
        <v>5204.0699999999988</v>
      </c>
      <c r="AW6" s="7">
        <v>5792.1469999999999</v>
      </c>
      <c r="AX6" s="7">
        <v>5571.4480000000003</v>
      </c>
      <c r="AY6" s="7">
        <v>5121.8169999999991</v>
      </c>
      <c r="AZ6" s="7">
        <v>5346.7190000000001</v>
      </c>
      <c r="BA6" s="7">
        <v>5206.2749999999996</v>
      </c>
      <c r="BB6" s="7">
        <v>3847.0489999999995</v>
      </c>
      <c r="BD6" s="7">
        <v>3427.9700000000003</v>
      </c>
      <c r="BE6" s="7">
        <v>4438.8269999999993</v>
      </c>
      <c r="BF6" s="7">
        <v>3727.259</v>
      </c>
      <c r="BG6" s="7">
        <v>4924.0169999999998</v>
      </c>
      <c r="BH6" s="7">
        <v>5475.9210000000003</v>
      </c>
      <c r="BI6" s="7">
        <v>5076.7950000000001</v>
      </c>
      <c r="BJ6" s="7">
        <v>5666.9120000000012</v>
      </c>
      <c r="BK6" s="7">
        <v>5622.31</v>
      </c>
      <c r="BL6" s="7">
        <v>5569.5970000000007</v>
      </c>
      <c r="BM6" s="7">
        <v>5452.4699999999993</v>
      </c>
      <c r="BN6" s="7">
        <v>5057.38</v>
      </c>
      <c r="BO6" s="7">
        <v>4545.0439999999999</v>
      </c>
      <c r="BQ6" s="7">
        <v>2801.241</v>
      </c>
      <c r="BR6" s="7">
        <v>4187.8909999999996</v>
      </c>
      <c r="BS6" s="7">
        <v>5588.5680000000002</v>
      </c>
      <c r="BT6" s="7">
        <v>5690.6620000000003</v>
      </c>
      <c r="BU6" s="7">
        <v>6090.7030000000004</v>
      </c>
      <c r="BV6" s="7">
        <v>5617.7000000000007</v>
      </c>
      <c r="BW6" s="7">
        <v>5803.0749999999998</v>
      </c>
      <c r="BX6" s="7">
        <v>5127.5930000000008</v>
      </c>
      <c r="BY6" s="7">
        <v>4722.7</v>
      </c>
      <c r="BZ6" s="7">
        <v>4897.1049999999996</v>
      </c>
      <c r="CA6" s="7">
        <v>4953.4569999999994</v>
      </c>
      <c r="CB6" s="7">
        <v>4935.1140000000005</v>
      </c>
      <c r="CD6" s="7">
        <v>4532.7979999999998</v>
      </c>
      <c r="CE6" s="7">
        <v>5227.9829999999993</v>
      </c>
      <c r="CF6" s="7">
        <v>5999.8649999999989</v>
      </c>
      <c r="CG6" s="7">
        <v>5173.0670000000009</v>
      </c>
      <c r="CH6" s="7">
        <v>5498.99</v>
      </c>
      <c r="CI6" s="7">
        <v>5760.3330000000005</v>
      </c>
      <c r="CJ6" s="7">
        <v>6351.8619999999992</v>
      </c>
      <c r="CK6" s="7">
        <v>6205.0640000000003</v>
      </c>
      <c r="CL6" s="7">
        <v>6005.5510000000004</v>
      </c>
      <c r="CM6" s="7">
        <v>5982.5259999999998</v>
      </c>
      <c r="CN6" s="7">
        <v>5497.3189999999995</v>
      </c>
      <c r="CO6" s="7">
        <v>4823.8969999999999</v>
      </c>
      <c r="CQ6" s="7">
        <v>3823.6660000000006</v>
      </c>
      <c r="CR6" s="7">
        <v>4920.7490000000007</v>
      </c>
      <c r="CS6" s="7">
        <v>5769.9710000000005</v>
      </c>
      <c r="CT6" s="7">
        <v>6108.7550000000001</v>
      </c>
      <c r="CU6" s="7">
        <v>6089.6580000000004</v>
      </c>
      <c r="CV6" s="7">
        <v>6137.259</v>
      </c>
      <c r="CW6" s="7">
        <v>6193.9209999999994</v>
      </c>
      <c r="CX6" s="7">
        <v>6343.4949999999999</v>
      </c>
      <c r="CY6" s="7">
        <v>6467.0740000000005</v>
      </c>
      <c r="CZ6" s="7">
        <v>5986.0300000000007</v>
      </c>
      <c r="DA6" s="7">
        <v>5742.3969999999999</v>
      </c>
      <c r="DB6" s="7">
        <v>5460.643</v>
      </c>
      <c r="DD6" s="7">
        <v>4517.1459999999997</v>
      </c>
      <c r="DE6" s="7">
        <v>5450.1430000000009</v>
      </c>
      <c r="DF6" s="7">
        <v>5924.3649999999998</v>
      </c>
      <c r="DG6" s="7">
        <v>5917.4199999999992</v>
      </c>
      <c r="DH6" s="7">
        <v>6259.415</v>
      </c>
      <c r="DI6" s="7">
        <v>6344.3899999999994</v>
      </c>
      <c r="DJ6" s="7">
        <v>6136.4229999999998</v>
      </c>
      <c r="DK6" s="7">
        <v>6371.7439999999997</v>
      </c>
      <c r="DL6" s="7">
        <v>6186.8450000000012</v>
      </c>
      <c r="DM6" s="7">
        <v>6037.8049999999994</v>
      </c>
      <c r="DN6" s="7">
        <v>5919.4580000000005</v>
      </c>
      <c r="DO6" s="7">
        <v>5126.723</v>
      </c>
      <c r="DQ6" s="7">
        <v>3591.5659999999998</v>
      </c>
      <c r="DR6" s="7">
        <v>5006.366</v>
      </c>
      <c r="DS6" s="7">
        <v>5820.4530000000013</v>
      </c>
      <c r="DT6" s="7">
        <v>0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2028.933</v>
      </c>
      <c r="E7" s="9">
        <v>2230.5350000000008</v>
      </c>
      <c r="F7" s="9">
        <v>2791.97</v>
      </c>
      <c r="G7" s="9">
        <v>2886.9569999999999</v>
      </c>
      <c r="H7" s="9">
        <v>2819.0059999999999</v>
      </c>
      <c r="I7" s="9">
        <v>2557.9679999999998</v>
      </c>
      <c r="J7" s="9">
        <v>2933.7000000000003</v>
      </c>
      <c r="K7" s="9">
        <v>3089.8029999999999</v>
      </c>
      <c r="L7" s="9">
        <v>2837.098</v>
      </c>
      <c r="M7" s="9">
        <v>2229.2760000000003</v>
      </c>
      <c r="N7" s="9">
        <v>1944.8390000000002</v>
      </c>
      <c r="O7" s="9">
        <v>1968.8820000000001</v>
      </c>
      <c r="Q7" s="9">
        <v>1608.461</v>
      </c>
      <c r="R7" s="9">
        <v>2409.732</v>
      </c>
      <c r="S7" s="9">
        <v>2953.8009999999999</v>
      </c>
      <c r="T7" s="9">
        <v>2945.6790000000005</v>
      </c>
      <c r="U7" s="9">
        <v>3297.1730000000002</v>
      </c>
      <c r="V7" s="9">
        <v>3084.2039999999997</v>
      </c>
      <c r="W7" s="9">
        <v>3390.4339999999997</v>
      </c>
      <c r="X7" s="9">
        <v>3545.4189999999999</v>
      </c>
      <c r="Y7" s="9">
        <v>3430.2599999999998</v>
      </c>
      <c r="Z7" s="9">
        <v>3415.8649999999998</v>
      </c>
      <c r="AA7" s="9">
        <v>3156.7</v>
      </c>
      <c r="AB7" s="9">
        <v>2932.3050000000003</v>
      </c>
      <c r="AC7">
        <v>0</v>
      </c>
      <c r="AD7" s="9">
        <v>2303.7969999999996</v>
      </c>
      <c r="AE7" s="9">
        <v>2771.895</v>
      </c>
      <c r="AF7" s="9">
        <v>3387.1130000000003</v>
      </c>
      <c r="AG7" s="9">
        <v>3355.4229999999998</v>
      </c>
      <c r="AH7" s="9">
        <v>3276.7779999999998</v>
      </c>
      <c r="AI7" s="9">
        <v>3607.431</v>
      </c>
      <c r="AJ7" s="9">
        <v>3794.5609999999997</v>
      </c>
      <c r="AK7" s="9">
        <v>3924.8399999999997</v>
      </c>
      <c r="AL7" s="9">
        <v>3756.1419999999998</v>
      </c>
      <c r="AM7" s="9">
        <v>3562.846</v>
      </c>
      <c r="AN7" s="9">
        <v>3637.1100000000006</v>
      </c>
      <c r="AO7" s="9">
        <v>3270.99487</v>
      </c>
      <c r="AQ7" s="9">
        <v>2749.538</v>
      </c>
      <c r="AR7" s="9">
        <v>2859.7550000000001</v>
      </c>
      <c r="AS7" s="9">
        <v>3639.6160000000004</v>
      </c>
      <c r="AT7" s="9">
        <v>3277.93</v>
      </c>
      <c r="AU7" s="9">
        <v>3038.1330000000003</v>
      </c>
      <c r="AV7" s="9">
        <v>3859.7499999999995</v>
      </c>
      <c r="AW7" s="9">
        <v>4364.2979999999998</v>
      </c>
      <c r="AX7" s="9">
        <v>4093.971</v>
      </c>
      <c r="AY7" s="9">
        <v>3696.3619999999996</v>
      </c>
      <c r="AZ7" s="9">
        <v>3909.79</v>
      </c>
      <c r="BA7" s="9">
        <v>3880.9269999999997</v>
      </c>
      <c r="BB7" s="9">
        <v>2714.9719999999998</v>
      </c>
      <c r="BD7" s="9">
        <v>2239.9960000000005</v>
      </c>
      <c r="BE7" s="9">
        <v>3240.2280000000001</v>
      </c>
      <c r="BF7" s="9">
        <v>2753.047</v>
      </c>
      <c r="BG7" s="9">
        <v>3851.317</v>
      </c>
      <c r="BH7" s="9">
        <v>4304.143</v>
      </c>
      <c r="BI7" s="9">
        <v>3883.279</v>
      </c>
      <c r="BJ7" s="9">
        <v>4315.8270000000002</v>
      </c>
      <c r="BK7" s="9">
        <v>4237.6959999999999</v>
      </c>
      <c r="BL7" s="9">
        <v>4155.3010000000004</v>
      </c>
      <c r="BM7" s="9">
        <v>4229.2389999999996</v>
      </c>
      <c r="BN7" s="9">
        <v>3891.9859999999999</v>
      </c>
      <c r="BO7" s="9">
        <v>3476.7849999999999</v>
      </c>
      <c r="BQ7" s="9">
        <v>1636.643</v>
      </c>
      <c r="BR7" s="9">
        <v>2944.5919999999996</v>
      </c>
      <c r="BS7" s="9">
        <v>4254.7740000000003</v>
      </c>
      <c r="BT7" s="9">
        <v>4317.8530000000001</v>
      </c>
      <c r="BU7" s="9">
        <v>4656.0020000000004</v>
      </c>
      <c r="BV7" s="9">
        <v>4258.4420000000009</v>
      </c>
      <c r="BW7" s="9">
        <v>4394.6289999999999</v>
      </c>
      <c r="BX7" s="9">
        <v>3659.2739999999999</v>
      </c>
      <c r="BY7" s="9">
        <v>3427.3240000000001</v>
      </c>
      <c r="BZ7" s="9">
        <v>3571.5819999999999</v>
      </c>
      <c r="CA7" s="9">
        <v>3724.06</v>
      </c>
      <c r="CB7" s="9">
        <v>3702.08</v>
      </c>
      <c r="CD7" s="9">
        <v>3300.2329999999997</v>
      </c>
      <c r="CE7" s="9">
        <v>4021.4559999999997</v>
      </c>
      <c r="CF7" s="9">
        <v>4578.1699999999992</v>
      </c>
      <c r="CG7" s="9">
        <v>3818.6590000000001</v>
      </c>
      <c r="CH7" s="9">
        <v>3994.8690000000001</v>
      </c>
      <c r="CI7" s="9">
        <v>4265.1109999999999</v>
      </c>
      <c r="CJ7" s="9">
        <v>4833.6399999999994</v>
      </c>
      <c r="CK7" s="9">
        <v>4664.1860000000006</v>
      </c>
      <c r="CL7" s="9">
        <v>4540.8459999999995</v>
      </c>
      <c r="CM7" s="9">
        <v>4476.1210000000001</v>
      </c>
      <c r="CN7" s="9">
        <v>4114.1419999999998</v>
      </c>
      <c r="CO7" s="9">
        <v>3565.3919999999998</v>
      </c>
      <c r="CQ7" s="9">
        <v>2681.9560000000006</v>
      </c>
      <c r="CR7" s="9">
        <v>3692.9380000000006</v>
      </c>
      <c r="CS7" s="9">
        <v>4353.2270000000008</v>
      </c>
      <c r="CT7" s="9">
        <v>4853.8630000000003</v>
      </c>
      <c r="CU7" s="9">
        <v>4708.6270000000004</v>
      </c>
      <c r="CV7" s="9">
        <v>4742.8369999999995</v>
      </c>
      <c r="CW7" s="9">
        <v>4828.7289999999994</v>
      </c>
      <c r="CX7" s="9">
        <v>4899.0219999999999</v>
      </c>
      <c r="CY7" s="9">
        <v>5006.4480000000003</v>
      </c>
      <c r="CZ7" s="9">
        <v>4545.3850000000002</v>
      </c>
      <c r="DA7" s="9">
        <v>4487.8999999999996</v>
      </c>
      <c r="DB7" s="9">
        <v>4128.8429999999998</v>
      </c>
      <c r="DD7" s="9">
        <v>3189.7730000000001</v>
      </c>
      <c r="DE7" s="9">
        <v>4083.9280000000003</v>
      </c>
      <c r="DF7" s="9">
        <v>4512.9530000000004</v>
      </c>
      <c r="DG7" s="9">
        <v>4582.7649999999994</v>
      </c>
      <c r="DH7" s="9">
        <v>4926.6970000000001</v>
      </c>
      <c r="DI7" s="9">
        <v>5015.1529999999993</v>
      </c>
      <c r="DJ7" s="9">
        <v>4786.9799999999996</v>
      </c>
      <c r="DK7" s="9">
        <v>4993.2669999999998</v>
      </c>
      <c r="DL7" s="9">
        <v>4849.6240000000007</v>
      </c>
      <c r="DM7" s="9">
        <v>4681.5809999999992</v>
      </c>
      <c r="DN7" s="9">
        <v>4405.6090000000004</v>
      </c>
      <c r="DO7" s="9">
        <v>3563.5249999999996</v>
      </c>
      <c r="DQ7" s="9">
        <v>2127.4009999999998</v>
      </c>
      <c r="DR7" s="9">
        <v>3612.2550000000001</v>
      </c>
      <c r="DS7" s="9">
        <v>4172.4570000000003</v>
      </c>
      <c r="DT7" s="9">
        <v>0</v>
      </c>
      <c r="DU7" s="9">
        <v>0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142.74600000000001</v>
      </c>
      <c r="E8" s="11">
        <v>1528.5630000000001</v>
      </c>
      <c r="F8" s="11">
        <v>2107.5079999999998</v>
      </c>
      <c r="G8" s="11">
        <v>2097.5590000000002</v>
      </c>
      <c r="H8" s="11">
        <v>1680.5550000000001</v>
      </c>
      <c r="I8" s="11">
        <v>941.28499999999997</v>
      </c>
      <c r="J8" s="11">
        <v>471.32100000000003</v>
      </c>
      <c r="K8" s="11">
        <v>259.01400000000001</v>
      </c>
      <c r="L8" s="11">
        <v>178.351</v>
      </c>
      <c r="M8" s="11">
        <v>131.99100000000001</v>
      </c>
      <c r="N8" s="11">
        <v>106.65600000000001</v>
      </c>
      <c r="O8" s="11">
        <v>165.78399999999999</v>
      </c>
      <c r="Q8" s="11">
        <v>609.42399999999998</v>
      </c>
      <c r="R8" s="11">
        <v>1735.2360000000001</v>
      </c>
      <c r="S8" s="11">
        <v>2309.471</v>
      </c>
      <c r="T8" s="11">
        <v>2030.9590000000001</v>
      </c>
      <c r="U8" s="11">
        <v>1941.127</v>
      </c>
      <c r="V8" s="11">
        <v>1231.9269999999999</v>
      </c>
      <c r="W8" s="11">
        <v>769.84699999999998</v>
      </c>
      <c r="X8" s="11">
        <v>531.851</v>
      </c>
      <c r="Y8" s="11">
        <v>248.45099999999999</v>
      </c>
      <c r="Z8" s="11">
        <v>307.33100000000002</v>
      </c>
      <c r="AA8" s="11">
        <v>519.91099999999994</v>
      </c>
      <c r="AB8" s="11">
        <v>544.00300000000004</v>
      </c>
      <c r="AD8" s="11">
        <v>788.63099999999997</v>
      </c>
      <c r="AE8" s="11">
        <v>1917.713</v>
      </c>
      <c r="AF8" s="11">
        <v>2641.4540000000002</v>
      </c>
      <c r="AG8" s="11">
        <v>2517.6149999999998</v>
      </c>
      <c r="AH8" s="11">
        <v>2080.9229999999998</v>
      </c>
      <c r="AI8" s="11">
        <v>2080.9259999999999</v>
      </c>
      <c r="AJ8" s="11">
        <v>1235.597</v>
      </c>
      <c r="AK8" s="11">
        <v>1018.472</v>
      </c>
      <c r="AL8" s="11">
        <v>856.22199999999998</v>
      </c>
      <c r="AM8" s="11">
        <v>1009.054</v>
      </c>
      <c r="AN8" s="11">
        <v>768.97400000000005</v>
      </c>
      <c r="AO8" s="11">
        <v>375.79399999999998</v>
      </c>
      <c r="AQ8" s="11">
        <v>1473.443</v>
      </c>
      <c r="AR8" s="11">
        <v>2093.7220000000002</v>
      </c>
      <c r="AS8" s="11">
        <v>2725.9360000000001</v>
      </c>
      <c r="AT8" s="11">
        <v>2114.4549999999999</v>
      </c>
      <c r="AU8" s="11">
        <v>1676.4960000000001</v>
      </c>
      <c r="AV8" s="11">
        <v>914.74599999999998</v>
      </c>
      <c r="AW8" s="11">
        <v>611.33500000000004</v>
      </c>
      <c r="AX8" s="11">
        <v>555.49300000000005</v>
      </c>
      <c r="AY8" s="11">
        <v>535.53499999999997</v>
      </c>
      <c r="AZ8" s="11">
        <v>910.34400000000005</v>
      </c>
      <c r="BA8" s="11">
        <v>857.83100000000002</v>
      </c>
      <c r="BB8" s="11">
        <v>376.637</v>
      </c>
      <c r="BD8" s="11">
        <v>1062.0840000000001</v>
      </c>
      <c r="BE8" s="11">
        <v>2204.0410000000002</v>
      </c>
      <c r="BF8" s="11">
        <v>1936.8630000000001</v>
      </c>
      <c r="BG8" s="11">
        <v>2704.4490000000001</v>
      </c>
      <c r="BH8" s="11">
        <v>2797.585</v>
      </c>
      <c r="BI8" s="11">
        <v>1651.143</v>
      </c>
      <c r="BJ8" s="11">
        <v>1161.146</v>
      </c>
      <c r="BK8" s="11">
        <v>701.78300000000002</v>
      </c>
      <c r="BL8" s="11">
        <v>397.161</v>
      </c>
      <c r="BM8" s="11">
        <v>201.99799999999999</v>
      </c>
      <c r="BN8" s="11">
        <v>62.343000000000004</v>
      </c>
      <c r="BO8" s="11">
        <v>58.633000000000003</v>
      </c>
      <c r="BQ8" s="11">
        <v>214.72899999999998</v>
      </c>
      <c r="BR8" s="11">
        <v>1991.434</v>
      </c>
      <c r="BS8" s="11">
        <v>3321.7060000000001</v>
      </c>
      <c r="BT8" s="11">
        <v>3165.8910000000001</v>
      </c>
      <c r="BU8" s="11">
        <v>2992.26</v>
      </c>
      <c r="BV8" s="11">
        <v>2074.8620000000001</v>
      </c>
      <c r="BW8" s="11">
        <v>1039.9450000000002</v>
      </c>
      <c r="BX8" s="11">
        <v>659.173</v>
      </c>
      <c r="BY8" s="11">
        <v>662.35799999999995</v>
      </c>
      <c r="BZ8" s="11">
        <v>744.83600000000001</v>
      </c>
      <c r="CA8" s="11">
        <v>832.779</v>
      </c>
      <c r="CB8" s="11">
        <v>638.29</v>
      </c>
      <c r="CD8" s="11">
        <v>1389.925</v>
      </c>
      <c r="CE8" s="11">
        <v>2866.9129999999996</v>
      </c>
      <c r="CF8" s="11">
        <v>3266.1860000000001</v>
      </c>
      <c r="CG8" s="11">
        <v>2467.9300000000003</v>
      </c>
      <c r="CH8" s="11">
        <v>2272.6770000000001</v>
      </c>
      <c r="CI8" s="11">
        <v>1812.528</v>
      </c>
      <c r="CJ8" s="11">
        <v>662.78099999999995</v>
      </c>
      <c r="CK8" s="11">
        <v>411.58599999999996</v>
      </c>
      <c r="CL8" s="11">
        <v>342.33199999999999</v>
      </c>
      <c r="CM8" s="11">
        <v>185.24799999999999</v>
      </c>
      <c r="CN8" s="11">
        <v>39.393999999999998</v>
      </c>
      <c r="CO8" s="11">
        <v>14.028</v>
      </c>
      <c r="CQ8" s="11">
        <v>599.46799999999996</v>
      </c>
      <c r="CR8" s="11">
        <v>2264.9690000000001</v>
      </c>
      <c r="CS8" s="11">
        <v>3241.7530000000002</v>
      </c>
      <c r="CT8" s="11">
        <v>3402.6690000000003</v>
      </c>
      <c r="CU8" s="11">
        <v>2897.7780000000002</v>
      </c>
      <c r="CV8" s="11">
        <v>2705.7840000000001</v>
      </c>
      <c r="CW8" s="11">
        <v>914.73500000000001</v>
      </c>
      <c r="CX8" s="11">
        <v>536.65599999999995</v>
      </c>
      <c r="CY8" s="11">
        <v>292.06099999999998</v>
      </c>
      <c r="CZ8" s="11">
        <v>295.63099999999997</v>
      </c>
      <c r="DA8" s="11">
        <v>257.99099999999999</v>
      </c>
      <c r="DB8" s="11">
        <v>213.75900000000001</v>
      </c>
      <c r="DD8" s="11">
        <v>759.173</v>
      </c>
      <c r="DE8" s="11">
        <v>2564.819</v>
      </c>
      <c r="DF8" s="11">
        <v>3136.6469999999999</v>
      </c>
      <c r="DG8" s="11">
        <v>3208.1099999999997</v>
      </c>
      <c r="DH8" s="11">
        <v>3106.37</v>
      </c>
      <c r="DI8" s="11">
        <v>3025.37</v>
      </c>
      <c r="DJ8" s="11">
        <v>1185.3599999999999</v>
      </c>
      <c r="DK8" s="11">
        <v>762.64200000000005</v>
      </c>
      <c r="DL8" s="11">
        <v>547.49900000000002</v>
      </c>
      <c r="DM8" s="11">
        <v>337.50099999999998</v>
      </c>
      <c r="DN8" s="11">
        <v>179.65799999999999</v>
      </c>
      <c r="DO8" s="11">
        <v>115.751</v>
      </c>
      <c r="DQ8" s="11">
        <v>365.94300000000004</v>
      </c>
      <c r="DR8" s="11">
        <v>2320.9670000000001</v>
      </c>
      <c r="DS8" s="11">
        <v>2791.078</v>
      </c>
      <c r="DT8" s="11">
        <v>0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201.066</v>
      </c>
      <c r="E9" s="11">
        <v>310.15899999999999</v>
      </c>
      <c r="F9" s="11">
        <v>390.72300000000001</v>
      </c>
      <c r="G9" s="11">
        <v>434.66899999999998</v>
      </c>
      <c r="H9" s="11">
        <v>400.65300000000002</v>
      </c>
      <c r="I9" s="11">
        <v>377.34100000000001</v>
      </c>
      <c r="J9" s="11">
        <v>297.404</v>
      </c>
      <c r="K9" s="11">
        <v>251.399</v>
      </c>
      <c r="L9" s="11">
        <v>277.005</v>
      </c>
      <c r="M9" s="11">
        <v>338.68599999999998</v>
      </c>
      <c r="N9" s="11">
        <v>367.55200000000002</v>
      </c>
      <c r="O9" s="11">
        <v>323.33499999999998</v>
      </c>
      <c r="Q9" s="11">
        <v>322.85700000000003</v>
      </c>
      <c r="R9" s="11">
        <v>338.25299999999999</v>
      </c>
      <c r="S9" s="11">
        <v>416.84699999999998</v>
      </c>
      <c r="T9" s="11">
        <v>466.62400000000002</v>
      </c>
      <c r="U9" s="11">
        <v>421.60700000000003</v>
      </c>
      <c r="V9" s="11">
        <v>358.04</v>
      </c>
      <c r="W9" s="11">
        <v>416.762</v>
      </c>
      <c r="X9" s="11">
        <v>337.64100000000002</v>
      </c>
      <c r="Y9" s="11">
        <v>342.96199999999999</v>
      </c>
      <c r="Z9" s="11">
        <v>421.26299999999998</v>
      </c>
      <c r="AA9" s="11">
        <v>414.32799999999997</v>
      </c>
      <c r="AB9" s="11">
        <v>428.827</v>
      </c>
      <c r="AD9" s="11">
        <v>371.79199999999997</v>
      </c>
      <c r="AE9" s="11">
        <v>412.18799999999999</v>
      </c>
      <c r="AF9" s="11">
        <v>466.13900000000001</v>
      </c>
      <c r="AG9" s="11">
        <v>510.47300000000001</v>
      </c>
      <c r="AH9" s="11">
        <v>422.16399999999999</v>
      </c>
      <c r="AI9" s="11">
        <v>464.21199999999999</v>
      </c>
      <c r="AJ9" s="11">
        <v>426.05399999999997</v>
      </c>
      <c r="AK9" s="11">
        <v>411.50700000000001</v>
      </c>
      <c r="AL9" s="11">
        <v>435.91800000000001</v>
      </c>
      <c r="AM9" s="11">
        <v>374.36700000000002</v>
      </c>
      <c r="AN9" s="11">
        <v>432.49299999999999</v>
      </c>
      <c r="AO9" s="11">
        <v>499.10187000000008</v>
      </c>
      <c r="AQ9" s="11">
        <v>393.57299999999998</v>
      </c>
      <c r="AR9" s="11">
        <v>393.024</v>
      </c>
      <c r="AS9" s="11">
        <v>521.64599999999996</v>
      </c>
      <c r="AT9" s="11">
        <v>521.30100000000004</v>
      </c>
      <c r="AU9" s="11">
        <v>488.44499999999999</v>
      </c>
      <c r="AV9" s="11">
        <v>550.63300000000004</v>
      </c>
      <c r="AW9" s="11">
        <v>519.30499999999995</v>
      </c>
      <c r="AX9" s="11">
        <v>401.11599999999999</v>
      </c>
      <c r="AY9" s="11">
        <v>463.47399999999999</v>
      </c>
      <c r="AZ9" s="11">
        <v>492.40899999999999</v>
      </c>
      <c r="BA9" s="11">
        <v>536.87400000000002</v>
      </c>
      <c r="BB9" s="11">
        <v>472.54700000000003</v>
      </c>
      <c r="BD9" s="11">
        <v>362.15100000000001</v>
      </c>
      <c r="BE9" s="11">
        <v>453.77</v>
      </c>
      <c r="BF9" s="11">
        <v>477.68299999999999</v>
      </c>
      <c r="BG9" s="11">
        <v>539.11699999999996</v>
      </c>
      <c r="BH9" s="11">
        <v>540.87599999999998</v>
      </c>
      <c r="BI9" s="11">
        <v>536.495</v>
      </c>
      <c r="BJ9" s="11">
        <v>571.58600000000001</v>
      </c>
      <c r="BK9" s="11">
        <v>534.12300000000005</v>
      </c>
      <c r="BL9" s="11">
        <v>518.57899999999995</v>
      </c>
      <c r="BM9" s="11">
        <v>548.96600000000001</v>
      </c>
      <c r="BN9" s="11">
        <v>450.41800000000001</v>
      </c>
      <c r="BO9" s="11">
        <v>488.26299999999998</v>
      </c>
      <c r="BQ9" s="11">
        <v>334.87599999999998</v>
      </c>
      <c r="BR9" s="11">
        <v>419.029</v>
      </c>
      <c r="BS9" s="11">
        <v>529.52700000000004</v>
      </c>
      <c r="BT9" s="11">
        <v>603.17899999999997</v>
      </c>
      <c r="BU9" s="11">
        <v>582.25199999999995</v>
      </c>
      <c r="BV9" s="11">
        <v>628.71100000000001</v>
      </c>
      <c r="BW9" s="11">
        <v>646.09400000000005</v>
      </c>
      <c r="BX9" s="11">
        <v>587.62</v>
      </c>
      <c r="BY9" s="11">
        <v>560.41300000000001</v>
      </c>
      <c r="BZ9" s="11">
        <v>503.83800000000002</v>
      </c>
      <c r="CA9" s="11">
        <v>586.56100000000004</v>
      </c>
      <c r="CB9" s="11">
        <v>578.54999999999995</v>
      </c>
      <c r="CD9" s="11">
        <v>483.86099999999999</v>
      </c>
      <c r="CE9" s="11">
        <v>530.60500000000002</v>
      </c>
      <c r="CF9" s="11">
        <v>705.74199999999996</v>
      </c>
      <c r="CG9" s="11">
        <v>737.50299999999993</v>
      </c>
      <c r="CH9" s="11">
        <v>685.75800000000004</v>
      </c>
      <c r="CI9" s="11">
        <v>704.87299999999993</v>
      </c>
      <c r="CJ9" s="11">
        <v>666.94099999999992</v>
      </c>
      <c r="CK9" s="11">
        <v>698.38300000000004</v>
      </c>
      <c r="CL9" s="11">
        <v>653.34</v>
      </c>
      <c r="CM9" s="11">
        <v>593.11199999999997</v>
      </c>
      <c r="CN9" s="11">
        <v>571.58699999999999</v>
      </c>
      <c r="CO9" s="11">
        <v>530.44499999999994</v>
      </c>
      <c r="CQ9" s="11">
        <v>409.87400000000002</v>
      </c>
      <c r="CR9" s="11">
        <v>564.12599999999998</v>
      </c>
      <c r="CS9" s="11">
        <v>681.71699999999998</v>
      </c>
      <c r="CT9" s="11">
        <v>731.95699999999999</v>
      </c>
      <c r="CU9" s="11">
        <v>736.05899999999997</v>
      </c>
      <c r="CV9" s="11">
        <v>729.17700000000002</v>
      </c>
      <c r="CW9" s="11">
        <v>799.41899999999998</v>
      </c>
      <c r="CX9" s="11">
        <v>694.45799999999997</v>
      </c>
      <c r="CY9" s="11">
        <v>721.26600000000008</v>
      </c>
      <c r="CZ9" s="11">
        <v>620.322</v>
      </c>
      <c r="DA9" s="11">
        <v>664.73900000000003</v>
      </c>
      <c r="DB9" s="11">
        <v>709.12200000000007</v>
      </c>
      <c r="DD9" s="11">
        <v>507.37900000000002</v>
      </c>
      <c r="DE9" s="11">
        <v>618.97800000000007</v>
      </c>
      <c r="DF9" s="11">
        <v>766.51599999999996</v>
      </c>
      <c r="DG9" s="11">
        <v>803.68400000000008</v>
      </c>
      <c r="DH9" s="11">
        <v>794.53300000000002</v>
      </c>
      <c r="DI9" s="11">
        <v>805.35699999999997</v>
      </c>
      <c r="DJ9" s="11">
        <v>724.65100000000007</v>
      </c>
      <c r="DK9" s="11">
        <v>798.1690000000001</v>
      </c>
      <c r="DL9" s="11">
        <v>705.69899999999996</v>
      </c>
      <c r="DM9" s="11">
        <v>766.47799999999995</v>
      </c>
      <c r="DN9" s="11">
        <v>748.678</v>
      </c>
      <c r="DO9" s="11">
        <v>701.13499999999999</v>
      </c>
      <c r="DQ9" s="11">
        <v>587.51900000000001</v>
      </c>
      <c r="DR9" s="11">
        <v>634.55099999999993</v>
      </c>
      <c r="DS9" s="11">
        <v>883.73099999999999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1245.723</v>
      </c>
      <c r="E10" s="11">
        <v>140.90899999999999</v>
      </c>
      <c r="F10" s="11">
        <v>1.6819999999999999</v>
      </c>
      <c r="G10" s="11">
        <v>0</v>
      </c>
      <c r="H10" s="11">
        <v>0</v>
      </c>
      <c r="I10" s="11">
        <v>213.88300000000001</v>
      </c>
      <c r="J10" s="11">
        <v>1271.999</v>
      </c>
      <c r="K10" s="11">
        <v>1588.8409999999999</v>
      </c>
      <c r="L10" s="11">
        <v>1316.65</v>
      </c>
      <c r="M10" s="11">
        <v>510.67</v>
      </c>
      <c r="N10" s="11">
        <v>344.11200000000002</v>
      </c>
      <c r="O10" s="11">
        <v>479.88600000000002</v>
      </c>
      <c r="Q10" s="11">
        <v>85.296000000000006</v>
      </c>
      <c r="R10" s="11">
        <v>8.7970000000000006</v>
      </c>
      <c r="S10" s="11">
        <v>0</v>
      </c>
      <c r="T10" s="11">
        <v>0</v>
      </c>
      <c r="U10" s="11">
        <v>7.2930000000000001</v>
      </c>
      <c r="V10" s="11">
        <v>780.24599999999998</v>
      </c>
      <c r="W10" s="11">
        <v>1542.625</v>
      </c>
      <c r="X10" s="11">
        <v>1971.538</v>
      </c>
      <c r="Y10" s="11">
        <v>2109.0889999999999</v>
      </c>
      <c r="Z10" s="11">
        <v>1993.7729999999999</v>
      </c>
      <c r="AA10" s="11">
        <v>1553.7929999999999</v>
      </c>
      <c r="AB10" s="11">
        <v>1406.125</v>
      </c>
      <c r="AD10" s="11">
        <v>511.87099999999998</v>
      </c>
      <c r="AE10" s="11">
        <v>58.203000000000003</v>
      </c>
      <c r="AF10" s="11">
        <v>0</v>
      </c>
      <c r="AG10" s="11">
        <v>0</v>
      </c>
      <c r="AH10" s="11">
        <v>22.684000000000001</v>
      </c>
      <c r="AI10" s="11">
        <v>227.17699999999999</v>
      </c>
      <c r="AJ10" s="11">
        <v>1437.771</v>
      </c>
      <c r="AK10" s="11">
        <v>1791.48</v>
      </c>
      <c r="AL10" s="11">
        <v>1790.3530000000001</v>
      </c>
      <c r="AM10" s="11">
        <v>1424.9639999999999</v>
      </c>
      <c r="AN10" s="11">
        <v>1820.7</v>
      </c>
      <c r="AO10" s="11">
        <v>1674.0989999999999</v>
      </c>
      <c r="AQ10" s="11">
        <v>388.76299999999998</v>
      </c>
      <c r="AR10" s="11">
        <v>106.889</v>
      </c>
      <c r="AS10" s="11">
        <v>21.356999999999999</v>
      </c>
      <c r="AT10" s="11">
        <v>59.186</v>
      </c>
      <c r="AU10" s="11">
        <v>105.342</v>
      </c>
      <c r="AV10" s="11">
        <v>1738.048</v>
      </c>
      <c r="AW10" s="11">
        <v>2489.866</v>
      </c>
      <c r="AX10" s="11">
        <v>2524.502</v>
      </c>
      <c r="AY10" s="11">
        <v>2139.6</v>
      </c>
      <c r="AZ10" s="11">
        <v>1938.5640000000001</v>
      </c>
      <c r="BA10" s="11">
        <v>1831.6859999999999</v>
      </c>
      <c r="BB10" s="11">
        <v>913.41700000000003</v>
      </c>
      <c r="BD10" s="11">
        <v>88.58</v>
      </c>
      <c r="BE10" s="11">
        <v>102.557</v>
      </c>
      <c r="BF10" s="11">
        <v>20.268999999999998</v>
      </c>
      <c r="BG10" s="11">
        <v>0</v>
      </c>
      <c r="BH10" s="11">
        <v>4.1000000000000002E-2</v>
      </c>
      <c r="BI10" s="11">
        <v>869.98800000000006</v>
      </c>
      <c r="BJ10" s="11">
        <v>1771.9469999999999</v>
      </c>
      <c r="BK10" s="11">
        <v>1999.5540000000001</v>
      </c>
      <c r="BL10" s="11">
        <v>1911.519</v>
      </c>
      <c r="BM10" s="11">
        <v>1934.6089999999999</v>
      </c>
      <c r="BN10" s="11">
        <v>1869.337</v>
      </c>
      <c r="BO10" s="11">
        <v>1695.7439999999999</v>
      </c>
      <c r="BQ10" s="11">
        <v>141.40800000000002</v>
      </c>
      <c r="BR10" s="11">
        <v>101.24299999999999</v>
      </c>
      <c r="BS10" s="11">
        <v>9.7650000000000006</v>
      </c>
      <c r="BT10" s="11">
        <v>0</v>
      </c>
      <c r="BU10" s="11">
        <v>0</v>
      </c>
      <c r="BV10" s="11">
        <v>319.69400000000002</v>
      </c>
      <c r="BW10" s="11">
        <v>1776.4659999999999</v>
      </c>
      <c r="BX10" s="11">
        <v>1342.011</v>
      </c>
      <c r="BY10" s="11">
        <v>861.572</v>
      </c>
      <c r="BZ10" s="11">
        <v>1088.3420000000001</v>
      </c>
      <c r="CA10" s="11">
        <v>1144.566</v>
      </c>
      <c r="CB10" s="11">
        <v>1606.193</v>
      </c>
      <c r="CD10" s="11">
        <v>693.46400000000006</v>
      </c>
      <c r="CE10" s="11">
        <v>46.285999999999994</v>
      </c>
      <c r="CF10" s="11">
        <v>65.64</v>
      </c>
      <c r="CG10" s="11">
        <v>293.17500000000001</v>
      </c>
      <c r="CH10" s="11">
        <v>102.05500000000001</v>
      </c>
      <c r="CI10" s="11">
        <v>769.34799999999996</v>
      </c>
      <c r="CJ10" s="11">
        <v>2442.0079999999998</v>
      </c>
      <c r="CK10" s="11">
        <v>2511.9409999999998</v>
      </c>
      <c r="CL10" s="11">
        <v>2495.491</v>
      </c>
      <c r="CM10" s="11">
        <v>2624.7429999999999</v>
      </c>
      <c r="CN10" s="11">
        <v>2256.5619999999999</v>
      </c>
      <c r="CO10" s="11">
        <v>2083.2379999999998</v>
      </c>
      <c r="CQ10" s="11">
        <v>866.72600000000011</v>
      </c>
      <c r="CR10" s="11">
        <v>206.494</v>
      </c>
      <c r="CS10" s="11">
        <v>44.161000000000001</v>
      </c>
      <c r="CT10" s="11">
        <v>9.9930000000000003</v>
      </c>
      <c r="CU10" s="11">
        <v>84.319000000000003</v>
      </c>
      <c r="CV10" s="11">
        <v>300.17400000000004</v>
      </c>
      <c r="CW10" s="11">
        <v>2022.1279999999999</v>
      </c>
      <c r="CX10" s="11">
        <v>2553.643</v>
      </c>
      <c r="CY10" s="11">
        <v>2870.0249999999996</v>
      </c>
      <c r="CZ10" s="11">
        <v>2594.9500000000003</v>
      </c>
      <c r="DA10" s="11">
        <v>2451.8130000000001</v>
      </c>
      <c r="DB10" s="11">
        <v>2074.826</v>
      </c>
      <c r="DD10" s="11">
        <v>833.57199999999989</v>
      </c>
      <c r="DE10" s="11">
        <v>12.081000000000001</v>
      </c>
      <c r="DF10" s="11">
        <v>9.6180000000000003</v>
      </c>
      <c r="DG10" s="11">
        <v>0</v>
      </c>
      <c r="DH10" s="11">
        <v>0</v>
      </c>
      <c r="DI10" s="11">
        <v>96.313999999999993</v>
      </c>
      <c r="DJ10" s="11">
        <v>1871.405</v>
      </c>
      <c r="DK10" s="11">
        <v>2300.4830000000002</v>
      </c>
      <c r="DL10" s="11">
        <v>2461.5500000000002</v>
      </c>
      <c r="DM10" s="11">
        <v>2592.2639999999997</v>
      </c>
      <c r="DN10" s="11">
        <v>2349.2910000000002</v>
      </c>
      <c r="DO10" s="11">
        <v>1622.847</v>
      </c>
      <c r="DQ10" s="11">
        <v>168.66399999999999</v>
      </c>
      <c r="DR10" s="11">
        <v>46.93</v>
      </c>
      <c r="DS10" s="11">
        <v>33.444000000000003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343.24200000000002</v>
      </c>
      <c r="E11" s="11">
        <v>222.58500000000001</v>
      </c>
      <c r="F11" s="11">
        <v>259.31900000000002</v>
      </c>
      <c r="G11" s="11">
        <v>317.08699999999999</v>
      </c>
      <c r="H11" s="11">
        <v>643.20699999999999</v>
      </c>
      <c r="I11" s="11">
        <v>906.71199999999999</v>
      </c>
      <c r="J11" s="11">
        <v>757.60699999999997</v>
      </c>
      <c r="K11" s="11">
        <v>841.56399999999996</v>
      </c>
      <c r="L11" s="11">
        <v>869.16</v>
      </c>
      <c r="M11" s="11">
        <v>1096.123</v>
      </c>
      <c r="N11" s="11">
        <v>960.16800000000001</v>
      </c>
      <c r="O11" s="11">
        <v>855.66800000000001</v>
      </c>
      <c r="Q11" s="11">
        <v>426.322</v>
      </c>
      <c r="R11" s="11">
        <v>173.79400000000001</v>
      </c>
      <c r="S11" s="11">
        <v>156.52699999999999</v>
      </c>
      <c r="T11" s="11">
        <v>329.55700000000002</v>
      </c>
      <c r="U11" s="11">
        <v>818.79600000000005</v>
      </c>
      <c r="V11" s="11">
        <v>636.71400000000006</v>
      </c>
      <c r="W11" s="11">
        <v>584.45299999999997</v>
      </c>
      <c r="X11" s="11">
        <v>613.09</v>
      </c>
      <c r="Y11" s="11">
        <v>630.28700000000003</v>
      </c>
      <c r="Z11" s="11">
        <v>583.24</v>
      </c>
      <c r="AA11" s="11">
        <v>567.45100000000002</v>
      </c>
      <c r="AB11" s="11">
        <v>443.73700000000002</v>
      </c>
      <c r="AD11" s="11">
        <v>502.69900000000001</v>
      </c>
      <c r="AE11" s="11">
        <v>297.03199999999998</v>
      </c>
      <c r="AF11" s="11">
        <v>221.357</v>
      </c>
      <c r="AG11" s="11">
        <v>254.703</v>
      </c>
      <c r="AH11" s="11">
        <v>640.70500000000004</v>
      </c>
      <c r="AI11" s="11">
        <v>692.89099999999996</v>
      </c>
      <c r="AJ11" s="11">
        <v>483.19299999999998</v>
      </c>
      <c r="AK11" s="11">
        <v>488.12</v>
      </c>
      <c r="AL11" s="11">
        <v>525.60400000000004</v>
      </c>
      <c r="AM11" s="11">
        <v>601.84799999999996</v>
      </c>
      <c r="AN11" s="11">
        <v>340.06099999999998</v>
      </c>
      <c r="AO11" s="11">
        <v>373.69299999999998</v>
      </c>
      <c r="AQ11" s="11">
        <v>214.29900000000001</v>
      </c>
      <c r="AR11" s="11">
        <v>124.41200000000001</v>
      </c>
      <c r="AS11" s="11">
        <v>226.78800000000001</v>
      </c>
      <c r="AT11" s="11">
        <v>394.36799999999999</v>
      </c>
      <c r="AU11" s="11">
        <v>479.4</v>
      </c>
      <c r="AV11" s="11">
        <v>380.56900000000002</v>
      </c>
      <c r="AW11" s="11">
        <v>437.48500000000001</v>
      </c>
      <c r="AX11" s="11">
        <v>351.40899999999999</v>
      </c>
      <c r="AY11" s="11">
        <v>381.16</v>
      </c>
      <c r="AZ11" s="11">
        <v>350.45499999999998</v>
      </c>
      <c r="BA11" s="11">
        <v>398.86900000000003</v>
      </c>
      <c r="BB11" s="11">
        <v>591.68700000000001</v>
      </c>
      <c r="BD11" s="11">
        <v>400.38</v>
      </c>
      <c r="BE11" s="11">
        <v>266.399</v>
      </c>
      <c r="BF11" s="11">
        <v>217.00299999999999</v>
      </c>
      <c r="BG11" s="11">
        <v>360.52300000000002</v>
      </c>
      <c r="BH11" s="11">
        <v>650.20399999999995</v>
      </c>
      <c r="BI11" s="11">
        <v>535.26300000000003</v>
      </c>
      <c r="BJ11" s="11">
        <v>496.44</v>
      </c>
      <c r="BK11" s="11">
        <v>772.58</v>
      </c>
      <c r="BL11" s="11">
        <v>1080.2809999999999</v>
      </c>
      <c r="BM11" s="11">
        <v>1204.5820000000001</v>
      </c>
      <c r="BN11" s="11">
        <v>1090.213</v>
      </c>
      <c r="BO11" s="11">
        <v>831.93499999999995</v>
      </c>
      <c r="BQ11" s="11">
        <v>611.04700000000003</v>
      </c>
      <c r="BR11" s="11">
        <v>150.06</v>
      </c>
      <c r="BS11" s="11">
        <v>236.76299999999998</v>
      </c>
      <c r="BT11" s="11">
        <v>359.12799999999999</v>
      </c>
      <c r="BU11" s="11">
        <v>856.17700000000002</v>
      </c>
      <c r="BV11" s="11">
        <v>988.53899999999999</v>
      </c>
      <c r="BW11" s="11">
        <v>512.90200000000004</v>
      </c>
      <c r="BX11" s="11">
        <v>618.45900000000006</v>
      </c>
      <c r="BY11" s="11">
        <v>995.62099999999998</v>
      </c>
      <c r="BZ11" s="11">
        <v>883.47499999999991</v>
      </c>
      <c r="CA11" s="11">
        <v>754.71199999999999</v>
      </c>
      <c r="CB11" s="11">
        <v>442.62299999999999</v>
      </c>
      <c r="CD11" s="11">
        <v>338.61500000000001</v>
      </c>
      <c r="CE11" s="11">
        <v>99.456999999999994</v>
      </c>
      <c r="CF11" s="11">
        <v>209.49600000000001</v>
      </c>
      <c r="CG11" s="11">
        <v>170.34800000000001</v>
      </c>
      <c r="CH11" s="11">
        <v>584.86099999999999</v>
      </c>
      <c r="CI11" s="11">
        <v>603.63200000000006</v>
      </c>
      <c r="CJ11" s="11">
        <v>692.56200000000001</v>
      </c>
      <c r="CK11" s="11">
        <v>712.78300000000002</v>
      </c>
      <c r="CL11" s="11">
        <v>841.50600000000009</v>
      </c>
      <c r="CM11" s="11">
        <v>734.16100000000006</v>
      </c>
      <c r="CN11" s="11">
        <v>812.39099999999996</v>
      </c>
      <c r="CO11" s="11">
        <v>596.77099999999996</v>
      </c>
      <c r="CQ11" s="11">
        <v>394.92899999999997</v>
      </c>
      <c r="CR11" s="11">
        <v>278.14999999999998</v>
      </c>
      <c r="CS11" s="11">
        <v>169.26499999999999</v>
      </c>
      <c r="CT11" s="11">
        <v>345.596</v>
      </c>
      <c r="CU11" s="11">
        <v>674.46600000000001</v>
      </c>
      <c r="CV11" s="11">
        <v>677.07799999999997</v>
      </c>
      <c r="CW11" s="11">
        <v>836.73500000000001</v>
      </c>
      <c r="CX11" s="11">
        <v>754.65499999999997</v>
      </c>
      <c r="CY11" s="11">
        <v>844.81400000000008</v>
      </c>
      <c r="CZ11" s="11">
        <v>723.29600000000005</v>
      </c>
      <c r="DA11" s="11">
        <v>717.01800000000003</v>
      </c>
      <c r="DB11" s="11">
        <v>670.06999999999994</v>
      </c>
      <c r="DD11" s="11">
        <v>614.84400000000005</v>
      </c>
      <c r="DE11" s="11">
        <v>545.45799999999997</v>
      </c>
      <c r="DF11" s="11">
        <v>401.459</v>
      </c>
      <c r="DG11" s="11">
        <v>402.08699999999999</v>
      </c>
      <c r="DH11" s="11">
        <v>689.16300000000001</v>
      </c>
      <c r="DI11" s="11">
        <v>733.37200000000007</v>
      </c>
      <c r="DJ11" s="11">
        <v>695.00800000000004</v>
      </c>
      <c r="DK11" s="11">
        <v>751.21100000000001</v>
      </c>
      <c r="DL11" s="11">
        <v>760.803</v>
      </c>
      <c r="DM11" s="11">
        <v>588.53899999999999</v>
      </c>
      <c r="DN11" s="11">
        <v>684.83300000000008</v>
      </c>
      <c r="DO11" s="11">
        <v>640.69100000000003</v>
      </c>
      <c r="DQ11" s="11">
        <v>513.77700000000004</v>
      </c>
      <c r="DR11" s="11">
        <v>195.74600000000001</v>
      </c>
      <c r="DS11" s="11">
        <v>309.46600000000001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40.015999999999998</v>
      </c>
      <c r="E12" s="11">
        <v>26.385000000000002</v>
      </c>
      <c r="F12" s="11">
        <v>29.763999999999999</v>
      </c>
      <c r="G12" s="11">
        <v>37.642000000000003</v>
      </c>
      <c r="H12" s="11">
        <v>94.590999999999994</v>
      </c>
      <c r="I12" s="11">
        <v>118.747</v>
      </c>
      <c r="J12" s="11">
        <v>135.369</v>
      </c>
      <c r="K12" s="11">
        <v>148.98500000000001</v>
      </c>
      <c r="L12" s="11">
        <v>195.93199999999999</v>
      </c>
      <c r="M12" s="11">
        <v>149.495</v>
      </c>
      <c r="N12" s="11">
        <v>157.22999999999999</v>
      </c>
      <c r="O12" s="11">
        <v>121.94</v>
      </c>
      <c r="Q12" s="11">
        <v>101.56399999999999</v>
      </c>
      <c r="R12" s="11">
        <v>70.692999999999998</v>
      </c>
      <c r="S12" s="11">
        <v>52.874000000000002</v>
      </c>
      <c r="T12" s="11">
        <v>118.539</v>
      </c>
      <c r="U12" s="11">
        <v>108.35</v>
      </c>
      <c r="V12" s="11">
        <v>77.277000000000001</v>
      </c>
      <c r="W12" s="11">
        <v>76.747</v>
      </c>
      <c r="X12" s="11">
        <v>91.299000000000007</v>
      </c>
      <c r="Y12" s="11">
        <v>99.471000000000004</v>
      </c>
      <c r="Z12" s="11">
        <v>110.258</v>
      </c>
      <c r="AA12" s="11">
        <v>95.177000000000007</v>
      </c>
      <c r="AB12" s="11">
        <v>96.216999999999999</v>
      </c>
      <c r="AD12" s="11">
        <v>101.39400000000001</v>
      </c>
      <c r="AE12" s="11">
        <v>79.974999999999994</v>
      </c>
      <c r="AF12" s="11">
        <v>58.162999999999997</v>
      </c>
      <c r="AG12" s="11">
        <v>72.632000000000005</v>
      </c>
      <c r="AH12" s="11">
        <v>110.30200000000001</v>
      </c>
      <c r="AI12" s="11">
        <v>142.22499999999999</v>
      </c>
      <c r="AJ12" s="11">
        <v>211.946</v>
      </c>
      <c r="AK12" s="11">
        <v>215.261</v>
      </c>
      <c r="AL12" s="11">
        <v>148.04499999999999</v>
      </c>
      <c r="AM12" s="11">
        <v>152.613</v>
      </c>
      <c r="AN12" s="11">
        <v>217.358</v>
      </c>
      <c r="AO12" s="11">
        <v>261.14299999999997</v>
      </c>
      <c r="AQ12" s="11">
        <v>232.57499999999999</v>
      </c>
      <c r="AR12" s="11">
        <v>136.28800000000001</v>
      </c>
      <c r="AS12" s="11">
        <v>143.88900000000001</v>
      </c>
      <c r="AT12" s="11">
        <v>188.62</v>
      </c>
      <c r="AU12" s="11">
        <v>288.45</v>
      </c>
      <c r="AV12" s="11">
        <v>275.75400000000002</v>
      </c>
      <c r="AW12" s="11">
        <v>306.30700000000002</v>
      </c>
      <c r="AX12" s="11">
        <v>261.45100000000002</v>
      </c>
      <c r="AY12" s="11">
        <v>176.59299999999999</v>
      </c>
      <c r="AZ12" s="11">
        <v>218.018</v>
      </c>
      <c r="BA12" s="11">
        <v>247.828</v>
      </c>
      <c r="BB12" s="11">
        <v>292.017</v>
      </c>
      <c r="BD12" s="11">
        <v>272.86500000000001</v>
      </c>
      <c r="BE12" s="11">
        <v>211.18799999999999</v>
      </c>
      <c r="BF12" s="11">
        <v>101.229</v>
      </c>
      <c r="BG12" s="11">
        <v>247.22800000000001</v>
      </c>
      <c r="BH12" s="11">
        <v>315.43700000000001</v>
      </c>
      <c r="BI12" s="11">
        <v>290.39</v>
      </c>
      <c r="BJ12" s="11">
        <v>314.70800000000003</v>
      </c>
      <c r="BK12" s="11">
        <v>229.65600000000001</v>
      </c>
      <c r="BL12" s="11">
        <v>247.761</v>
      </c>
      <c r="BM12" s="11">
        <v>322.07100000000003</v>
      </c>
      <c r="BN12" s="11">
        <v>313.08699999999999</v>
      </c>
      <c r="BO12" s="11">
        <v>309.625</v>
      </c>
      <c r="BQ12" s="11">
        <v>329.63</v>
      </c>
      <c r="BR12" s="11">
        <v>282.82600000000002</v>
      </c>
      <c r="BS12" s="11">
        <v>157.01299999999998</v>
      </c>
      <c r="BT12" s="11">
        <v>189.655</v>
      </c>
      <c r="BU12" s="11">
        <v>225.31299999999999</v>
      </c>
      <c r="BV12" s="11">
        <v>246.636</v>
      </c>
      <c r="BW12" s="11">
        <v>419.22199999999998</v>
      </c>
      <c r="BX12" s="11">
        <v>452.01099999999997</v>
      </c>
      <c r="BY12" s="11">
        <v>347.36</v>
      </c>
      <c r="BZ12" s="11">
        <v>349.70699999999999</v>
      </c>
      <c r="CA12" s="11">
        <v>294.137</v>
      </c>
      <c r="CB12" s="11">
        <v>284.339</v>
      </c>
      <c r="CD12" s="11">
        <v>256.33</v>
      </c>
      <c r="CE12" s="11">
        <v>305.63</v>
      </c>
      <c r="CF12" s="11">
        <v>267.94</v>
      </c>
      <c r="CG12" s="11">
        <v>141.69999999999999</v>
      </c>
      <c r="CH12" s="11">
        <v>348.26300000000003</v>
      </c>
      <c r="CI12" s="11">
        <v>374.73</v>
      </c>
      <c r="CJ12" s="11">
        <v>352.61500000000001</v>
      </c>
      <c r="CK12" s="11">
        <v>329.49299999999999</v>
      </c>
      <c r="CL12" s="11">
        <v>208.17700000000002</v>
      </c>
      <c r="CM12" s="11">
        <v>338.16399999999999</v>
      </c>
      <c r="CN12" s="11">
        <v>315.53400000000005</v>
      </c>
      <c r="CO12" s="11">
        <v>201.49599999999998</v>
      </c>
      <c r="CQ12" s="11">
        <v>274.48500000000001</v>
      </c>
      <c r="CR12" s="11">
        <v>262.05400000000003</v>
      </c>
      <c r="CS12" s="11">
        <v>140.56899999999999</v>
      </c>
      <c r="CT12" s="11">
        <v>354.97800000000001</v>
      </c>
      <c r="CU12" s="11">
        <v>301.78500000000003</v>
      </c>
      <c r="CV12" s="11">
        <v>330.62400000000002</v>
      </c>
      <c r="CW12" s="11">
        <v>255.71199999999999</v>
      </c>
      <c r="CX12" s="11">
        <v>359.61</v>
      </c>
      <c r="CY12" s="11">
        <v>278.28199999999998</v>
      </c>
      <c r="CZ12" s="11">
        <v>299.10599999999999</v>
      </c>
      <c r="DA12" s="11">
        <v>349.08199999999999</v>
      </c>
      <c r="DB12" s="11">
        <v>364.565</v>
      </c>
      <c r="DD12" s="11">
        <v>357.89099999999996</v>
      </c>
      <c r="DE12" s="11">
        <v>251.53</v>
      </c>
      <c r="DF12" s="11">
        <v>161.953</v>
      </c>
      <c r="DG12" s="11">
        <v>168.11699999999999</v>
      </c>
      <c r="DH12" s="11">
        <v>336.63099999999997</v>
      </c>
      <c r="DI12" s="11">
        <v>354.27600000000001</v>
      </c>
      <c r="DJ12" s="11">
        <v>310.55599999999998</v>
      </c>
      <c r="DK12" s="11">
        <v>380.762</v>
      </c>
      <c r="DL12" s="11">
        <v>374.07299999999998</v>
      </c>
      <c r="DM12" s="11">
        <v>396.79899999999998</v>
      </c>
      <c r="DN12" s="11">
        <v>413.221</v>
      </c>
      <c r="DO12" s="11">
        <v>399.19800000000004</v>
      </c>
      <c r="DQ12" s="11">
        <v>357.3</v>
      </c>
      <c r="DR12" s="11">
        <v>342.73</v>
      </c>
      <c r="DS12" s="11">
        <v>144.17399999999998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56.14</v>
      </c>
      <c r="E13" s="11">
        <v>1.9339999999999999</v>
      </c>
      <c r="F13" s="11">
        <v>2.9740000000000002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2.3109999999999999</v>
      </c>
      <c r="N13" s="11">
        <v>9.1210000000000004</v>
      </c>
      <c r="O13" s="11">
        <v>22.268999999999998</v>
      </c>
      <c r="Q13" s="11">
        <v>62.997999999999998</v>
      </c>
      <c r="R13" s="11">
        <v>82.959000000000003</v>
      </c>
      <c r="S13" s="11">
        <v>18.082000000000001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6.04</v>
      </c>
      <c r="AB13" s="11">
        <v>13.396000000000001</v>
      </c>
      <c r="AD13" s="11">
        <v>27.41</v>
      </c>
      <c r="AE13" s="11">
        <v>6.7839999999999998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57.524000000000001</v>
      </c>
      <c r="AO13" s="11">
        <v>87.164000000000001</v>
      </c>
      <c r="AQ13" s="11">
        <v>46.884999999999998</v>
      </c>
      <c r="AR13" s="11">
        <v>5.42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7.8390000000000004</v>
      </c>
      <c r="BB13" s="11">
        <v>68.667000000000002</v>
      </c>
      <c r="BD13" s="11">
        <v>53.936</v>
      </c>
      <c r="BE13" s="11">
        <v>2.2730000000000001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17.013000000000002</v>
      </c>
      <c r="BN13" s="11">
        <v>106.58799999999999</v>
      </c>
      <c r="BO13" s="11">
        <v>92.584999999999994</v>
      </c>
      <c r="BQ13" s="11">
        <v>4.9530000000000003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1.3839999999999999</v>
      </c>
      <c r="CA13" s="11">
        <v>111.30500000000001</v>
      </c>
      <c r="CB13" s="11">
        <v>152.08500000000001</v>
      </c>
      <c r="CD13" s="11">
        <v>138.03800000000001</v>
      </c>
      <c r="CE13" s="11">
        <v>172.565</v>
      </c>
      <c r="CF13" s="11">
        <v>63.165999999999997</v>
      </c>
      <c r="CG13" s="11">
        <v>8.0030000000000001</v>
      </c>
      <c r="CH13" s="11">
        <v>1.2549999999999999</v>
      </c>
      <c r="CI13" s="11">
        <v>0</v>
      </c>
      <c r="CJ13" s="11">
        <v>16.733000000000001</v>
      </c>
      <c r="CK13" s="11">
        <v>0</v>
      </c>
      <c r="CL13" s="11">
        <v>0</v>
      </c>
      <c r="CM13" s="11">
        <v>0.69299999999999995</v>
      </c>
      <c r="CN13" s="11">
        <v>118.67400000000001</v>
      </c>
      <c r="CO13" s="11">
        <v>139.41399999999999</v>
      </c>
      <c r="CQ13" s="11">
        <v>136.47399999999999</v>
      </c>
      <c r="CR13" s="11">
        <v>117.145</v>
      </c>
      <c r="CS13" s="11">
        <v>75.762</v>
      </c>
      <c r="CT13" s="11">
        <v>8.67</v>
      </c>
      <c r="CU13" s="11">
        <v>14.22</v>
      </c>
      <c r="CV13" s="11">
        <v>0</v>
      </c>
      <c r="CW13" s="11">
        <v>0</v>
      </c>
      <c r="CX13" s="11">
        <v>0</v>
      </c>
      <c r="CY13" s="11">
        <v>0</v>
      </c>
      <c r="CZ13" s="11">
        <v>12.08</v>
      </c>
      <c r="DA13" s="11">
        <v>47.256999999999998</v>
      </c>
      <c r="DB13" s="11">
        <v>96.501000000000005</v>
      </c>
      <c r="DD13" s="11">
        <v>116.914</v>
      </c>
      <c r="DE13" s="11">
        <v>91.061999999999998</v>
      </c>
      <c r="DF13" s="11">
        <v>36.76</v>
      </c>
      <c r="DG13" s="11">
        <v>0.76700000000000002</v>
      </c>
      <c r="DH13" s="11">
        <v>0</v>
      </c>
      <c r="DI13" s="11">
        <v>0.46400000000000002</v>
      </c>
      <c r="DJ13" s="11">
        <v>0</v>
      </c>
      <c r="DK13" s="11">
        <v>0</v>
      </c>
      <c r="DL13" s="11">
        <v>0</v>
      </c>
      <c r="DM13" s="11">
        <v>0</v>
      </c>
      <c r="DN13" s="11">
        <v>29.928000000000001</v>
      </c>
      <c r="DO13" s="11">
        <v>83.903000000000006</v>
      </c>
      <c r="DQ13" s="11">
        <v>134.19800000000001</v>
      </c>
      <c r="DR13" s="11">
        <v>71.331000000000003</v>
      </c>
      <c r="DS13" s="11">
        <v>10.564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140.19499999999999</v>
      </c>
      <c r="E14" s="9">
        <v>164.41800000000001</v>
      </c>
      <c r="F14" s="9">
        <v>177.74799999999999</v>
      </c>
      <c r="G14" s="9">
        <v>166.38900000000001</v>
      </c>
      <c r="H14" s="9">
        <v>169.42400000000001</v>
      </c>
      <c r="I14" s="9">
        <v>172.846</v>
      </c>
      <c r="J14" s="9">
        <v>165.297</v>
      </c>
      <c r="K14" s="9">
        <v>157.87299999999999</v>
      </c>
      <c r="L14" s="9">
        <v>147.81</v>
      </c>
      <c r="M14" s="9">
        <v>153.98699999999999</v>
      </c>
      <c r="N14" s="9">
        <v>147.32599999999999</v>
      </c>
      <c r="O14" s="9">
        <v>126.717</v>
      </c>
      <c r="Q14" s="9">
        <v>150.226</v>
      </c>
      <c r="R14" s="9">
        <v>132.31200000000001</v>
      </c>
      <c r="S14" s="9">
        <v>147.85</v>
      </c>
      <c r="T14" s="9">
        <v>156.88300000000001</v>
      </c>
      <c r="U14" s="9">
        <v>180.30799999999999</v>
      </c>
      <c r="V14" s="9">
        <v>166.727</v>
      </c>
      <c r="W14" s="9">
        <v>165.137</v>
      </c>
      <c r="X14" s="9">
        <v>183.179</v>
      </c>
      <c r="Y14" s="9">
        <v>159.23099999999999</v>
      </c>
      <c r="Z14" s="9">
        <v>163.31100000000001</v>
      </c>
      <c r="AA14" s="9">
        <v>137.26</v>
      </c>
      <c r="AB14" s="9">
        <v>131.977</v>
      </c>
      <c r="AD14" s="9">
        <v>89.718000000000004</v>
      </c>
      <c r="AE14" s="9">
        <v>182.69200000000001</v>
      </c>
      <c r="AF14" s="9">
        <v>178.786</v>
      </c>
      <c r="AG14" s="9">
        <v>190.065</v>
      </c>
      <c r="AH14" s="9">
        <v>156.91900000000001</v>
      </c>
      <c r="AI14" s="9">
        <v>175.00700000000001</v>
      </c>
      <c r="AJ14" s="9">
        <v>211.27799999999999</v>
      </c>
      <c r="AK14" s="9">
        <v>223.10599999999999</v>
      </c>
      <c r="AL14" s="9">
        <v>208.607</v>
      </c>
      <c r="AM14" s="9">
        <v>207.62899999999999</v>
      </c>
      <c r="AN14" s="9">
        <v>195.32400000000001</v>
      </c>
      <c r="AO14" s="9">
        <v>196.334</v>
      </c>
      <c r="AQ14" s="9">
        <v>187.554</v>
      </c>
      <c r="AR14" s="9">
        <v>180.19900000000001</v>
      </c>
      <c r="AS14" s="9">
        <v>228.28700000000001</v>
      </c>
      <c r="AT14" s="9">
        <v>224.428</v>
      </c>
      <c r="AU14" s="9">
        <v>229.67500000000001</v>
      </c>
      <c r="AV14" s="9">
        <v>214.065</v>
      </c>
      <c r="AW14" s="9">
        <v>245.958</v>
      </c>
      <c r="AX14" s="9">
        <v>259.33699999999999</v>
      </c>
      <c r="AY14" s="9">
        <v>259.73</v>
      </c>
      <c r="AZ14" s="9">
        <v>246.87899999999999</v>
      </c>
      <c r="BA14" s="9">
        <v>248.91</v>
      </c>
      <c r="BB14" s="9">
        <v>235.19</v>
      </c>
      <c r="BD14" s="9">
        <v>230.73099999999999</v>
      </c>
      <c r="BE14" s="9">
        <v>220.654</v>
      </c>
      <c r="BF14" s="9">
        <v>205.364</v>
      </c>
      <c r="BG14" s="9">
        <v>198.601</v>
      </c>
      <c r="BH14" s="9">
        <v>191.26499999999999</v>
      </c>
      <c r="BI14" s="9">
        <v>247.279</v>
      </c>
      <c r="BJ14" s="9">
        <v>259.38099999999997</v>
      </c>
      <c r="BK14" s="9">
        <v>249.148</v>
      </c>
      <c r="BL14" s="9">
        <v>257.89400000000001</v>
      </c>
      <c r="BM14" s="9">
        <v>251.529</v>
      </c>
      <c r="BN14" s="9">
        <v>262.50400000000002</v>
      </c>
      <c r="BO14" s="9">
        <v>241.072</v>
      </c>
      <c r="BQ14" s="9">
        <v>226.125</v>
      </c>
      <c r="BR14" s="9">
        <v>230.441</v>
      </c>
      <c r="BS14" s="9">
        <v>224.83099999999999</v>
      </c>
      <c r="BT14" s="9">
        <v>262.33499999999998</v>
      </c>
      <c r="BU14" s="9">
        <v>248.245</v>
      </c>
      <c r="BV14" s="9">
        <v>254.39999999999998</v>
      </c>
      <c r="BW14" s="9">
        <v>258.29399999999998</v>
      </c>
      <c r="BX14" s="9">
        <v>269.73900000000003</v>
      </c>
      <c r="BY14" s="9">
        <v>238.69600000000003</v>
      </c>
      <c r="BZ14" s="9">
        <v>236.39699999999999</v>
      </c>
      <c r="CA14" s="9">
        <v>236.833</v>
      </c>
      <c r="CB14" s="9">
        <v>251.774</v>
      </c>
      <c r="CD14" s="9">
        <v>252.93299999999999</v>
      </c>
      <c r="CE14" s="9">
        <v>272.303</v>
      </c>
      <c r="CF14" s="9">
        <v>291.51300000000003</v>
      </c>
      <c r="CG14" s="9">
        <v>287.88599999999997</v>
      </c>
      <c r="CH14" s="9">
        <v>302.95799999999997</v>
      </c>
      <c r="CI14" s="9">
        <v>282.30500000000001</v>
      </c>
      <c r="CJ14" s="9">
        <v>302.55799999999999</v>
      </c>
      <c r="CK14" s="9">
        <v>315.084</v>
      </c>
      <c r="CL14" s="9">
        <v>308.13099999999997</v>
      </c>
      <c r="CM14" s="9">
        <v>303.72800000000001</v>
      </c>
      <c r="CN14" s="9">
        <v>294.089</v>
      </c>
      <c r="CO14" s="9">
        <v>289.048</v>
      </c>
      <c r="CQ14" s="9">
        <v>253.37</v>
      </c>
      <c r="CR14" s="9">
        <v>256.85300000000001</v>
      </c>
      <c r="CS14" s="9">
        <v>291.92399999999998</v>
      </c>
      <c r="CT14" s="9">
        <v>281.28899999999999</v>
      </c>
      <c r="CU14" s="9">
        <v>296.63200000000001</v>
      </c>
      <c r="CV14" s="9">
        <v>296.214</v>
      </c>
      <c r="CW14" s="9">
        <v>326.62200000000001</v>
      </c>
      <c r="CX14" s="9">
        <v>307.96299999999997</v>
      </c>
      <c r="CY14" s="9">
        <v>336.267</v>
      </c>
      <c r="CZ14" s="9">
        <v>307.05399999999997</v>
      </c>
      <c r="DA14" s="9">
        <v>296.524</v>
      </c>
      <c r="DB14" s="9">
        <v>317.755</v>
      </c>
      <c r="DD14" s="9">
        <v>303.60199999999998</v>
      </c>
      <c r="DE14" s="9">
        <v>308.26400000000001</v>
      </c>
      <c r="DF14" s="9">
        <v>290.517</v>
      </c>
      <c r="DG14" s="9">
        <v>297.20100000000002</v>
      </c>
      <c r="DH14" s="9">
        <v>328.14099999999996</v>
      </c>
      <c r="DI14" s="9">
        <v>321.98</v>
      </c>
      <c r="DJ14" s="9">
        <v>339.52800000000002</v>
      </c>
      <c r="DK14" s="9">
        <v>317.99900000000002</v>
      </c>
      <c r="DL14" s="9">
        <v>317.50900000000001</v>
      </c>
      <c r="DM14" s="9">
        <v>336.76499999999999</v>
      </c>
      <c r="DN14" s="9">
        <v>334.072</v>
      </c>
      <c r="DO14" s="9">
        <v>336.44499999999999</v>
      </c>
      <c r="DQ14" s="9">
        <v>310.80599999999998</v>
      </c>
      <c r="DR14" s="9">
        <v>291.57299999999998</v>
      </c>
      <c r="DS14" s="9">
        <v>316.00200000000001</v>
      </c>
      <c r="DT14" s="9">
        <v>0</v>
      </c>
      <c r="DU14" s="9">
        <v>0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740.06700000000001</v>
      </c>
      <c r="E15" s="9">
        <v>723.72499999999991</v>
      </c>
      <c r="F15" s="9">
        <v>816.63599999999997</v>
      </c>
      <c r="G15" s="9">
        <v>799.36099999999999</v>
      </c>
      <c r="H15" s="9">
        <v>870.37799999999993</v>
      </c>
      <c r="I15" s="9">
        <v>931.43100000000004</v>
      </c>
      <c r="J15" s="9">
        <v>1003.774</v>
      </c>
      <c r="K15" s="9">
        <v>1046.2640000000001</v>
      </c>
      <c r="L15" s="9">
        <v>984.11599999999999</v>
      </c>
      <c r="M15" s="9">
        <v>978.86300000000006</v>
      </c>
      <c r="N15" s="9">
        <v>898.84699999999998</v>
      </c>
      <c r="O15" s="9">
        <v>837.36799999999994</v>
      </c>
      <c r="Q15" s="9">
        <v>906.6160000000001</v>
      </c>
      <c r="R15" s="9">
        <v>823.70700000000011</v>
      </c>
      <c r="S15" s="9">
        <v>902.18300000000011</v>
      </c>
      <c r="T15" s="9">
        <v>873.471</v>
      </c>
      <c r="U15" s="9">
        <v>995.11500000000001</v>
      </c>
      <c r="V15" s="9">
        <v>993.28700000000003</v>
      </c>
      <c r="W15" s="9">
        <v>1059.376</v>
      </c>
      <c r="X15" s="9">
        <v>1075.7040000000002</v>
      </c>
      <c r="Y15" s="9">
        <v>1039.1979999999999</v>
      </c>
      <c r="Z15" s="9">
        <v>1134.3220000000001</v>
      </c>
      <c r="AA15" s="9">
        <v>1024.19</v>
      </c>
      <c r="AB15" s="9">
        <v>1045.0639999999999</v>
      </c>
      <c r="AC15">
        <v>0</v>
      </c>
      <c r="AD15" s="9">
        <v>1018.0640000000001</v>
      </c>
      <c r="AE15" s="9">
        <v>1001.005</v>
      </c>
      <c r="AF15" s="9">
        <v>1039.749</v>
      </c>
      <c r="AG15" s="9">
        <v>976.00300000000004</v>
      </c>
      <c r="AH15" s="9">
        <v>1036.873</v>
      </c>
      <c r="AI15" s="9">
        <v>1136.0970000000002</v>
      </c>
      <c r="AJ15" s="9">
        <v>1144.318</v>
      </c>
      <c r="AK15" s="9">
        <v>1186.066</v>
      </c>
      <c r="AL15" s="9">
        <v>1141.2329999999999</v>
      </c>
      <c r="AM15" s="9">
        <v>1169.3420000000001</v>
      </c>
      <c r="AN15" s="9">
        <v>1121.7750000000001</v>
      </c>
      <c r="AO15" s="9">
        <v>1112.1420000000001</v>
      </c>
      <c r="AQ15" s="9">
        <v>1002.3799999999999</v>
      </c>
      <c r="AR15" s="9">
        <v>876.7829999999999</v>
      </c>
      <c r="AS15" s="9">
        <v>981.41000000000008</v>
      </c>
      <c r="AT15" s="9">
        <v>1033.3529999999998</v>
      </c>
      <c r="AU15" s="9">
        <v>1075.4739999999999</v>
      </c>
      <c r="AV15" s="9">
        <v>1130.2550000000001</v>
      </c>
      <c r="AW15" s="9">
        <v>1181.8910000000001</v>
      </c>
      <c r="AX15" s="9">
        <v>1218.1400000000001</v>
      </c>
      <c r="AY15" s="9">
        <v>1165.7249999999999</v>
      </c>
      <c r="AZ15" s="9">
        <v>1190.05</v>
      </c>
      <c r="BA15" s="9">
        <v>1076.4379999999999</v>
      </c>
      <c r="BB15" s="9">
        <v>896.88699999999994</v>
      </c>
      <c r="BD15" s="9">
        <v>957.24299999999994</v>
      </c>
      <c r="BE15" s="9">
        <v>977.94500000000005</v>
      </c>
      <c r="BF15" s="9">
        <v>768.84799999999996</v>
      </c>
      <c r="BG15" s="9">
        <v>874.09899999999993</v>
      </c>
      <c r="BH15" s="9">
        <v>980.51299999999992</v>
      </c>
      <c r="BI15" s="9">
        <v>946.23699999999997</v>
      </c>
      <c r="BJ15" s="9">
        <v>1091.7040000000002</v>
      </c>
      <c r="BK15" s="9">
        <v>1135.4659999999999</v>
      </c>
      <c r="BL15" s="9">
        <v>1156.402</v>
      </c>
      <c r="BM15" s="9">
        <v>971.702</v>
      </c>
      <c r="BN15" s="9">
        <v>902.89</v>
      </c>
      <c r="BO15" s="9">
        <v>827.1869999999999</v>
      </c>
      <c r="BQ15" s="9">
        <v>938.47299999999996</v>
      </c>
      <c r="BR15" s="9">
        <v>1012.8580000000001</v>
      </c>
      <c r="BS15" s="9">
        <v>1108.963</v>
      </c>
      <c r="BT15" s="9">
        <v>1110.4739999999999</v>
      </c>
      <c r="BU15" s="9">
        <v>1186.4560000000001</v>
      </c>
      <c r="BV15" s="9">
        <v>1104.8579999999999</v>
      </c>
      <c r="BW15" s="9">
        <v>1150.1519999999998</v>
      </c>
      <c r="BX15" s="9">
        <v>1198.5800000000002</v>
      </c>
      <c r="BY15" s="9">
        <v>1056.68</v>
      </c>
      <c r="BZ15" s="9">
        <v>1089.126</v>
      </c>
      <c r="CA15" s="9">
        <v>992.56400000000008</v>
      </c>
      <c r="CB15" s="9">
        <v>981.26</v>
      </c>
      <c r="CD15" s="9">
        <v>979.63200000000006</v>
      </c>
      <c r="CE15" s="9">
        <v>934.22400000000005</v>
      </c>
      <c r="CF15" s="9">
        <v>1130.1820000000002</v>
      </c>
      <c r="CG15" s="9">
        <v>1066.5219999999999</v>
      </c>
      <c r="CH15" s="9">
        <v>1201.163</v>
      </c>
      <c r="CI15" s="9">
        <v>1212.9169999999999</v>
      </c>
      <c r="CJ15" s="9">
        <v>1215.664</v>
      </c>
      <c r="CK15" s="9">
        <v>1225.7939999999999</v>
      </c>
      <c r="CL15" s="9">
        <v>1156.5740000000001</v>
      </c>
      <c r="CM15" s="9">
        <v>1202.6769999999999</v>
      </c>
      <c r="CN15" s="9">
        <v>1089.0880000000002</v>
      </c>
      <c r="CO15" s="9">
        <v>969.45700000000011</v>
      </c>
      <c r="CQ15" s="9">
        <v>888.34</v>
      </c>
      <c r="CR15" s="9">
        <v>970.95800000000008</v>
      </c>
      <c r="CS15" s="9">
        <v>1124.82</v>
      </c>
      <c r="CT15" s="9">
        <v>973.60300000000007</v>
      </c>
      <c r="CU15" s="9">
        <v>1084.3990000000001</v>
      </c>
      <c r="CV15" s="9">
        <v>1098.2080000000001</v>
      </c>
      <c r="CW15" s="9">
        <v>1038.57</v>
      </c>
      <c r="CX15" s="9">
        <v>1136.51</v>
      </c>
      <c r="CY15" s="9">
        <v>1124.3589999999999</v>
      </c>
      <c r="CZ15" s="9">
        <v>1133.5909999999999</v>
      </c>
      <c r="DA15" s="9">
        <v>957.97299999999996</v>
      </c>
      <c r="DB15" s="9">
        <v>1014.045</v>
      </c>
      <c r="DD15" s="9">
        <v>1023.771</v>
      </c>
      <c r="DE15" s="9">
        <v>1057.951</v>
      </c>
      <c r="DF15" s="9">
        <v>1120.895</v>
      </c>
      <c r="DG15" s="9">
        <v>1037.454</v>
      </c>
      <c r="DH15" s="9">
        <v>1004.577</v>
      </c>
      <c r="DI15" s="9">
        <v>1007.2570000000001</v>
      </c>
      <c r="DJ15" s="9">
        <v>1009.915</v>
      </c>
      <c r="DK15" s="9">
        <v>1060.4780000000001</v>
      </c>
      <c r="DL15" s="9">
        <v>1019.712</v>
      </c>
      <c r="DM15" s="9">
        <v>1019.4589999999998</v>
      </c>
      <c r="DN15" s="9">
        <v>1179.7769999999998</v>
      </c>
      <c r="DO15" s="9">
        <v>1226.7530000000002</v>
      </c>
      <c r="DQ15" s="9">
        <v>1153.3589999999999</v>
      </c>
      <c r="DR15" s="9">
        <v>1102.538</v>
      </c>
      <c r="DS15" s="9">
        <v>1331.9940000000001</v>
      </c>
      <c r="DT15" s="9">
        <v>0</v>
      </c>
      <c r="DU15" s="9">
        <v>0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403.89499999999998</v>
      </c>
      <c r="E16" s="11">
        <v>431.63799999999998</v>
      </c>
      <c r="F16" s="11">
        <v>472.20400000000001</v>
      </c>
      <c r="G16" s="11">
        <v>441.57100000000003</v>
      </c>
      <c r="H16" s="11">
        <v>448.42599999999999</v>
      </c>
      <c r="I16" s="11">
        <v>485.322</v>
      </c>
      <c r="J16" s="11">
        <v>485.77</v>
      </c>
      <c r="K16" s="11">
        <v>504.97399999999999</v>
      </c>
      <c r="L16" s="11">
        <v>506.60199999999998</v>
      </c>
      <c r="M16" s="11">
        <v>510.16699999999997</v>
      </c>
      <c r="N16" s="11">
        <v>451.553</v>
      </c>
      <c r="O16" s="11">
        <v>416.80599999999998</v>
      </c>
      <c r="Q16" s="11">
        <v>438.423</v>
      </c>
      <c r="R16" s="11">
        <v>403.00900000000001</v>
      </c>
      <c r="S16" s="11">
        <v>442.32299999999998</v>
      </c>
      <c r="T16" s="11">
        <v>409.399</v>
      </c>
      <c r="U16" s="11">
        <v>461.798</v>
      </c>
      <c r="V16" s="11">
        <v>459.98700000000002</v>
      </c>
      <c r="W16" s="11">
        <v>520.245</v>
      </c>
      <c r="X16" s="11">
        <v>534.97900000000004</v>
      </c>
      <c r="Y16" s="11">
        <v>504.548</v>
      </c>
      <c r="Z16" s="11">
        <v>567.98099999999999</v>
      </c>
      <c r="AA16" s="11">
        <v>455.34</v>
      </c>
      <c r="AB16" s="11">
        <v>441.16300000000001</v>
      </c>
      <c r="AD16" s="11">
        <v>432.72699999999998</v>
      </c>
      <c r="AE16" s="11">
        <v>454.74799999999999</v>
      </c>
      <c r="AF16" s="11">
        <v>482.49700000000001</v>
      </c>
      <c r="AG16" s="11">
        <v>414.91199999999998</v>
      </c>
      <c r="AH16" s="11">
        <v>420.84699999999998</v>
      </c>
      <c r="AI16" s="11">
        <v>501.89600000000002</v>
      </c>
      <c r="AJ16" s="11">
        <v>515.88199999999995</v>
      </c>
      <c r="AK16" s="11">
        <v>488.697</v>
      </c>
      <c r="AL16" s="11">
        <v>482.38299999999998</v>
      </c>
      <c r="AM16" s="11">
        <v>465.4</v>
      </c>
      <c r="AN16" s="11">
        <v>455.72199999999998</v>
      </c>
      <c r="AO16" s="11">
        <v>456.375</v>
      </c>
      <c r="AQ16" s="11">
        <v>457.709</v>
      </c>
      <c r="AR16" s="11">
        <v>437.43700000000001</v>
      </c>
      <c r="AS16" s="11">
        <v>455.24700000000001</v>
      </c>
      <c r="AT16" s="11">
        <v>458.75200000000001</v>
      </c>
      <c r="AU16" s="11">
        <v>483.31599999999997</v>
      </c>
      <c r="AV16" s="11">
        <v>498.33600000000001</v>
      </c>
      <c r="AW16" s="11">
        <v>522.49300000000005</v>
      </c>
      <c r="AX16" s="11">
        <v>532.35900000000004</v>
      </c>
      <c r="AY16" s="11">
        <v>501.47300000000001</v>
      </c>
      <c r="AZ16" s="11">
        <v>525.13900000000001</v>
      </c>
      <c r="BA16" s="11">
        <v>472.61099999999999</v>
      </c>
      <c r="BB16" s="11">
        <v>447.55599999999998</v>
      </c>
      <c r="BD16" s="11">
        <v>461.69600000000003</v>
      </c>
      <c r="BE16" s="11">
        <v>461.952</v>
      </c>
      <c r="BF16" s="11">
        <v>322.45800000000003</v>
      </c>
      <c r="BG16" s="11">
        <v>286.74299999999999</v>
      </c>
      <c r="BH16" s="11">
        <v>410.08300000000003</v>
      </c>
      <c r="BI16" s="11">
        <v>409.30200000000002</v>
      </c>
      <c r="BJ16" s="11">
        <v>459.79300000000001</v>
      </c>
      <c r="BK16" s="11">
        <v>467.178</v>
      </c>
      <c r="BL16" s="11">
        <v>492.08300000000003</v>
      </c>
      <c r="BM16" s="11">
        <v>520.57899999999995</v>
      </c>
      <c r="BN16" s="11">
        <v>494.29399999999998</v>
      </c>
      <c r="BO16" s="11">
        <v>458.81799999999998</v>
      </c>
      <c r="BQ16" s="11">
        <v>471.74799999999999</v>
      </c>
      <c r="BR16" s="11">
        <v>480.32400000000001</v>
      </c>
      <c r="BS16" s="11">
        <v>476.45600000000002</v>
      </c>
      <c r="BT16" s="11">
        <v>466.83799999999997</v>
      </c>
      <c r="BU16" s="11">
        <v>510.74400000000003</v>
      </c>
      <c r="BV16" s="11">
        <v>497.00599999999997</v>
      </c>
      <c r="BW16" s="11">
        <v>514.83799999999997</v>
      </c>
      <c r="BX16" s="11">
        <v>533.74599999999998</v>
      </c>
      <c r="BY16" s="11">
        <v>507.57600000000002</v>
      </c>
      <c r="BZ16" s="11">
        <v>513.89400000000001</v>
      </c>
      <c r="CA16" s="11">
        <v>480.75900000000001</v>
      </c>
      <c r="CB16" s="11">
        <v>488.14</v>
      </c>
      <c r="CD16" s="11">
        <v>485.41899999999998</v>
      </c>
      <c r="CE16" s="11">
        <v>485.06</v>
      </c>
      <c r="CF16" s="11">
        <v>526.35800000000006</v>
      </c>
      <c r="CG16" s="11">
        <v>505.322</v>
      </c>
      <c r="CH16" s="11">
        <v>544.226</v>
      </c>
      <c r="CI16" s="11">
        <v>523.673</v>
      </c>
      <c r="CJ16" s="11">
        <v>554.46600000000001</v>
      </c>
      <c r="CK16" s="11">
        <v>552.20399999999995</v>
      </c>
      <c r="CL16" s="11">
        <v>519.37900000000002</v>
      </c>
      <c r="CM16" s="11">
        <v>551.04099999999994</v>
      </c>
      <c r="CN16" s="11">
        <v>506.31700000000001</v>
      </c>
      <c r="CO16" s="11">
        <v>453.01499999999999</v>
      </c>
      <c r="CQ16" s="11">
        <v>360.95500000000004</v>
      </c>
      <c r="CR16" s="11">
        <v>425.82300000000004</v>
      </c>
      <c r="CS16" s="11">
        <v>474.28499999999997</v>
      </c>
      <c r="CT16" s="11">
        <v>438.89</v>
      </c>
      <c r="CU16" s="11">
        <v>476.959</v>
      </c>
      <c r="CV16" s="11">
        <v>508.75900000000001</v>
      </c>
      <c r="CW16" s="11">
        <v>513.81100000000004</v>
      </c>
      <c r="CX16" s="11">
        <v>575.6</v>
      </c>
      <c r="CY16" s="11">
        <v>550.56399999999996</v>
      </c>
      <c r="CZ16" s="11">
        <v>551.40599999999995</v>
      </c>
      <c r="DA16" s="11">
        <v>466.745</v>
      </c>
      <c r="DB16" s="11">
        <v>468.13</v>
      </c>
      <c r="DD16" s="11">
        <v>507.78399999999999</v>
      </c>
      <c r="DE16" s="11">
        <v>504.11400000000003</v>
      </c>
      <c r="DF16" s="11">
        <v>512.524</v>
      </c>
      <c r="DG16" s="11">
        <v>488.07100000000003</v>
      </c>
      <c r="DH16" s="11">
        <v>453.16899999999998</v>
      </c>
      <c r="DI16" s="11">
        <v>442.55600000000004</v>
      </c>
      <c r="DJ16" s="11">
        <v>461.78899999999999</v>
      </c>
      <c r="DK16" s="11">
        <v>472.82799999999997</v>
      </c>
      <c r="DL16" s="11">
        <v>465.58399999999995</v>
      </c>
      <c r="DM16" s="11">
        <v>486.14499999999998</v>
      </c>
      <c r="DN16" s="11">
        <v>429.19099999999997</v>
      </c>
      <c r="DO16" s="11">
        <v>408.65200000000004</v>
      </c>
      <c r="DQ16" s="11">
        <v>421.45</v>
      </c>
      <c r="DR16" s="11">
        <v>402.45499999999998</v>
      </c>
      <c r="DS16" s="11">
        <v>457.73799999999994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1:132" ht="15.5" x14ac:dyDescent="0.35">
      <c r="B17" s="10" t="s">
        <v>54</v>
      </c>
      <c r="D17" s="11">
        <v>60.374000000000002</v>
      </c>
      <c r="E17" s="11">
        <v>62.96</v>
      </c>
      <c r="F17" s="11">
        <v>64.436000000000007</v>
      </c>
      <c r="G17" s="11">
        <v>64.503</v>
      </c>
      <c r="H17" s="11">
        <v>82.876000000000005</v>
      </c>
      <c r="I17" s="11">
        <v>90.808000000000007</v>
      </c>
      <c r="J17" s="11">
        <v>129.744</v>
      </c>
      <c r="K17" s="11">
        <v>131.49199999999999</v>
      </c>
      <c r="L17" s="11">
        <v>123.536</v>
      </c>
      <c r="M17" s="11">
        <v>134.66800000000001</v>
      </c>
      <c r="N17" s="11">
        <v>119.172</v>
      </c>
      <c r="O17" s="11">
        <v>116.38</v>
      </c>
      <c r="Q17" s="11">
        <v>121.27200000000001</v>
      </c>
      <c r="R17" s="11">
        <v>78.311999999999998</v>
      </c>
      <c r="S17" s="11">
        <v>109.82</v>
      </c>
      <c r="T17" s="11">
        <v>123.256</v>
      </c>
      <c r="U17" s="11">
        <v>143.63200000000001</v>
      </c>
      <c r="V17" s="11">
        <v>136.928</v>
      </c>
      <c r="W17" s="11">
        <v>138.18799999999999</v>
      </c>
      <c r="X17" s="11">
        <v>139.476</v>
      </c>
      <c r="Y17" s="11">
        <v>147.08799999999999</v>
      </c>
      <c r="Z17" s="11">
        <v>178.596</v>
      </c>
      <c r="AA17" s="11">
        <v>203.292</v>
      </c>
      <c r="AB17" s="11">
        <v>238</v>
      </c>
      <c r="AD17" s="11">
        <v>218.791</v>
      </c>
      <c r="AE17" s="11">
        <v>202.26400000000001</v>
      </c>
      <c r="AF17" s="11">
        <v>180.32400000000001</v>
      </c>
      <c r="AG17" s="11">
        <v>171.28800000000001</v>
      </c>
      <c r="AH17" s="11">
        <v>189.148</v>
      </c>
      <c r="AI17" s="11">
        <v>257.74400000000003</v>
      </c>
      <c r="AJ17" s="11">
        <v>234.74</v>
      </c>
      <c r="AK17" s="11">
        <v>300.69799999999998</v>
      </c>
      <c r="AL17" s="11">
        <v>259.93599999999998</v>
      </c>
      <c r="AM17" s="11">
        <v>292.32</v>
      </c>
      <c r="AN17" s="11">
        <v>272.892</v>
      </c>
      <c r="AO17" s="11">
        <v>284.29599999999999</v>
      </c>
      <c r="AQ17" s="11">
        <v>261.55200000000002</v>
      </c>
      <c r="AR17" s="11">
        <v>219.11199999999999</v>
      </c>
      <c r="AS17" s="11">
        <v>267.04000000000002</v>
      </c>
      <c r="AT17" s="11">
        <v>249.30799999999999</v>
      </c>
      <c r="AU17" s="11">
        <v>254.196</v>
      </c>
      <c r="AV17" s="11">
        <v>245.80799999999999</v>
      </c>
      <c r="AW17" s="11">
        <v>229.32</v>
      </c>
      <c r="AX17" s="11">
        <v>260.012</v>
      </c>
      <c r="AY17" s="11">
        <v>271.52</v>
      </c>
      <c r="AZ17" s="11">
        <v>293.31200000000001</v>
      </c>
      <c r="BA17" s="11">
        <v>284.94</v>
      </c>
      <c r="BB17" s="11">
        <v>288.24400000000003</v>
      </c>
      <c r="BD17" s="11">
        <v>277.45999999999998</v>
      </c>
      <c r="BE17" s="11">
        <v>217.452</v>
      </c>
      <c r="BF17" s="11">
        <v>218.27600000000001</v>
      </c>
      <c r="BG17" s="11">
        <v>199.66</v>
      </c>
      <c r="BH17" s="11">
        <v>261.83</v>
      </c>
      <c r="BI17" s="11">
        <v>257.29599999999999</v>
      </c>
      <c r="BJ17" s="11">
        <v>297.38600000000002</v>
      </c>
      <c r="BK17" s="11">
        <v>304.64400000000001</v>
      </c>
      <c r="BL17" s="11">
        <v>307.79000000000002</v>
      </c>
      <c r="BM17" s="11">
        <v>302.31599999999997</v>
      </c>
      <c r="BN17" s="11">
        <v>303.03199999999998</v>
      </c>
      <c r="BO17" s="11">
        <v>188.57</v>
      </c>
      <c r="BQ17" s="11">
        <v>277.14600000000002</v>
      </c>
      <c r="BR17" s="11">
        <v>272.464</v>
      </c>
      <c r="BS17" s="11">
        <v>295.072</v>
      </c>
      <c r="BT17" s="11">
        <v>288.31200000000001</v>
      </c>
      <c r="BU17" s="11">
        <v>298.50599999999997</v>
      </c>
      <c r="BV17" s="11">
        <v>273.60000000000002</v>
      </c>
      <c r="BW17" s="11">
        <v>271.67599999999999</v>
      </c>
      <c r="BX17" s="11">
        <v>321.38600000000002</v>
      </c>
      <c r="BY17" s="11">
        <v>269.28200000000004</v>
      </c>
      <c r="BZ17" s="11">
        <v>280.38599999999997</v>
      </c>
      <c r="CA17" s="11">
        <v>262.66800000000001</v>
      </c>
      <c r="CB17" s="11">
        <v>253.072</v>
      </c>
      <c r="CD17" s="11">
        <v>245.43400000000003</v>
      </c>
      <c r="CE17" s="11">
        <v>211.34200000000001</v>
      </c>
      <c r="CF17" s="11">
        <v>310.00200000000001</v>
      </c>
      <c r="CG17" s="11">
        <v>277.23</v>
      </c>
      <c r="CH17" s="11">
        <v>285.27</v>
      </c>
      <c r="CI17" s="11">
        <v>308.33000000000004</v>
      </c>
      <c r="CJ17" s="11">
        <v>292.07</v>
      </c>
      <c r="CK17" s="11">
        <v>316.084</v>
      </c>
      <c r="CL17" s="11">
        <v>291.61</v>
      </c>
      <c r="CM17" s="11">
        <v>300.24599999999998</v>
      </c>
      <c r="CN17" s="11">
        <v>270.29599999999999</v>
      </c>
      <c r="CO17" s="11">
        <v>271.33000000000004</v>
      </c>
      <c r="CQ17" s="11">
        <v>224.28</v>
      </c>
      <c r="CR17" s="11">
        <v>263.83799999999997</v>
      </c>
      <c r="CS17" s="11">
        <v>309.495</v>
      </c>
      <c r="CT17" s="11">
        <v>242.64500000000001</v>
      </c>
      <c r="CU17" s="11">
        <v>301.42200000000003</v>
      </c>
      <c r="CV17" s="11">
        <v>251.19199999999998</v>
      </c>
      <c r="CW17" s="11">
        <v>167.34</v>
      </c>
      <c r="CX17" s="11">
        <v>212.773</v>
      </c>
      <c r="CY17" s="11">
        <v>241.47500000000002</v>
      </c>
      <c r="CZ17" s="11">
        <v>258.44599999999997</v>
      </c>
      <c r="DA17" s="11">
        <v>258.51800000000003</v>
      </c>
      <c r="DB17" s="11">
        <v>264.45</v>
      </c>
      <c r="DD17" s="11">
        <v>210.82500000000002</v>
      </c>
      <c r="DE17" s="11">
        <v>242.16399999999999</v>
      </c>
      <c r="DF17" s="11">
        <v>288.89800000000002</v>
      </c>
      <c r="DG17" s="11">
        <v>254.215</v>
      </c>
      <c r="DH17" s="11">
        <v>254.24100000000001</v>
      </c>
      <c r="DI17" s="11">
        <v>285.36799999999999</v>
      </c>
      <c r="DJ17" s="11">
        <v>249.923</v>
      </c>
      <c r="DK17" s="11">
        <v>327.61</v>
      </c>
      <c r="DL17" s="11">
        <v>455.19100000000003</v>
      </c>
      <c r="DM17" s="11">
        <v>453.50399999999996</v>
      </c>
      <c r="DN17" s="11">
        <v>466.05499999999995</v>
      </c>
      <c r="DO17" s="11">
        <v>485.94600000000003</v>
      </c>
      <c r="DQ17" s="11">
        <v>404.24200000000002</v>
      </c>
      <c r="DR17" s="11">
        <v>349.03400000000005</v>
      </c>
      <c r="DS17" s="11">
        <v>481.52200000000005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1:132" ht="15.5" x14ac:dyDescent="0.35">
      <c r="B18" s="10" t="s">
        <v>58</v>
      </c>
      <c r="D18" s="11">
        <v>63.997999999999998</v>
      </c>
      <c r="E18" s="11">
        <v>75.308000000000007</v>
      </c>
      <c r="F18" s="11">
        <v>84.034999999999997</v>
      </c>
      <c r="G18" s="11">
        <v>85.867000000000004</v>
      </c>
      <c r="H18" s="11">
        <v>78.944000000000003</v>
      </c>
      <c r="I18" s="11">
        <v>97.022999999999996</v>
      </c>
      <c r="J18" s="11">
        <v>102.803</v>
      </c>
      <c r="K18" s="11">
        <v>111.39700000000001</v>
      </c>
      <c r="L18" s="11">
        <v>105.209</v>
      </c>
      <c r="M18" s="11">
        <v>100.83</v>
      </c>
      <c r="N18" s="11">
        <v>97.067999999999998</v>
      </c>
      <c r="O18" s="11">
        <v>92.293000000000006</v>
      </c>
      <c r="Q18" s="11">
        <v>101.41200000000001</v>
      </c>
      <c r="R18" s="11">
        <v>87.427000000000007</v>
      </c>
      <c r="S18" s="11">
        <v>94.281999999999996</v>
      </c>
      <c r="T18" s="11">
        <v>92.403000000000006</v>
      </c>
      <c r="U18" s="11">
        <v>101.154</v>
      </c>
      <c r="V18" s="11">
        <v>82.278999999999996</v>
      </c>
      <c r="W18" s="11">
        <v>101.848</v>
      </c>
      <c r="X18" s="11">
        <v>102.581</v>
      </c>
      <c r="Y18" s="11">
        <v>93.915999999999997</v>
      </c>
      <c r="Z18" s="11">
        <v>100.30500000000001</v>
      </c>
      <c r="AA18" s="11">
        <v>75.057000000000002</v>
      </c>
      <c r="AB18" s="11">
        <v>86.501999999999995</v>
      </c>
      <c r="AD18" s="11">
        <v>79.734999999999999</v>
      </c>
      <c r="AE18" s="11">
        <v>78.171999999999997</v>
      </c>
      <c r="AF18" s="11">
        <v>91.382000000000005</v>
      </c>
      <c r="AG18" s="11">
        <v>78.183999999999997</v>
      </c>
      <c r="AH18" s="11">
        <v>82.296999999999997</v>
      </c>
      <c r="AI18" s="11">
        <v>81.956000000000003</v>
      </c>
      <c r="AJ18" s="11">
        <v>83.495000000000005</v>
      </c>
      <c r="AK18" s="11">
        <v>82.566999999999993</v>
      </c>
      <c r="AL18" s="11">
        <v>89.221999999999994</v>
      </c>
      <c r="AM18" s="11">
        <v>95.337000000000003</v>
      </c>
      <c r="AN18" s="11">
        <v>95.387</v>
      </c>
      <c r="AO18" s="11">
        <v>69.846999999999994</v>
      </c>
      <c r="AQ18" s="11">
        <v>86.203999999999994</v>
      </c>
      <c r="AR18" s="11">
        <v>82.105999999999995</v>
      </c>
      <c r="AS18" s="11">
        <v>82.644000000000005</v>
      </c>
      <c r="AT18" s="11">
        <v>76.054000000000002</v>
      </c>
      <c r="AU18" s="11">
        <v>87.521000000000001</v>
      </c>
      <c r="AV18" s="11">
        <v>90.51</v>
      </c>
      <c r="AW18" s="11">
        <v>94.313999999999993</v>
      </c>
      <c r="AX18" s="11">
        <v>103.953</v>
      </c>
      <c r="AY18" s="11">
        <v>97.713999999999999</v>
      </c>
      <c r="AZ18" s="11">
        <v>100.559</v>
      </c>
      <c r="BA18" s="11">
        <v>87.456000000000003</v>
      </c>
      <c r="BB18" s="11">
        <v>79.257999999999996</v>
      </c>
      <c r="BD18" s="11">
        <v>89.27</v>
      </c>
      <c r="BE18" s="11">
        <v>92.811000000000007</v>
      </c>
      <c r="BF18" s="11">
        <v>60.804000000000002</v>
      </c>
      <c r="BG18" s="11">
        <v>90.418999999999997</v>
      </c>
      <c r="BH18" s="11">
        <v>102.468</v>
      </c>
      <c r="BI18" s="11">
        <v>92.522999999999996</v>
      </c>
      <c r="BJ18" s="11">
        <v>89.373000000000005</v>
      </c>
      <c r="BK18" s="11">
        <v>98.649000000000001</v>
      </c>
      <c r="BL18" s="11">
        <v>94.611000000000004</v>
      </c>
      <c r="BM18" s="11">
        <v>113.919</v>
      </c>
      <c r="BN18" s="11">
        <v>101.962</v>
      </c>
      <c r="BO18" s="11">
        <v>86.102999999999994</v>
      </c>
      <c r="BQ18" s="11">
        <v>95.335999999999999</v>
      </c>
      <c r="BR18" s="11">
        <v>88.218999999999994</v>
      </c>
      <c r="BS18" s="11">
        <v>110.014</v>
      </c>
      <c r="BT18" s="11">
        <v>110.886</v>
      </c>
      <c r="BU18" s="11">
        <v>111.273</v>
      </c>
      <c r="BV18" s="11">
        <v>101.712</v>
      </c>
      <c r="BW18" s="11">
        <v>110.006</v>
      </c>
      <c r="BX18" s="11">
        <v>114.22499999999999</v>
      </c>
      <c r="BY18" s="11">
        <v>112.429</v>
      </c>
      <c r="BZ18" s="11">
        <v>105.066</v>
      </c>
      <c r="CA18" s="11">
        <v>107.84</v>
      </c>
      <c r="CB18" s="11">
        <v>99.099000000000004</v>
      </c>
      <c r="CD18" s="11">
        <v>97.650999999999996</v>
      </c>
      <c r="CE18" s="11">
        <v>99.384</v>
      </c>
      <c r="CF18" s="11">
        <v>105.661</v>
      </c>
      <c r="CG18" s="11">
        <v>95.661000000000001</v>
      </c>
      <c r="CH18" s="11">
        <v>112.614</v>
      </c>
      <c r="CI18" s="11">
        <v>105.086</v>
      </c>
      <c r="CJ18" s="11">
        <v>110.08199999999999</v>
      </c>
      <c r="CK18" s="11">
        <v>110.10299999999999</v>
      </c>
      <c r="CL18" s="11">
        <v>104.453</v>
      </c>
      <c r="CM18" s="11">
        <v>93.236000000000004</v>
      </c>
      <c r="CN18" s="11">
        <v>99.912999999999997</v>
      </c>
      <c r="CO18" s="11">
        <v>94.244</v>
      </c>
      <c r="CQ18" s="11">
        <v>97.037000000000006</v>
      </c>
      <c r="CR18" s="11">
        <v>95.558000000000007</v>
      </c>
      <c r="CS18" s="11">
        <v>106.43899999999999</v>
      </c>
      <c r="CT18" s="11">
        <v>94.816000000000003</v>
      </c>
      <c r="CU18" s="11">
        <v>79.623999999999995</v>
      </c>
      <c r="CV18" s="11">
        <v>97.908000000000001</v>
      </c>
      <c r="CW18" s="11">
        <v>93.992999999999995</v>
      </c>
      <c r="CX18" s="11">
        <v>98.492000000000004</v>
      </c>
      <c r="CY18" s="11">
        <v>86.72</v>
      </c>
      <c r="CZ18" s="11">
        <v>81.48</v>
      </c>
      <c r="DA18" s="11">
        <v>41.713000000000001</v>
      </c>
      <c r="DB18" s="11">
        <v>71.128</v>
      </c>
      <c r="DD18" s="11">
        <v>86.957999999999998</v>
      </c>
      <c r="DE18" s="11">
        <v>87.253</v>
      </c>
      <c r="DF18" s="11">
        <v>100.616</v>
      </c>
      <c r="DG18" s="11">
        <v>93.656000000000006</v>
      </c>
      <c r="DH18" s="11">
        <v>80.927999999999997</v>
      </c>
      <c r="DI18" s="11">
        <v>75.792000000000002</v>
      </c>
      <c r="DJ18" s="11">
        <v>77.141000000000005</v>
      </c>
      <c r="DK18" s="11">
        <v>72.153000000000006</v>
      </c>
      <c r="DL18" s="11">
        <v>77.617999999999995</v>
      </c>
      <c r="DM18" s="11">
        <v>79.81</v>
      </c>
      <c r="DN18" s="11">
        <v>61.326000000000001</v>
      </c>
      <c r="DO18" s="11">
        <v>69.78</v>
      </c>
      <c r="DQ18" s="11">
        <v>59.216999999999999</v>
      </c>
      <c r="DR18" s="11">
        <v>66.703000000000003</v>
      </c>
      <c r="DS18" s="11">
        <v>76.412000000000006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1:132" ht="15.5" x14ac:dyDescent="0.35">
      <c r="B19" s="10" t="s">
        <v>62</v>
      </c>
      <c r="D19" s="11">
        <v>211.8</v>
      </c>
      <c r="E19" s="11">
        <v>153.81899999999999</v>
      </c>
      <c r="F19" s="11">
        <v>195.96100000000001</v>
      </c>
      <c r="G19" s="11">
        <v>207.42</v>
      </c>
      <c r="H19" s="11">
        <v>260.13200000000001</v>
      </c>
      <c r="I19" s="11">
        <v>258.27800000000002</v>
      </c>
      <c r="J19" s="11">
        <v>285.45699999999999</v>
      </c>
      <c r="K19" s="11">
        <v>298.40100000000001</v>
      </c>
      <c r="L19" s="11">
        <v>248.76900000000001</v>
      </c>
      <c r="M19" s="11">
        <v>233.19800000000001</v>
      </c>
      <c r="N19" s="11">
        <v>231.054</v>
      </c>
      <c r="O19" s="11">
        <v>211.88900000000001</v>
      </c>
      <c r="Q19" s="11">
        <v>245.50899999999999</v>
      </c>
      <c r="R19" s="11">
        <v>254.959</v>
      </c>
      <c r="S19" s="11">
        <v>255.75800000000001</v>
      </c>
      <c r="T19" s="11">
        <v>248.41300000000001</v>
      </c>
      <c r="U19" s="11">
        <v>288.53100000000001</v>
      </c>
      <c r="V19" s="11">
        <v>314.09300000000002</v>
      </c>
      <c r="W19" s="11">
        <v>299.09500000000003</v>
      </c>
      <c r="X19" s="11">
        <v>298.66800000000001</v>
      </c>
      <c r="Y19" s="11">
        <v>293.64600000000002</v>
      </c>
      <c r="Z19" s="11">
        <v>287.44</v>
      </c>
      <c r="AA19" s="11">
        <v>290.50099999999998</v>
      </c>
      <c r="AB19" s="11">
        <v>279.399</v>
      </c>
      <c r="AD19" s="11">
        <v>286.81099999999998</v>
      </c>
      <c r="AE19" s="11">
        <v>265.82100000000003</v>
      </c>
      <c r="AF19" s="11">
        <v>285.54599999999999</v>
      </c>
      <c r="AG19" s="11">
        <v>311.61900000000003</v>
      </c>
      <c r="AH19" s="11">
        <v>344.58100000000002</v>
      </c>
      <c r="AI19" s="11">
        <v>294.50099999999998</v>
      </c>
      <c r="AJ19" s="11">
        <v>310.20100000000002</v>
      </c>
      <c r="AK19" s="11">
        <v>314.10399999999998</v>
      </c>
      <c r="AL19" s="11">
        <v>309.69200000000001</v>
      </c>
      <c r="AM19" s="11">
        <v>316.28500000000003</v>
      </c>
      <c r="AN19" s="11">
        <v>297.774</v>
      </c>
      <c r="AO19" s="11">
        <v>301.62400000000002</v>
      </c>
      <c r="AQ19" s="11">
        <v>196.91499999999999</v>
      </c>
      <c r="AR19" s="11">
        <v>138.12799999999999</v>
      </c>
      <c r="AS19" s="11">
        <v>176.47900000000001</v>
      </c>
      <c r="AT19" s="11">
        <v>249.239</v>
      </c>
      <c r="AU19" s="11">
        <v>250.441</v>
      </c>
      <c r="AV19" s="11">
        <v>295.601</v>
      </c>
      <c r="AW19" s="11">
        <v>335.76400000000001</v>
      </c>
      <c r="AX19" s="11">
        <v>321.81599999999997</v>
      </c>
      <c r="AY19" s="11">
        <v>295.01799999999997</v>
      </c>
      <c r="AZ19" s="11">
        <v>271.04000000000002</v>
      </c>
      <c r="BA19" s="11">
        <v>231.43100000000001</v>
      </c>
      <c r="BB19" s="11">
        <v>81.828999999999994</v>
      </c>
      <c r="BD19" s="11">
        <v>128.81700000000001</v>
      </c>
      <c r="BE19" s="11">
        <v>205.73</v>
      </c>
      <c r="BF19" s="11">
        <v>167.31</v>
      </c>
      <c r="BG19" s="11">
        <v>297.27699999999999</v>
      </c>
      <c r="BH19" s="11">
        <v>206.13200000000001</v>
      </c>
      <c r="BI19" s="11">
        <v>187.11600000000001</v>
      </c>
      <c r="BJ19" s="11">
        <v>245.15199999999999</v>
      </c>
      <c r="BK19" s="11">
        <v>264.995</v>
      </c>
      <c r="BL19" s="11">
        <v>261.91800000000001</v>
      </c>
      <c r="BM19" s="11">
        <v>34.887999999999998</v>
      </c>
      <c r="BN19" s="11">
        <v>3.6019999999999999</v>
      </c>
      <c r="BO19" s="11">
        <v>93.695999999999998</v>
      </c>
      <c r="BQ19" s="11">
        <v>94.242999999999995</v>
      </c>
      <c r="BR19" s="11">
        <v>171.851</v>
      </c>
      <c r="BS19" s="11">
        <v>227.42099999999999</v>
      </c>
      <c r="BT19" s="11">
        <v>244.43799999999999</v>
      </c>
      <c r="BU19" s="11">
        <v>265.93299999999999</v>
      </c>
      <c r="BV19" s="11">
        <v>232.54</v>
      </c>
      <c r="BW19" s="11">
        <v>253.63200000000001</v>
      </c>
      <c r="BX19" s="11">
        <v>229.22300000000001</v>
      </c>
      <c r="BY19" s="11">
        <v>167.393</v>
      </c>
      <c r="BZ19" s="11">
        <v>189.78</v>
      </c>
      <c r="CA19" s="11">
        <v>141.297</v>
      </c>
      <c r="CB19" s="11">
        <v>140.94900000000001</v>
      </c>
      <c r="CD19" s="11">
        <v>151.12799999999999</v>
      </c>
      <c r="CE19" s="11">
        <v>138.43799999999999</v>
      </c>
      <c r="CF19" s="11">
        <v>188.161</v>
      </c>
      <c r="CG19" s="11">
        <v>188.309</v>
      </c>
      <c r="CH19" s="11">
        <v>259.053</v>
      </c>
      <c r="CI19" s="11">
        <v>275.82799999999997</v>
      </c>
      <c r="CJ19" s="11">
        <v>259.04599999999999</v>
      </c>
      <c r="CK19" s="11">
        <v>247.40299999999999</v>
      </c>
      <c r="CL19" s="11">
        <v>241.13200000000001</v>
      </c>
      <c r="CM19" s="11">
        <v>258.154</v>
      </c>
      <c r="CN19" s="11">
        <v>212.56200000000001</v>
      </c>
      <c r="CO19" s="11">
        <v>150.86799999999999</v>
      </c>
      <c r="CQ19" s="11">
        <v>206.06800000000001</v>
      </c>
      <c r="CR19" s="11">
        <v>185.739</v>
      </c>
      <c r="CS19" s="11">
        <v>234.601</v>
      </c>
      <c r="CT19" s="11">
        <v>197.25200000000001</v>
      </c>
      <c r="CU19" s="11">
        <v>226.39400000000001</v>
      </c>
      <c r="CV19" s="11">
        <v>240.34899999999999</v>
      </c>
      <c r="CW19" s="11">
        <v>263.42599999999999</v>
      </c>
      <c r="CX19" s="11">
        <v>249.64500000000001</v>
      </c>
      <c r="CY19" s="11">
        <v>245.6</v>
      </c>
      <c r="CZ19" s="11">
        <v>242.25899999999999</v>
      </c>
      <c r="DA19" s="11">
        <v>190.99700000000001</v>
      </c>
      <c r="DB19" s="11">
        <v>210.33699999999999</v>
      </c>
      <c r="DD19" s="11">
        <v>218.20400000000001</v>
      </c>
      <c r="DE19" s="11">
        <v>224.42</v>
      </c>
      <c r="DF19" s="11">
        <v>218.857</v>
      </c>
      <c r="DG19" s="11">
        <v>201.512</v>
      </c>
      <c r="DH19" s="11">
        <v>216.239</v>
      </c>
      <c r="DI19" s="11">
        <v>203.541</v>
      </c>
      <c r="DJ19" s="11">
        <v>221.06200000000001</v>
      </c>
      <c r="DK19" s="11">
        <v>187.887</v>
      </c>
      <c r="DL19" s="11">
        <v>21.318999999999999</v>
      </c>
      <c r="DM19" s="11">
        <v>0</v>
      </c>
      <c r="DN19" s="11">
        <v>223.20499999999998</v>
      </c>
      <c r="DO19" s="11">
        <v>262.375</v>
      </c>
      <c r="DQ19" s="11">
        <v>268.45</v>
      </c>
      <c r="DR19" s="11">
        <v>284.346</v>
      </c>
      <c r="DS19" s="11">
        <v>316.322</v>
      </c>
      <c r="DT19" s="11">
        <v>0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  <row r="20" spans="1:132" x14ac:dyDescent="0.35">
      <c r="D20" s="37" t="s">
        <v>93</v>
      </c>
      <c r="E20" t="s">
        <v>93</v>
      </c>
      <c r="F20" t="s">
        <v>93</v>
      </c>
      <c r="G20" t="s">
        <v>93</v>
      </c>
      <c r="H20" t="s">
        <v>93</v>
      </c>
      <c r="I20" t="s">
        <v>93</v>
      </c>
      <c r="J20" t="s">
        <v>93</v>
      </c>
      <c r="K20" t="s">
        <v>93</v>
      </c>
      <c r="L20" t="s">
        <v>93</v>
      </c>
      <c r="M20" t="s">
        <v>93</v>
      </c>
      <c r="N20" t="s">
        <v>93</v>
      </c>
      <c r="O20" t="s">
        <v>93</v>
      </c>
      <c r="P20" t="s">
        <v>93</v>
      </c>
      <c r="Q20" t="s">
        <v>93</v>
      </c>
      <c r="R20" t="s">
        <v>93</v>
      </c>
      <c r="S20" t="s">
        <v>93</v>
      </c>
      <c r="T20" t="s">
        <v>93</v>
      </c>
      <c r="U20" t="s">
        <v>93</v>
      </c>
      <c r="V20" t="s">
        <v>93</v>
      </c>
      <c r="W20" t="s">
        <v>93</v>
      </c>
      <c r="X20" t="s">
        <v>93</v>
      </c>
      <c r="Y20" t="s">
        <v>93</v>
      </c>
      <c r="Z20" t="s">
        <v>93</v>
      </c>
      <c r="AA20" t="s">
        <v>93</v>
      </c>
      <c r="AB20" t="s">
        <v>93</v>
      </c>
      <c r="AC20" t="s">
        <v>93</v>
      </c>
      <c r="AD20" t="s">
        <v>93</v>
      </c>
      <c r="AE20" t="s">
        <v>93</v>
      </c>
      <c r="AF20" t="s">
        <v>93</v>
      </c>
      <c r="AG20" t="s">
        <v>93</v>
      </c>
      <c r="AH20" t="s">
        <v>93</v>
      </c>
      <c r="AI20" t="s">
        <v>93</v>
      </c>
      <c r="AJ20" t="s">
        <v>93</v>
      </c>
      <c r="AK20" t="s">
        <v>93</v>
      </c>
      <c r="AL20" t="s">
        <v>93</v>
      </c>
      <c r="AM20" t="s">
        <v>93</v>
      </c>
      <c r="AN20" t="s">
        <v>93</v>
      </c>
      <c r="AO20" t="s">
        <v>93</v>
      </c>
      <c r="AP20" t="s">
        <v>93</v>
      </c>
      <c r="AQ20" t="s">
        <v>93</v>
      </c>
      <c r="AR20" t="s">
        <v>93</v>
      </c>
      <c r="AS20" t="s">
        <v>93</v>
      </c>
      <c r="AT20" t="s">
        <v>93</v>
      </c>
      <c r="AU20" t="s">
        <v>93</v>
      </c>
      <c r="AV20" t="s">
        <v>93</v>
      </c>
      <c r="AW20" t="s">
        <v>93</v>
      </c>
      <c r="AX20" t="s">
        <v>93</v>
      </c>
      <c r="AY20" t="s">
        <v>93</v>
      </c>
      <c r="AZ20" t="s">
        <v>93</v>
      </c>
      <c r="BA20" t="s">
        <v>93</v>
      </c>
      <c r="BB20" t="s">
        <v>93</v>
      </c>
      <c r="BC20" t="s">
        <v>93</v>
      </c>
      <c r="BD20" t="s">
        <v>93</v>
      </c>
      <c r="BE20" t="s">
        <v>93</v>
      </c>
      <c r="BF20" t="s">
        <v>93</v>
      </c>
      <c r="BG20" t="s">
        <v>93</v>
      </c>
      <c r="BH20" t="s">
        <v>93</v>
      </c>
      <c r="BI20" t="s">
        <v>93</v>
      </c>
      <c r="BJ20" t="s">
        <v>93</v>
      </c>
      <c r="BK20" t="s">
        <v>93</v>
      </c>
      <c r="BL20" t="s">
        <v>93</v>
      </c>
      <c r="BM20" t="s">
        <v>93</v>
      </c>
      <c r="BN20" t="s">
        <v>93</v>
      </c>
      <c r="BO20" t="s">
        <v>93</v>
      </c>
      <c r="BP20" t="s">
        <v>93</v>
      </c>
      <c r="BQ20" t="s">
        <v>93</v>
      </c>
      <c r="BR20" t="s">
        <v>93</v>
      </c>
      <c r="BS20" t="s">
        <v>93</v>
      </c>
      <c r="BT20" t="s">
        <v>93</v>
      </c>
      <c r="BU20" t="s">
        <v>93</v>
      </c>
      <c r="BV20" t="s">
        <v>93</v>
      </c>
      <c r="BW20" t="s">
        <v>93</v>
      </c>
      <c r="BX20" t="s">
        <v>93</v>
      </c>
      <c r="BY20" t="s">
        <v>93</v>
      </c>
      <c r="BZ20" t="s">
        <v>93</v>
      </c>
      <c r="CA20" t="s">
        <v>93</v>
      </c>
      <c r="CB20" t="s">
        <v>93</v>
      </c>
      <c r="CC20" t="s">
        <v>93</v>
      </c>
      <c r="CD20" t="s">
        <v>93</v>
      </c>
      <c r="CE20" t="s">
        <v>93</v>
      </c>
      <c r="CF20" t="s">
        <v>93</v>
      </c>
      <c r="CG20" t="s">
        <v>93</v>
      </c>
      <c r="CH20" t="s">
        <v>93</v>
      </c>
      <c r="CI20" t="s">
        <v>93</v>
      </c>
      <c r="CJ20" t="s">
        <v>93</v>
      </c>
      <c r="CK20" t="s">
        <v>93</v>
      </c>
      <c r="CL20" t="s">
        <v>93</v>
      </c>
      <c r="CM20" t="s">
        <v>93</v>
      </c>
      <c r="CN20" t="s">
        <v>93</v>
      </c>
      <c r="CO20" t="s">
        <v>93</v>
      </c>
      <c r="CQ20" t="s">
        <v>93</v>
      </c>
      <c r="CR20" t="s">
        <v>93</v>
      </c>
      <c r="CS20" t="s">
        <v>93</v>
      </c>
      <c r="CT20" t="s">
        <v>93</v>
      </c>
      <c r="CU20" t="s">
        <v>93</v>
      </c>
      <c r="CV20" t="s">
        <v>93</v>
      </c>
      <c r="CW20" t="s">
        <v>93</v>
      </c>
      <c r="CX20" t="s">
        <v>93</v>
      </c>
      <c r="CY20" t="s">
        <v>93</v>
      </c>
      <c r="CZ20" t="s">
        <v>93</v>
      </c>
      <c r="DA20" t="s">
        <v>93</v>
      </c>
      <c r="DB20" t="s">
        <v>93</v>
      </c>
      <c r="DD20" t="s">
        <v>93</v>
      </c>
      <c r="DE20" t="s">
        <v>93</v>
      </c>
      <c r="DF20" t="s">
        <v>93</v>
      </c>
      <c r="DG20" t="s">
        <v>93</v>
      </c>
      <c r="DH20" t="s">
        <v>93</v>
      </c>
      <c r="DI20" t="s">
        <v>93</v>
      </c>
      <c r="DJ20" t="s">
        <v>93</v>
      </c>
      <c r="DK20" t="s">
        <v>93</v>
      </c>
      <c r="DL20" t="s">
        <v>93</v>
      </c>
      <c r="DM20" t="s">
        <v>93</v>
      </c>
      <c r="DN20" t="s">
        <v>93</v>
      </c>
      <c r="DO20" t="s">
        <v>93</v>
      </c>
      <c r="DQ20" t="s">
        <v>93</v>
      </c>
      <c r="DR20" t="s">
        <v>93</v>
      </c>
      <c r="DS20" t="s">
        <v>93</v>
      </c>
      <c r="DT20" t="s">
        <v>93</v>
      </c>
      <c r="DU20" t="s">
        <v>93</v>
      </c>
      <c r="DV20" t="s">
        <v>93</v>
      </c>
      <c r="DW20" t="s">
        <v>93</v>
      </c>
      <c r="DX20" t="s">
        <v>93</v>
      </c>
      <c r="DY20" t="s">
        <v>93</v>
      </c>
      <c r="DZ20" t="s">
        <v>93</v>
      </c>
      <c r="EA20" t="s">
        <v>93</v>
      </c>
      <c r="EB20" t="s">
        <v>93</v>
      </c>
    </row>
    <row r="21" spans="1:132" ht="15.5" x14ac:dyDescent="0.35">
      <c r="A21" s="5"/>
      <c r="B21" s="6" t="s">
        <v>87</v>
      </c>
      <c r="D21" s="36" t="s">
        <v>93</v>
      </c>
      <c r="E21" s="7" t="s">
        <v>93</v>
      </c>
      <c r="F21" s="7" t="s">
        <v>93</v>
      </c>
      <c r="G21" s="7" t="s">
        <v>93</v>
      </c>
      <c r="H21" s="7" t="s">
        <v>93</v>
      </c>
      <c r="I21" s="7" t="s">
        <v>93</v>
      </c>
      <c r="J21" s="7" t="s">
        <v>93</v>
      </c>
      <c r="K21" s="7" t="s">
        <v>93</v>
      </c>
      <c r="L21" s="7" t="s">
        <v>93</v>
      </c>
      <c r="M21" s="7" t="s">
        <v>93</v>
      </c>
      <c r="N21" s="7" t="s">
        <v>93</v>
      </c>
      <c r="O21" s="7" t="s">
        <v>93</v>
      </c>
      <c r="P21" t="s">
        <v>93</v>
      </c>
      <c r="Q21" s="7" t="s">
        <v>93</v>
      </c>
      <c r="R21" s="7" t="s">
        <v>93</v>
      </c>
      <c r="S21" s="7" t="s">
        <v>93</v>
      </c>
      <c r="T21" s="7" t="s">
        <v>93</v>
      </c>
      <c r="U21" s="7" t="s">
        <v>93</v>
      </c>
      <c r="V21" s="7" t="s">
        <v>93</v>
      </c>
      <c r="W21" s="7" t="s">
        <v>93</v>
      </c>
      <c r="X21" s="7" t="s">
        <v>93</v>
      </c>
      <c r="Y21" s="7" t="s">
        <v>93</v>
      </c>
      <c r="Z21" s="7" t="s">
        <v>93</v>
      </c>
      <c r="AA21" s="7" t="s">
        <v>93</v>
      </c>
      <c r="AB21" s="7" t="s">
        <v>93</v>
      </c>
      <c r="AC21" t="s">
        <v>93</v>
      </c>
      <c r="AD21" s="7" t="s">
        <v>93</v>
      </c>
      <c r="AE21" s="7" t="s">
        <v>93</v>
      </c>
      <c r="AF21" s="7" t="s">
        <v>93</v>
      </c>
      <c r="AG21" s="7" t="s">
        <v>93</v>
      </c>
      <c r="AH21" s="7" t="s">
        <v>93</v>
      </c>
      <c r="AI21" s="7" t="s">
        <v>93</v>
      </c>
      <c r="AJ21" s="7" t="s">
        <v>93</v>
      </c>
      <c r="AK21" s="7" t="s">
        <v>93</v>
      </c>
      <c r="AL21" s="7" t="s">
        <v>93</v>
      </c>
      <c r="AM21" s="7" t="s">
        <v>93</v>
      </c>
      <c r="AN21" s="7" t="s">
        <v>93</v>
      </c>
      <c r="AO21" s="7" t="s">
        <v>93</v>
      </c>
      <c r="AP21" t="s">
        <v>93</v>
      </c>
      <c r="AQ21" s="7" t="s">
        <v>93</v>
      </c>
      <c r="AR21" s="7" t="s">
        <v>93</v>
      </c>
      <c r="AS21" s="7" t="s">
        <v>93</v>
      </c>
      <c r="AT21" s="7" t="s">
        <v>93</v>
      </c>
      <c r="AU21" s="7" t="s">
        <v>93</v>
      </c>
      <c r="AV21" s="7" t="s">
        <v>93</v>
      </c>
      <c r="AW21" s="7" t="s">
        <v>93</v>
      </c>
      <c r="AX21" s="7" t="s">
        <v>93</v>
      </c>
      <c r="AY21" s="7" t="s">
        <v>93</v>
      </c>
      <c r="AZ21" s="7" t="s">
        <v>93</v>
      </c>
      <c r="BA21" s="7" t="s">
        <v>93</v>
      </c>
      <c r="BB21" s="7" t="s">
        <v>93</v>
      </c>
      <c r="BC21" t="s">
        <v>93</v>
      </c>
      <c r="BD21" s="7" t="s">
        <v>93</v>
      </c>
      <c r="BE21" s="7" t="s">
        <v>93</v>
      </c>
      <c r="BF21" s="7" t="s">
        <v>93</v>
      </c>
      <c r="BG21" s="7" t="s">
        <v>93</v>
      </c>
      <c r="BH21" s="7" t="s">
        <v>93</v>
      </c>
      <c r="BI21" s="7" t="s">
        <v>93</v>
      </c>
      <c r="BJ21" s="7" t="s">
        <v>93</v>
      </c>
      <c r="BK21" s="7" t="s">
        <v>93</v>
      </c>
      <c r="BL21" s="7" t="s">
        <v>93</v>
      </c>
      <c r="BM21" s="7" t="s">
        <v>93</v>
      </c>
      <c r="BN21" s="7" t="s">
        <v>93</v>
      </c>
      <c r="BO21" s="7" t="s">
        <v>93</v>
      </c>
      <c r="BP21" t="s">
        <v>93</v>
      </c>
      <c r="BQ21" s="7" t="s">
        <v>93</v>
      </c>
      <c r="BR21" s="7" t="s">
        <v>93</v>
      </c>
      <c r="BS21" s="7" t="s">
        <v>93</v>
      </c>
      <c r="BT21" s="7" t="s">
        <v>93</v>
      </c>
      <c r="BU21" s="7" t="s">
        <v>93</v>
      </c>
      <c r="BV21" s="7" t="s">
        <v>93</v>
      </c>
      <c r="BW21" s="7" t="s">
        <v>93</v>
      </c>
      <c r="BX21" s="7" t="s">
        <v>93</v>
      </c>
      <c r="BY21" s="7" t="s">
        <v>93</v>
      </c>
      <c r="BZ21" s="7" t="s">
        <v>93</v>
      </c>
      <c r="CA21" s="7" t="s">
        <v>93</v>
      </c>
      <c r="CB21" s="7" t="s">
        <v>93</v>
      </c>
      <c r="CC21" t="s">
        <v>93</v>
      </c>
      <c r="CD21" s="7" t="s">
        <v>93</v>
      </c>
      <c r="CE21" s="7" t="s">
        <v>93</v>
      </c>
      <c r="CF21" s="7" t="s">
        <v>93</v>
      </c>
      <c r="CG21" s="7" t="s">
        <v>93</v>
      </c>
      <c r="CH21" s="7" t="s">
        <v>93</v>
      </c>
      <c r="CI21" s="7" t="s">
        <v>93</v>
      </c>
      <c r="CJ21" s="7" t="s">
        <v>93</v>
      </c>
      <c r="CK21" s="7" t="s">
        <v>93</v>
      </c>
      <c r="CL21" s="7" t="s">
        <v>93</v>
      </c>
      <c r="CM21" s="7" t="s">
        <v>93</v>
      </c>
      <c r="CN21" s="7" t="s">
        <v>93</v>
      </c>
      <c r="CO21" s="7" t="s">
        <v>93</v>
      </c>
      <c r="CQ21" s="7" t="s">
        <v>93</v>
      </c>
      <c r="CR21" s="7" t="s">
        <v>93</v>
      </c>
      <c r="CS21" s="7" t="s">
        <v>93</v>
      </c>
      <c r="CT21" s="7" t="s">
        <v>93</v>
      </c>
      <c r="CU21" s="7" t="s">
        <v>93</v>
      </c>
      <c r="CV21" s="7" t="s">
        <v>93</v>
      </c>
      <c r="CW21" s="7" t="s">
        <v>93</v>
      </c>
      <c r="CX21" s="7" t="s">
        <v>93</v>
      </c>
      <c r="CY21" s="7" t="s">
        <v>93</v>
      </c>
      <c r="CZ21" s="7" t="s">
        <v>93</v>
      </c>
      <c r="DA21" s="7" t="s">
        <v>93</v>
      </c>
      <c r="DB21" s="7" t="s">
        <v>93</v>
      </c>
      <c r="DD21" s="7" t="s">
        <v>93</v>
      </c>
      <c r="DE21" s="7" t="s">
        <v>93</v>
      </c>
      <c r="DF21" s="7" t="s">
        <v>93</v>
      </c>
      <c r="DG21" s="7" t="s">
        <v>93</v>
      </c>
      <c r="DH21" s="7" t="s">
        <v>93</v>
      </c>
      <c r="DI21" s="7" t="s">
        <v>93</v>
      </c>
      <c r="DJ21" s="7" t="s">
        <v>93</v>
      </c>
      <c r="DK21" s="7" t="s">
        <v>93</v>
      </c>
      <c r="DL21" s="7" t="s">
        <v>93</v>
      </c>
      <c r="DM21" s="7" t="s">
        <v>93</v>
      </c>
      <c r="DN21" s="7" t="s">
        <v>93</v>
      </c>
      <c r="DO21" s="7" t="s">
        <v>93</v>
      </c>
      <c r="DQ21" s="7" t="s">
        <v>93</v>
      </c>
      <c r="DR21" s="7" t="s">
        <v>93</v>
      </c>
      <c r="DS21" s="7" t="s">
        <v>93</v>
      </c>
      <c r="DT21" s="7" t="s">
        <v>93</v>
      </c>
      <c r="DU21" s="7" t="s">
        <v>93</v>
      </c>
      <c r="DV21" s="7" t="s">
        <v>93</v>
      </c>
      <c r="DW21" s="7" t="s">
        <v>93</v>
      </c>
      <c r="DX21" s="7" t="s">
        <v>93</v>
      </c>
      <c r="DY21" s="7" t="s">
        <v>93</v>
      </c>
      <c r="DZ21" s="7" t="s">
        <v>93</v>
      </c>
      <c r="EA21" s="7" t="s">
        <v>93</v>
      </c>
      <c r="EB21" s="7" t="s">
        <v>93</v>
      </c>
    </row>
    <row r="22" spans="1:132" ht="15.5" hidden="1" customHeight="1" x14ac:dyDescent="0.35">
      <c r="A22" s="5"/>
      <c r="B22" s="12" t="s">
        <v>76</v>
      </c>
      <c r="D22" s="11">
        <v>563.94399999999996</v>
      </c>
      <c r="E22" s="11">
        <v>1034.725146</v>
      </c>
      <c r="F22" s="11">
        <v>1256.2875680000002</v>
      </c>
      <c r="G22" s="11">
        <v>790.29090199999996</v>
      </c>
      <c r="H22" s="11">
        <v>1385.839786</v>
      </c>
      <c r="I22" s="11">
        <v>1337.2284069999998</v>
      </c>
      <c r="J22" s="11">
        <v>1446.5915230000001</v>
      </c>
      <c r="K22" s="11">
        <v>1370.670883</v>
      </c>
      <c r="L22" s="11">
        <v>1335.4415190000002</v>
      </c>
      <c r="M22" s="11">
        <v>1002.999902</v>
      </c>
      <c r="N22" s="11">
        <v>991.27300100000002</v>
      </c>
      <c r="O22" s="11">
        <v>598.403908</v>
      </c>
      <c r="Q22" s="11">
        <v>448.69178600000004</v>
      </c>
      <c r="R22" s="11">
        <v>990.33767399999999</v>
      </c>
      <c r="S22" s="11">
        <v>1062.339528</v>
      </c>
      <c r="T22" s="11">
        <v>728.49934499999995</v>
      </c>
      <c r="U22" s="11">
        <v>1386.04321</v>
      </c>
      <c r="V22" s="11">
        <v>1177.1301960000001</v>
      </c>
      <c r="W22" s="11">
        <v>1198.89724</v>
      </c>
      <c r="X22" s="11">
        <v>1305.7225740000001</v>
      </c>
      <c r="Y22" s="11">
        <v>1462.392844</v>
      </c>
      <c r="Z22" s="11">
        <v>1422.8486189999999</v>
      </c>
      <c r="AA22" s="11">
        <v>1202.030622</v>
      </c>
      <c r="AB22" s="11">
        <v>748.33121099999994</v>
      </c>
      <c r="AD22" s="11">
        <v>575.25229800000011</v>
      </c>
      <c r="AE22" s="11">
        <v>894.19707600000004</v>
      </c>
      <c r="AF22" s="11">
        <v>1004.462753</v>
      </c>
      <c r="AG22" s="11">
        <v>770.34461599999997</v>
      </c>
      <c r="AH22" s="11">
        <v>860.54832499999998</v>
      </c>
      <c r="AI22" s="11">
        <v>1041.4643060000001</v>
      </c>
      <c r="AJ22" s="11">
        <v>1139.3327389999999</v>
      </c>
      <c r="AK22" s="11">
        <v>1028.6506129999998</v>
      </c>
      <c r="AL22" s="11">
        <v>1300.371042</v>
      </c>
      <c r="AM22" s="11">
        <v>578.96342099999993</v>
      </c>
      <c r="AN22" s="11">
        <v>1127.2850169999999</v>
      </c>
      <c r="AO22" s="11">
        <v>1079.664777</v>
      </c>
      <c r="AQ22" s="11">
        <v>849.24155000000007</v>
      </c>
      <c r="AR22" s="11">
        <v>848.43707999999992</v>
      </c>
      <c r="AS22" s="11">
        <v>1122.6431399999999</v>
      </c>
      <c r="AT22" s="11">
        <v>820.90233000000001</v>
      </c>
      <c r="AU22" s="11">
        <v>683.43934000000002</v>
      </c>
      <c r="AV22" s="11">
        <v>1123.12553</v>
      </c>
      <c r="AW22" s="11">
        <v>1175.6769299999999</v>
      </c>
      <c r="AX22" s="11">
        <v>971.10751000000005</v>
      </c>
      <c r="AY22" s="11">
        <v>953.16534000000001</v>
      </c>
      <c r="AZ22" s="11">
        <v>1148.33692</v>
      </c>
      <c r="BA22" s="11">
        <v>766.63091000000009</v>
      </c>
      <c r="BB22" s="11">
        <v>750.42047000000002</v>
      </c>
      <c r="BD22" s="11">
        <v>593.45799</v>
      </c>
      <c r="BE22" s="11">
        <v>844.55329000000006</v>
      </c>
      <c r="BF22" s="11">
        <v>1106.75332</v>
      </c>
      <c r="BG22" s="11">
        <v>1257.8714399999999</v>
      </c>
      <c r="BH22" s="11">
        <v>1654.9123300000001</v>
      </c>
      <c r="BI22" s="11">
        <v>1210.7697599999999</v>
      </c>
      <c r="BJ22" s="11">
        <v>1452.7168700000002</v>
      </c>
      <c r="BK22" s="11">
        <v>1502.8918899999999</v>
      </c>
      <c r="BL22" s="11">
        <v>1289.8112900000001</v>
      </c>
      <c r="BM22" s="11">
        <v>1181.0653300000001</v>
      </c>
      <c r="BN22" s="11">
        <v>1208.73676</v>
      </c>
      <c r="BO22" s="11">
        <v>1143.1041399999999</v>
      </c>
      <c r="BQ22" s="11">
        <v>644.08199999999999</v>
      </c>
      <c r="BR22" s="11">
        <v>845.28908999999999</v>
      </c>
      <c r="BS22" s="11">
        <v>1374.48848</v>
      </c>
      <c r="BT22" s="11">
        <v>1178.8648700000001</v>
      </c>
      <c r="BU22" s="11">
        <v>1286.0656000000001</v>
      </c>
      <c r="BV22" s="11">
        <v>1171.8168780000001</v>
      </c>
      <c r="BW22" s="11">
        <v>922.17348200000004</v>
      </c>
      <c r="BX22" s="11">
        <v>1053.56447</v>
      </c>
      <c r="BY22" s="11">
        <v>1119.7368570000001</v>
      </c>
      <c r="BZ22" s="11">
        <v>781.59292500000004</v>
      </c>
      <c r="CA22" s="11">
        <v>1165.4997529999998</v>
      </c>
      <c r="CB22" s="11">
        <v>950.15667699999995</v>
      </c>
      <c r="CD22" s="11">
        <v>745.6966480000001</v>
      </c>
      <c r="CE22" s="11">
        <v>1119.7388880000001</v>
      </c>
      <c r="CF22" s="11">
        <v>1051.8928740000001</v>
      </c>
      <c r="CG22" s="11">
        <v>665.72074599999996</v>
      </c>
      <c r="CH22" s="11">
        <v>1178.2898660000001</v>
      </c>
      <c r="CI22" s="11">
        <v>1121.686991</v>
      </c>
      <c r="CJ22" s="11">
        <v>1319.772003</v>
      </c>
      <c r="CK22" s="11">
        <v>1271.3715179999999</v>
      </c>
      <c r="CL22" s="11">
        <v>1035.7590459999999</v>
      </c>
      <c r="CM22" s="11">
        <v>1307.4578759999999</v>
      </c>
      <c r="CN22" s="11">
        <v>1094.4801699999998</v>
      </c>
      <c r="CO22" s="11">
        <v>950.06508799999995</v>
      </c>
      <c r="CQ22" s="11">
        <v>534.61059799999998</v>
      </c>
      <c r="CR22" s="11">
        <v>867.63305000000003</v>
      </c>
      <c r="CS22" s="11">
        <v>946.25375100000008</v>
      </c>
      <c r="CT22" s="11">
        <v>-220.8936719999999</v>
      </c>
      <c r="CU22" s="11">
        <v>361.18234000000001</v>
      </c>
      <c r="CV22" s="11">
        <v>455.06776100000008</v>
      </c>
      <c r="CW22" s="11">
        <v>429.66939200000013</v>
      </c>
      <c r="CX22" s="11">
        <v>419.63051299999995</v>
      </c>
      <c r="CY22" s="11">
        <v>313.51399499999985</v>
      </c>
      <c r="CZ22" s="11">
        <v>283.2514119999999</v>
      </c>
      <c r="DA22" s="11">
        <v>0</v>
      </c>
      <c r="DB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1">
        <v>0</v>
      </c>
      <c r="DN22" s="11">
        <v>0</v>
      </c>
      <c r="DO22" s="11">
        <v>0</v>
      </c>
      <c r="DQ22" s="11">
        <v>0</v>
      </c>
      <c r="DR22" s="11">
        <v>0</v>
      </c>
      <c r="DS22" s="11">
        <v>0</v>
      </c>
      <c r="DT22" s="11">
        <v>0</v>
      </c>
      <c r="DU22" s="11">
        <v>0</v>
      </c>
      <c r="DV22" s="11">
        <v>0</v>
      </c>
      <c r="DW22" s="11">
        <v>0</v>
      </c>
      <c r="DX22" s="11">
        <v>0</v>
      </c>
      <c r="DY22" s="11">
        <v>0</v>
      </c>
      <c r="DZ22" s="11">
        <v>0</v>
      </c>
      <c r="EA22" s="11">
        <v>0</v>
      </c>
      <c r="EB22" s="11">
        <v>0</v>
      </c>
    </row>
    <row r="23" spans="1:132" ht="15.5" x14ac:dyDescent="0.35">
      <c r="A23" s="5"/>
      <c r="B23" s="12" t="s">
        <v>88</v>
      </c>
      <c r="D23" s="11">
        <v>729.09867399999996</v>
      </c>
      <c r="E23" s="11">
        <v>1067.7981090000001</v>
      </c>
      <c r="F23" s="11">
        <v>886.89300000000003</v>
      </c>
      <c r="G23" s="11">
        <v>179.87980999999999</v>
      </c>
      <c r="H23" s="11">
        <v>429.34505999999999</v>
      </c>
      <c r="I23" s="11">
        <v>573.34385999999995</v>
      </c>
      <c r="J23" s="11">
        <v>466.91241899999977</v>
      </c>
      <c r="K23" s="11">
        <v>531.46580699999981</v>
      </c>
      <c r="L23" s="11">
        <v>496.56652200000002</v>
      </c>
      <c r="M23" s="11">
        <v>561.48228700000004</v>
      </c>
      <c r="N23" s="11">
        <v>420.73100800000026</v>
      </c>
      <c r="O23" s="11">
        <v>254.09882099999996</v>
      </c>
      <c r="Q23" s="11">
        <v>213.88675000000001</v>
      </c>
      <c r="R23" s="11">
        <v>340.74869999999993</v>
      </c>
      <c r="S23" s="11">
        <v>306.41654399999999</v>
      </c>
      <c r="T23" s="11">
        <v>241.59591900000007</v>
      </c>
      <c r="U23" s="11">
        <v>533.24844799999994</v>
      </c>
      <c r="V23" s="11">
        <v>538.28774500000009</v>
      </c>
      <c r="W23" s="11">
        <v>399.64013400000022</v>
      </c>
      <c r="X23" s="11">
        <v>433.39075900000006</v>
      </c>
      <c r="Y23" s="11">
        <v>475.42910099999983</v>
      </c>
      <c r="Z23" s="11">
        <v>451.94466299999971</v>
      </c>
      <c r="AA23" s="11">
        <v>371.50363100000015</v>
      </c>
      <c r="AB23" s="11">
        <v>218.29270100000005</v>
      </c>
      <c r="AD23" s="11">
        <v>284.31497499999989</v>
      </c>
      <c r="AE23" s="11">
        <v>312.54101500000002</v>
      </c>
      <c r="AF23" s="11">
        <v>509.32677500000011</v>
      </c>
      <c r="AG23" s="11">
        <v>240.08712500000007</v>
      </c>
      <c r="AH23" s="11">
        <v>540.74277899999959</v>
      </c>
      <c r="AI23" s="11">
        <v>683.71264600000018</v>
      </c>
      <c r="AJ23" s="11">
        <v>440.17774200000008</v>
      </c>
      <c r="AK23" s="11">
        <v>337.17517199999992</v>
      </c>
      <c r="AL23" s="11">
        <v>457.1985699999999</v>
      </c>
      <c r="AM23" s="11">
        <v>356.70425999999998</v>
      </c>
      <c r="AN23" s="11">
        <v>262.02019400000012</v>
      </c>
      <c r="AO23" s="11">
        <v>250.21187899999998</v>
      </c>
      <c r="AQ23" s="11">
        <v>366.34309999999999</v>
      </c>
      <c r="AR23" s="11">
        <v>414.35300999999998</v>
      </c>
      <c r="AS23" s="11">
        <v>466.17480999999998</v>
      </c>
      <c r="AT23" s="11">
        <v>274.82718</v>
      </c>
      <c r="AU23" s="11">
        <v>427.63938999999999</v>
      </c>
      <c r="AV23" s="11">
        <v>383.77843999999999</v>
      </c>
      <c r="AW23" s="11">
        <v>266.76515999999998</v>
      </c>
      <c r="AX23" s="11">
        <v>366.02146000000005</v>
      </c>
      <c r="AY23" s="11">
        <v>365.69380999999998</v>
      </c>
      <c r="AZ23" s="11">
        <v>353.07976000000002</v>
      </c>
      <c r="BA23" s="11">
        <v>287.01044000000002</v>
      </c>
      <c r="BB23" s="11">
        <v>363.54597999999999</v>
      </c>
      <c r="BD23" s="11">
        <v>389.62268</v>
      </c>
      <c r="BE23" s="11">
        <v>440.34727000000004</v>
      </c>
      <c r="BF23" s="11">
        <v>316.39077000000003</v>
      </c>
      <c r="BG23" s="11">
        <v>472.88797</v>
      </c>
      <c r="BH23" s="11">
        <v>562.33517000000006</v>
      </c>
      <c r="BI23" s="11">
        <v>561.16909999999996</v>
      </c>
      <c r="BJ23" s="11">
        <v>581.30233999999996</v>
      </c>
      <c r="BK23" s="11">
        <v>725.88894999999991</v>
      </c>
      <c r="BL23" s="11">
        <v>722.61734000000001</v>
      </c>
      <c r="BM23" s="11">
        <v>839.41719999999998</v>
      </c>
      <c r="BN23" s="11">
        <v>863.48901999999998</v>
      </c>
      <c r="BO23" s="11">
        <v>557.85689000000002</v>
      </c>
      <c r="BQ23" s="11">
        <v>441.35472999999996</v>
      </c>
      <c r="BR23" s="11">
        <v>268.37684999999999</v>
      </c>
      <c r="BS23" s="11">
        <v>368.16843999999998</v>
      </c>
      <c r="BT23" s="11">
        <v>309.18083000000001</v>
      </c>
      <c r="BU23" s="11">
        <v>596.12175000000002</v>
      </c>
      <c r="BV23" s="11">
        <v>631.75253999999984</v>
      </c>
      <c r="BW23" s="11">
        <v>397.22642399999989</v>
      </c>
      <c r="BX23" s="11">
        <v>427.41404099999983</v>
      </c>
      <c r="BY23" s="11">
        <v>525.42056900000011</v>
      </c>
      <c r="BZ23" s="11">
        <v>527.21682200000021</v>
      </c>
      <c r="CA23" s="11">
        <v>630.47036800000024</v>
      </c>
      <c r="CB23" s="11">
        <v>403.60899799999993</v>
      </c>
      <c r="CD23" s="11">
        <v>427.66120900000004</v>
      </c>
      <c r="CE23" s="11">
        <v>386.42065599999989</v>
      </c>
      <c r="CF23" s="11">
        <v>422.76660400000003</v>
      </c>
      <c r="CG23" s="11">
        <v>119.77323500000001</v>
      </c>
      <c r="CH23" s="11">
        <v>530.50815599999987</v>
      </c>
      <c r="CI23" s="11">
        <v>644.5426895600001</v>
      </c>
      <c r="CJ23" s="11">
        <v>637.52337600000021</v>
      </c>
      <c r="CK23" s="11">
        <v>602.77722800000015</v>
      </c>
      <c r="CL23" s="11">
        <v>484.29530799999998</v>
      </c>
      <c r="CM23" s="11">
        <v>456.49329800000015</v>
      </c>
      <c r="CN23" s="11">
        <v>534.15639800000008</v>
      </c>
      <c r="CO23" s="11">
        <v>220.906147</v>
      </c>
      <c r="CQ23" s="11">
        <v>232.92247100000014</v>
      </c>
      <c r="CR23" s="11">
        <v>282.78759000000002</v>
      </c>
      <c r="CS23" s="11">
        <v>247.38070799999997</v>
      </c>
      <c r="CT23" s="11">
        <v>166.47135900000004</v>
      </c>
      <c r="CU23" s="11">
        <v>599.04650999999978</v>
      </c>
      <c r="CV23" s="11">
        <v>566.36784499999999</v>
      </c>
      <c r="CW23" s="11">
        <v>577.81237499999997</v>
      </c>
      <c r="CX23" s="11">
        <v>479.12832900000012</v>
      </c>
      <c r="CY23" s="11">
        <v>509.61469200000016</v>
      </c>
      <c r="CZ23" s="11">
        <v>373.71537400000005</v>
      </c>
      <c r="DA23" s="11">
        <v>389.85495399999996</v>
      </c>
      <c r="DB23" s="11">
        <v>431.70333499999987</v>
      </c>
      <c r="DD23" s="11">
        <v>503.62470299999973</v>
      </c>
      <c r="DE23" s="11">
        <v>484.24716099999995</v>
      </c>
      <c r="DF23" s="11">
        <v>465.27262180000002</v>
      </c>
      <c r="DG23" s="11">
        <v>249.51124199999998</v>
      </c>
      <c r="DH23" s="11">
        <v>429.53327100000007</v>
      </c>
      <c r="DI23" s="11">
        <v>398</v>
      </c>
      <c r="DJ23" s="11">
        <v>335.94214000000005</v>
      </c>
      <c r="DK23" s="11">
        <v>370.7958010000001</v>
      </c>
      <c r="DL23" s="11">
        <v>377.29029900000006</v>
      </c>
      <c r="DM23" s="11">
        <v>455.29714800000005</v>
      </c>
      <c r="DN23" s="11">
        <v>399.50418999999994</v>
      </c>
      <c r="DO23" s="11">
        <v>345.94110900000004</v>
      </c>
      <c r="DQ23" s="11">
        <v>221.36215200000001</v>
      </c>
      <c r="DR23" s="11">
        <v>224.96639300000004</v>
      </c>
      <c r="DS23" s="11">
        <v>239.59490000000002</v>
      </c>
      <c r="DT23" s="11">
        <v>0</v>
      </c>
      <c r="DU23" s="11">
        <v>0</v>
      </c>
      <c r="DV23" s="11">
        <v>0</v>
      </c>
      <c r="DW23" s="11">
        <v>0</v>
      </c>
      <c r="DX23" s="11">
        <v>0</v>
      </c>
      <c r="DY23" s="11">
        <v>0</v>
      </c>
      <c r="DZ23" s="11">
        <v>0</v>
      </c>
      <c r="EA23" s="11">
        <v>0</v>
      </c>
      <c r="EB23" s="11">
        <v>0</v>
      </c>
    </row>
    <row r="48" spans="8:8" x14ac:dyDescent="0.35">
      <c r="H48" t="s">
        <v>91</v>
      </c>
    </row>
  </sheetData>
  <mergeCells count="121"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  <mergeCell ref="B4:B5"/>
    <mergeCell ref="Q4:Q5"/>
    <mergeCell ref="R4:R5"/>
    <mergeCell ref="S4:S5"/>
    <mergeCell ref="T4:T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W4:W5"/>
    <mergeCell ref="AL4:AL5"/>
    <mergeCell ref="X4:X5"/>
    <mergeCell ref="Y4:Y5"/>
    <mergeCell ref="AA4:AA5"/>
    <mergeCell ref="AH4:AH5"/>
    <mergeCell ref="Z4:Z5"/>
    <mergeCell ref="AD4:AD5"/>
    <mergeCell ref="BN4:BN5"/>
    <mergeCell ref="BH4:BH5"/>
    <mergeCell ref="AQ4:AQ5"/>
    <mergeCell ref="AJ4:AJ5"/>
    <mergeCell ref="AB4:AB5"/>
    <mergeCell ref="AO4:AO5"/>
    <mergeCell ref="AE4:AE5"/>
    <mergeCell ref="AF4:AF5"/>
    <mergeCell ref="AG4:AG5"/>
    <mergeCell ref="AN4:AN5"/>
    <mergeCell ref="AM4:AM5"/>
    <mergeCell ref="AK4:AK5"/>
    <mergeCell ref="AI4:AI5"/>
    <mergeCell ref="BO4:BO5"/>
    <mergeCell ref="O4:O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U4:U5"/>
    <mergeCell ref="V4:V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4"/>
  <dimension ref="A1:EB23"/>
  <sheetViews>
    <sheetView showGridLines="0" zoomScale="70" zoomScaleNormal="70" workbookViewId="0">
      <pane xSplit="2" ySplit="5" topLeftCell="DP6" activePane="bottomRight" state="frozen"/>
      <selection activeCell="S71" sqref="S71"/>
      <selection pane="topRight" activeCell="S71" sqref="S71"/>
      <selection pane="bottomLeft" activeCell="S71" sqref="S71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2.1796875" customWidth="1"/>
    <col min="121" max="121" width="8.81640625" collapsed="1"/>
  </cols>
  <sheetData>
    <row r="1" spans="1:132" x14ac:dyDescent="0.35">
      <c r="DL1" s="37"/>
    </row>
    <row r="2" spans="1:132" ht="23" x14ac:dyDescent="0.5">
      <c r="B2" s="1" t="s">
        <v>89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x14ac:dyDescent="0.35">
      <c r="B4" s="44"/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86</v>
      </c>
      <c r="D6" s="7">
        <v>1512.5</v>
      </c>
      <c r="E6" s="7">
        <v>1600.153</v>
      </c>
      <c r="F6" s="7">
        <v>1923.4350000000002</v>
      </c>
      <c r="G6" s="7">
        <v>1972.2</v>
      </c>
      <c r="H6" s="7">
        <v>1864.269</v>
      </c>
      <c r="I6" s="7">
        <v>1649.9620000000002</v>
      </c>
      <c r="J6" s="7">
        <v>1977.5539999999999</v>
      </c>
      <c r="K6" s="7">
        <v>2075.8530000000001</v>
      </c>
      <c r="L6" s="7">
        <v>1982.434</v>
      </c>
      <c r="M6" s="7">
        <v>1606.9299999999998</v>
      </c>
      <c r="N6" s="7">
        <v>1394.598</v>
      </c>
      <c r="O6" s="7">
        <v>1381.5940000000001</v>
      </c>
      <c r="Q6" s="7">
        <v>1297.5729999999999</v>
      </c>
      <c r="R6" s="7">
        <v>1752.7339999999997</v>
      </c>
      <c r="S6" s="7">
        <v>2010.546</v>
      </c>
      <c r="T6" s="7">
        <v>1959.8789999999999</v>
      </c>
      <c r="U6" s="7">
        <v>2217.895</v>
      </c>
      <c r="V6" s="7">
        <v>2029.4910000000002</v>
      </c>
      <c r="W6" s="7">
        <v>2121.596</v>
      </c>
      <c r="X6" s="7">
        <v>2257.4279999999999</v>
      </c>
      <c r="Y6" s="7">
        <v>2105.5060000000003</v>
      </c>
      <c r="Z6" s="7">
        <v>2353.317</v>
      </c>
      <c r="AA6" s="7">
        <v>2194.9430000000002</v>
      </c>
      <c r="AB6" s="7">
        <v>2136.6179999999999</v>
      </c>
      <c r="AD6" s="7">
        <v>1680.3910000000001</v>
      </c>
      <c r="AE6" s="7">
        <v>2143.0209999999997</v>
      </c>
      <c r="AF6" s="7">
        <v>2398.665</v>
      </c>
      <c r="AG6" s="7">
        <v>2264.991</v>
      </c>
      <c r="AH6" s="7">
        <v>2158.864</v>
      </c>
      <c r="AI6" s="7">
        <v>2509.5159999999996</v>
      </c>
      <c r="AJ6" s="7">
        <v>2662.23</v>
      </c>
      <c r="AK6" s="7">
        <v>2743.605</v>
      </c>
      <c r="AL6" s="7">
        <v>2685.4690000000005</v>
      </c>
      <c r="AM6" s="7">
        <v>2491.9329999999995</v>
      </c>
      <c r="AN6" s="7">
        <v>2711.8889999999997</v>
      </c>
      <c r="AO6" s="7">
        <v>2516.7688699999999</v>
      </c>
      <c r="AQ6" s="7">
        <v>2219.067</v>
      </c>
      <c r="AR6" s="7">
        <v>1984.367</v>
      </c>
      <c r="AS6" s="7">
        <v>2702.5930000000003</v>
      </c>
      <c r="AT6" s="7">
        <v>2539.7079999999996</v>
      </c>
      <c r="AU6" s="7">
        <v>2303.0320000000002</v>
      </c>
      <c r="AV6" s="7">
        <v>2913.556</v>
      </c>
      <c r="AW6" s="7">
        <v>3182.5510000000004</v>
      </c>
      <c r="AX6" s="7">
        <v>2954.1930000000002</v>
      </c>
      <c r="AY6" s="7">
        <v>2724.5099999999998</v>
      </c>
      <c r="AZ6" s="7">
        <v>2850.9850000000001</v>
      </c>
      <c r="BA6" s="7">
        <v>2856.6150000000002</v>
      </c>
      <c r="BB6" s="7">
        <v>2229.7740000000003</v>
      </c>
      <c r="BD6" s="7">
        <v>2066.8009999999999</v>
      </c>
      <c r="BE6" s="7">
        <v>2777.616</v>
      </c>
      <c r="BF6" s="7">
        <v>1960.4570000000001</v>
      </c>
      <c r="BG6" s="7">
        <v>2787.5800000000004</v>
      </c>
      <c r="BH6" s="7">
        <v>3057.4959999999996</v>
      </c>
      <c r="BI6" s="7">
        <v>2866.4460000000004</v>
      </c>
      <c r="BJ6" s="7">
        <v>3251.4569999999999</v>
      </c>
      <c r="BK6" s="7">
        <v>3138.4549999999999</v>
      </c>
      <c r="BL6" s="7">
        <v>3167.355</v>
      </c>
      <c r="BM6" s="7">
        <v>3329.7509999999997</v>
      </c>
      <c r="BN6" s="7">
        <v>3056.1970000000001</v>
      </c>
      <c r="BO6" s="7">
        <v>2939.3560000000007</v>
      </c>
      <c r="BQ6" s="7">
        <v>1643.0909999999999</v>
      </c>
      <c r="BR6" s="7">
        <v>2851.0949999999998</v>
      </c>
      <c r="BS6" s="7">
        <v>3255.748</v>
      </c>
      <c r="BT6" s="7">
        <v>3292.2350000000001</v>
      </c>
      <c r="BU6" s="7">
        <v>3518.2700000000004</v>
      </c>
      <c r="BV6" s="7">
        <v>3270.0109999999995</v>
      </c>
      <c r="BW6" s="7">
        <v>3389.2909999999997</v>
      </c>
      <c r="BX6" s="7">
        <v>3020.2559999999999</v>
      </c>
      <c r="BY6" s="7">
        <v>2628.7040000000006</v>
      </c>
      <c r="BZ6" s="7">
        <v>2903.942</v>
      </c>
      <c r="CA6" s="7">
        <v>3122.2640000000001</v>
      </c>
      <c r="CB6" s="7">
        <v>3103.8150000000001</v>
      </c>
      <c r="CD6" s="7">
        <v>3010.3589999999999</v>
      </c>
      <c r="CE6" s="7">
        <v>3607.5519999999997</v>
      </c>
      <c r="CF6" s="7">
        <v>3936.5260000000003</v>
      </c>
      <c r="CG6" s="7">
        <v>3552.4430000000002</v>
      </c>
      <c r="CH6" s="7">
        <v>3752.9080000000004</v>
      </c>
      <c r="CI6" s="7">
        <v>3740.4560000000001</v>
      </c>
      <c r="CJ6" s="7">
        <v>4062.636</v>
      </c>
      <c r="CK6" s="7">
        <v>3928.2470000000003</v>
      </c>
      <c r="CL6" s="7">
        <v>3768.1489999999999</v>
      </c>
      <c r="CM6" s="7">
        <v>3764.5219999999999</v>
      </c>
      <c r="CN6" s="7">
        <v>3420.2739999999999</v>
      </c>
      <c r="CO6" s="7">
        <v>3134.9709999999995</v>
      </c>
      <c r="CQ6" s="7">
        <v>2174.384</v>
      </c>
      <c r="CR6" s="7">
        <v>3319.2569999999996</v>
      </c>
      <c r="CS6" s="7">
        <v>3763.9540000000002</v>
      </c>
      <c r="CT6" s="7">
        <v>4083.1270000000004</v>
      </c>
      <c r="CU6" s="7">
        <v>3942.8420000000001</v>
      </c>
      <c r="CV6" s="7">
        <v>3973.4810000000002</v>
      </c>
      <c r="CW6" s="7">
        <v>3926.8330000000001</v>
      </c>
      <c r="CX6" s="7">
        <v>4092.4429999999998</v>
      </c>
      <c r="CY6" s="7">
        <v>4242.1509999999998</v>
      </c>
      <c r="CZ6" s="7">
        <v>3887.6619999999998</v>
      </c>
      <c r="DA6" s="7">
        <v>3834.1820000000002</v>
      </c>
      <c r="DB6" s="7">
        <v>3631.3740000000007</v>
      </c>
      <c r="DD6" s="7">
        <v>2653.8510000000006</v>
      </c>
      <c r="DE6" s="7">
        <v>3542.4569999999999</v>
      </c>
      <c r="DF6" s="7">
        <v>3807.884</v>
      </c>
      <c r="DG6" s="7">
        <v>3826.87</v>
      </c>
      <c r="DH6" s="7">
        <v>4231.5290000000005</v>
      </c>
      <c r="DI6" s="7">
        <v>4292.1090000000004</v>
      </c>
      <c r="DJ6" s="7">
        <v>4042.0010000000002</v>
      </c>
      <c r="DK6" s="7">
        <v>4322.1229999999996</v>
      </c>
      <c r="DL6" s="7">
        <v>4370.1780000000008</v>
      </c>
      <c r="DM6" s="7">
        <v>4393.4969999999994</v>
      </c>
      <c r="DN6" s="7">
        <v>4177.4049999999997</v>
      </c>
      <c r="DO6" s="7">
        <v>3497.2080000000001</v>
      </c>
      <c r="DQ6" s="7">
        <v>2383.1819999999998</v>
      </c>
      <c r="DR6" s="7">
        <v>3853.7980000000002</v>
      </c>
      <c r="DS6" s="7">
        <v>4286.7690000000002</v>
      </c>
      <c r="DT6" s="7">
        <v>0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1271.933</v>
      </c>
      <c r="E7" s="9">
        <v>1362.097</v>
      </c>
      <c r="F7" s="9">
        <v>1665.5590000000002</v>
      </c>
      <c r="G7" s="9">
        <v>1730.6010000000001</v>
      </c>
      <c r="H7" s="9">
        <v>1610.86</v>
      </c>
      <c r="I7" s="9">
        <v>1377.5640000000001</v>
      </c>
      <c r="J7" s="9">
        <v>1706.721</v>
      </c>
      <c r="K7" s="9">
        <v>1793.5240000000001</v>
      </c>
      <c r="L7" s="9">
        <v>1688.203</v>
      </c>
      <c r="M7" s="9">
        <v>1305.5339999999999</v>
      </c>
      <c r="N7" s="9">
        <v>1132.828</v>
      </c>
      <c r="O7" s="9">
        <v>1131.9839999999999</v>
      </c>
      <c r="Q7" s="9">
        <v>1029.298</v>
      </c>
      <c r="R7" s="9">
        <v>1516.8759999999997</v>
      </c>
      <c r="S7" s="9">
        <v>1752.3150000000001</v>
      </c>
      <c r="T7" s="9">
        <v>1705.1759999999999</v>
      </c>
      <c r="U7" s="9">
        <v>1928.5540000000001</v>
      </c>
      <c r="V7" s="9">
        <v>1739.8400000000001</v>
      </c>
      <c r="W7" s="9">
        <v>1839.7590000000002</v>
      </c>
      <c r="X7" s="9">
        <v>1954.4469999999999</v>
      </c>
      <c r="Y7" s="9">
        <v>1835.8090000000002</v>
      </c>
      <c r="Z7" s="9">
        <v>2006.318</v>
      </c>
      <c r="AA7" s="9">
        <v>1875.143</v>
      </c>
      <c r="AB7" s="9">
        <v>1816.788</v>
      </c>
      <c r="AD7" s="9">
        <v>1400.797</v>
      </c>
      <c r="AE7" s="9">
        <v>1788.675</v>
      </c>
      <c r="AF7" s="9">
        <v>2015.7360000000001</v>
      </c>
      <c r="AG7" s="9">
        <v>1932.3530000000001</v>
      </c>
      <c r="AH7" s="9">
        <v>1806.0219999999999</v>
      </c>
      <c r="AI7" s="9">
        <v>2092.3959999999997</v>
      </c>
      <c r="AJ7" s="9">
        <v>2220.127</v>
      </c>
      <c r="AK7" s="9">
        <v>2291.3910000000001</v>
      </c>
      <c r="AL7" s="9">
        <v>2257.5410000000002</v>
      </c>
      <c r="AM7" s="9">
        <v>2070.9279999999999</v>
      </c>
      <c r="AN7" s="9">
        <v>2292.8979999999997</v>
      </c>
      <c r="AO7" s="9">
        <v>2096.7728699999998</v>
      </c>
      <c r="AQ7" s="9">
        <v>1807.3589999999999</v>
      </c>
      <c r="AR7" s="9">
        <v>1634.153</v>
      </c>
      <c r="AS7" s="9">
        <v>2276.2110000000002</v>
      </c>
      <c r="AT7" s="9">
        <v>2124.4569999999999</v>
      </c>
      <c r="AU7" s="9">
        <v>1863.884</v>
      </c>
      <c r="AV7" s="9">
        <v>2486.498</v>
      </c>
      <c r="AW7" s="9">
        <v>2721.88</v>
      </c>
      <c r="AX7" s="9">
        <v>2490.0040000000004</v>
      </c>
      <c r="AY7" s="9">
        <v>2255.3710000000001</v>
      </c>
      <c r="AZ7" s="9">
        <v>2365.893</v>
      </c>
      <c r="BA7" s="9">
        <v>2392.2490000000003</v>
      </c>
      <c r="BB7" s="9">
        <v>1778.0440000000001</v>
      </c>
      <c r="BD7" s="9">
        <v>1616.4770000000001</v>
      </c>
      <c r="BE7" s="9">
        <v>2335.3910000000001</v>
      </c>
      <c r="BF7" s="9">
        <v>1561.481</v>
      </c>
      <c r="BG7" s="9">
        <v>2458.3500000000004</v>
      </c>
      <c r="BH7" s="9">
        <v>2619.6049999999996</v>
      </c>
      <c r="BI7" s="9">
        <v>2406.2980000000002</v>
      </c>
      <c r="BJ7" s="9">
        <v>2754.4670000000001</v>
      </c>
      <c r="BK7" s="9">
        <v>2634.4609999999998</v>
      </c>
      <c r="BL7" s="9">
        <v>2629.8150000000001</v>
      </c>
      <c r="BM7" s="9">
        <v>2774.893</v>
      </c>
      <c r="BN7" s="9">
        <v>2498.5219999999999</v>
      </c>
      <c r="BO7" s="9">
        <v>2463.8450000000003</v>
      </c>
      <c r="BQ7" s="9">
        <v>1164.0219999999999</v>
      </c>
      <c r="BR7" s="9">
        <v>2379.2249999999999</v>
      </c>
      <c r="BS7" s="9">
        <v>2762.4779999999996</v>
      </c>
      <c r="BT7" s="9">
        <v>2772</v>
      </c>
      <c r="BU7" s="9">
        <v>2987.9150000000004</v>
      </c>
      <c r="BV7" s="9">
        <v>2725.7849999999999</v>
      </c>
      <c r="BW7" s="9">
        <v>2818.1009999999997</v>
      </c>
      <c r="BX7" s="9">
        <v>2397.105</v>
      </c>
      <c r="BY7" s="9">
        <v>2048.7870000000003</v>
      </c>
      <c r="BZ7" s="9">
        <v>2308.1179999999999</v>
      </c>
      <c r="CA7" s="9">
        <v>2580.1210000000001</v>
      </c>
      <c r="CB7" s="9">
        <v>2537.558</v>
      </c>
      <c r="CD7" s="9">
        <v>2460.1639999999998</v>
      </c>
      <c r="CE7" s="9">
        <v>3013.98</v>
      </c>
      <c r="CF7" s="9">
        <v>3291.7500000000005</v>
      </c>
      <c r="CG7" s="9">
        <v>2957.355</v>
      </c>
      <c r="CH7" s="9">
        <v>3115.8830000000003</v>
      </c>
      <c r="CI7" s="9">
        <v>3100.672</v>
      </c>
      <c r="CJ7" s="9">
        <v>3386.0940000000001</v>
      </c>
      <c r="CK7" s="9">
        <v>3235.3820000000001</v>
      </c>
      <c r="CL7" s="9">
        <v>3095.2840000000001</v>
      </c>
      <c r="CM7" s="9">
        <v>3076.0769999999998</v>
      </c>
      <c r="CN7" s="9">
        <v>2772.6480000000001</v>
      </c>
      <c r="CO7" s="9">
        <v>2541.7239999999997</v>
      </c>
      <c r="CQ7" s="9">
        <v>1738.1630000000002</v>
      </c>
      <c r="CR7" s="9">
        <v>2716.866</v>
      </c>
      <c r="CS7" s="9">
        <v>3139.23</v>
      </c>
      <c r="CT7" s="9">
        <v>3470.5460000000003</v>
      </c>
      <c r="CU7" s="9">
        <v>3295.47</v>
      </c>
      <c r="CV7" s="9">
        <v>3333.8310000000001</v>
      </c>
      <c r="CW7" s="9">
        <v>3347.54</v>
      </c>
      <c r="CX7" s="9">
        <v>3431.4009999999998</v>
      </c>
      <c r="CY7" s="9">
        <v>3541.2489999999993</v>
      </c>
      <c r="CZ7" s="9">
        <v>3171.6769999999997</v>
      </c>
      <c r="DA7" s="9">
        <v>3154.8740000000003</v>
      </c>
      <c r="DB7" s="9">
        <v>2941.9820000000004</v>
      </c>
      <c r="DD7" s="9">
        <v>2018.5130000000001</v>
      </c>
      <c r="DE7" s="9">
        <v>2880.7289999999998</v>
      </c>
      <c r="DF7" s="9">
        <v>3124.1370000000002</v>
      </c>
      <c r="DG7" s="9">
        <v>3171.808</v>
      </c>
      <c r="DH7" s="9">
        <v>3535.328</v>
      </c>
      <c r="DI7" s="9">
        <v>3560.6000000000004</v>
      </c>
      <c r="DJ7" s="9">
        <v>3318.7860000000001</v>
      </c>
      <c r="DK7" s="9">
        <v>3521.3159999999998</v>
      </c>
      <c r="DL7" s="9">
        <v>3455.4390000000003</v>
      </c>
      <c r="DM7" s="9">
        <v>3476.9849999999997</v>
      </c>
      <c r="DN7" s="9">
        <v>3261.1979999999999</v>
      </c>
      <c r="DO7" s="9">
        <v>2555.9690000000001</v>
      </c>
      <c r="DQ7" s="9">
        <v>1290.6730000000002</v>
      </c>
      <c r="DR7" s="9">
        <v>2822.826</v>
      </c>
      <c r="DS7" s="9">
        <v>3056.9520000000002</v>
      </c>
      <c r="DT7" s="9">
        <v>0</v>
      </c>
      <c r="DU7" s="9">
        <v>0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73.013999999999996</v>
      </c>
      <c r="E8" s="11">
        <v>881.78700000000003</v>
      </c>
      <c r="F8" s="11">
        <v>1211.989</v>
      </c>
      <c r="G8" s="11">
        <v>1258.287</v>
      </c>
      <c r="H8" s="11">
        <v>941.61199999999997</v>
      </c>
      <c r="I8" s="11">
        <v>319.03699999999998</v>
      </c>
      <c r="J8" s="11">
        <v>27.036999999999999</v>
      </c>
      <c r="K8" s="11">
        <v>0</v>
      </c>
      <c r="L8" s="11">
        <v>0</v>
      </c>
      <c r="M8" s="11">
        <v>0</v>
      </c>
      <c r="N8" s="11">
        <v>15.911</v>
      </c>
      <c r="O8" s="11">
        <v>86.180999999999997</v>
      </c>
      <c r="Q8" s="11">
        <v>446.45499999999998</v>
      </c>
      <c r="R8" s="11">
        <v>1148.2619999999999</v>
      </c>
      <c r="S8" s="11">
        <v>1357.143</v>
      </c>
      <c r="T8" s="11">
        <v>1196.2139999999999</v>
      </c>
      <c r="U8" s="11">
        <v>1154.559</v>
      </c>
      <c r="V8" s="11">
        <v>446.97899999999998</v>
      </c>
      <c r="W8" s="11">
        <v>101.054</v>
      </c>
      <c r="X8" s="11">
        <v>73.435000000000002</v>
      </c>
      <c r="Y8" s="11">
        <v>0</v>
      </c>
      <c r="Z8" s="11">
        <v>0</v>
      </c>
      <c r="AA8" s="11">
        <v>0</v>
      </c>
      <c r="AB8" s="11">
        <v>0</v>
      </c>
      <c r="AD8" s="11">
        <v>422.93400000000003</v>
      </c>
      <c r="AE8" s="11">
        <v>1213.539</v>
      </c>
      <c r="AF8" s="11">
        <v>1474.787</v>
      </c>
      <c r="AG8" s="11">
        <v>1406.1120000000001</v>
      </c>
      <c r="AH8" s="11">
        <v>1083.9110000000001</v>
      </c>
      <c r="AI8" s="11">
        <v>1092.5899999999999</v>
      </c>
      <c r="AJ8" s="11">
        <v>202.88399999999999</v>
      </c>
      <c r="AK8" s="11">
        <v>45.655000000000001</v>
      </c>
      <c r="AL8" s="11">
        <v>17.306999999999999</v>
      </c>
      <c r="AM8" s="11">
        <v>15.151</v>
      </c>
      <c r="AN8" s="11">
        <v>21.491</v>
      </c>
      <c r="AO8" s="11">
        <v>0</v>
      </c>
      <c r="AQ8" s="11">
        <v>999.24699999999996</v>
      </c>
      <c r="AR8" s="11">
        <v>1196.7</v>
      </c>
      <c r="AS8" s="11">
        <v>1594.508</v>
      </c>
      <c r="AT8" s="11">
        <v>1335.452</v>
      </c>
      <c r="AU8" s="11">
        <v>996.26</v>
      </c>
      <c r="AV8" s="11">
        <v>309.30500000000001</v>
      </c>
      <c r="AW8" s="11">
        <v>125.76600000000001</v>
      </c>
      <c r="AX8" s="11">
        <v>99.298000000000002</v>
      </c>
      <c r="AY8" s="11">
        <v>85.010999999999996</v>
      </c>
      <c r="AZ8" s="11">
        <v>190.01300000000001</v>
      </c>
      <c r="BA8" s="11">
        <v>279.84500000000003</v>
      </c>
      <c r="BB8" s="11">
        <v>47.975000000000001</v>
      </c>
      <c r="BD8" s="11">
        <v>896.93299999999999</v>
      </c>
      <c r="BE8" s="11">
        <v>1633.251</v>
      </c>
      <c r="BF8" s="11">
        <v>1029.2080000000001</v>
      </c>
      <c r="BG8" s="11">
        <v>1664.442</v>
      </c>
      <c r="BH8" s="11">
        <v>1713.201</v>
      </c>
      <c r="BI8" s="11">
        <v>695.63199999999995</v>
      </c>
      <c r="BJ8" s="11">
        <v>232.61099999999999</v>
      </c>
      <c r="BK8" s="11">
        <v>47.783000000000001</v>
      </c>
      <c r="BL8" s="11">
        <v>47.389000000000003</v>
      </c>
      <c r="BM8" s="11">
        <v>0</v>
      </c>
      <c r="BN8" s="11">
        <v>0</v>
      </c>
      <c r="BO8" s="11">
        <v>0</v>
      </c>
      <c r="BQ8" s="11">
        <v>196.387</v>
      </c>
      <c r="BR8" s="11">
        <v>1749.519</v>
      </c>
      <c r="BS8" s="11">
        <v>2134.7289999999998</v>
      </c>
      <c r="BT8" s="11">
        <v>1994.6510000000001</v>
      </c>
      <c r="BU8" s="11">
        <v>1957.124</v>
      </c>
      <c r="BV8" s="11">
        <v>1351.8979999999999</v>
      </c>
      <c r="BW8" s="11">
        <v>68.081999999999994</v>
      </c>
      <c r="BX8" s="11">
        <v>63.061999999999998</v>
      </c>
      <c r="BY8" s="11">
        <v>98.31</v>
      </c>
      <c r="BZ8" s="11">
        <v>220.922</v>
      </c>
      <c r="CA8" s="11">
        <v>400.01600000000002</v>
      </c>
      <c r="CB8" s="11">
        <v>195.411</v>
      </c>
      <c r="CD8" s="11">
        <v>1099.992</v>
      </c>
      <c r="CE8" s="11">
        <v>2278.3919999999998</v>
      </c>
      <c r="CF8" s="11">
        <v>2393.5990000000002</v>
      </c>
      <c r="CG8" s="11">
        <v>2092.1970000000001</v>
      </c>
      <c r="CH8" s="11">
        <v>2052.5790000000002</v>
      </c>
      <c r="CI8" s="11">
        <v>1273.268</v>
      </c>
      <c r="CJ8" s="11">
        <v>295.05799999999999</v>
      </c>
      <c r="CK8" s="11">
        <v>318.13099999999997</v>
      </c>
      <c r="CL8" s="11">
        <v>245.97499999999999</v>
      </c>
      <c r="CM8" s="11">
        <v>11.542</v>
      </c>
      <c r="CN8" s="11">
        <v>0</v>
      </c>
      <c r="CO8" s="11">
        <v>0</v>
      </c>
      <c r="CQ8" s="11">
        <v>576.86500000000001</v>
      </c>
      <c r="CR8" s="11">
        <v>1934.383</v>
      </c>
      <c r="CS8" s="11">
        <v>2371.913</v>
      </c>
      <c r="CT8" s="11">
        <v>2440.2800000000002</v>
      </c>
      <c r="CU8" s="11">
        <v>2074.623</v>
      </c>
      <c r="CV8" s="11">
        <v>1964.43</v>
      </c>
      <c r="CW8" s="11">
        <v>279.39999999999998</v>
      </c>
      <c r="CX8" s="11">
        <v>130.95400000000001</v>
      </c>
      <c r="CY8" s="11">
        <v>27.937999999999999</v>
      </c>
      <c r="CZ8" s="11">
        <v>0</v>
      </c>
      <c r="DA8" s="11">
        <v>0</v>
      </c>
      <c r="DB8" s="11">
        <v>6.6509999999999998</v>
      </c>
      <c r="DD8" s="11">
        <v>492.22899999999998</v>
      </c>
      <c r="DE8" s="11">
        <v>1935.0119999999999</v>
      </c>
      <c r="DF8" s="11">
        <v>2151.8380000000002</v>
      </c>
      <c r="DG8" s="11">
        <v>2242.4769999999999</v>
      </c>
      <c r="DH8" s="11">
        <v>2311.4189999999999</v>
      </c>
      <c r="DI8" s="11">
        <v>2207.1010000000001</v>
      </c>
      <c r="DJ8" s="11">
        <v>339.08</v>
      </c>
      <c r="DK8" s="11">
        <v>123.807</v>
      </c>
      <c r="DL8" s="11">
        <v>45.933999999999997</v>
      </c>
      <c r="DM8" s="11">
        <v>1.0029999999999999</v>
      </c>
      <c r="DN8" s="11">
        <v>0</v>
      </c>
      <c r="DO8" s="11">
        <v>0</v>
      </c>
      <c r="DQ8" s="11">
        <v>263.06400000000002</v>
      </c>
      <c r="DR8" s="11">
        <v>1949.8579999999999</v>
      </c>
      <c r="DS8" s="11">
        <v>2164.02</v>
      </c>
      <c r="DT8" s="11">
        <v>0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138.66499999999999</v>
      </c>
      <c r="E9" s="11">
        <v>248.37200000000001</v>
      </c>
      <c r="F9" s="11">
        <v>314.17399999999998</v>
      </c>
      <c r="G9" s="11">
        <v>344.702</v>
      </c>
      <c r="H9" s="11">
        <v>327.07299999999998</v>
      </c>
      <c r="I9" s="11">
        <v>294.54000000000002</v>
      </c>
      <c r="J9" s="11">
        <v>225.291</v>
      </c>
      <c r="K9" s="11">
        <v>201.26599999999999</v>
      </c>
      <c r="L9" s="11">
        <v>205.21</v>
      </c>
      <c r="M9" s="11">
        <v>236.37799999999999</v>
      </c>
      <c r="N9" s="11">
        <v>251.827</v>
      </c>
      <c r="O9" s="11">
        <v>241.71299999999999</v>
      </c>
      <c r="Q9" s="11">
        <v>254.83</v>
      </c>
      <c r="R9" s="11">
        <v>271.25200000000001</v>
      </c>
      <c r="S9" s="11">
        <v>337.92899999999997</v>
      </c>
      <c r="T9" s="11">
        <v>376.59899999999999</v>
      </c>
      <c r="U9" s="11">
        <v>339.76600000000002</v>
      </c>
      <c r="V9" s="11">
        <v>288.49900000000002</v>
      </c>
      <c r="W9" s="11">
        <v>342.22800000000001</v>
      </c>
      <c r="X9" s="11">
        <v>281.327</v>
      </c>
      <c r="Y9" s="11">
        <v>288.63200000000001</v>
      </c>
      <c r="Z9" s="11">
        <v>356.2</v>
      </c>
      <c r="AA9" s="11">
        <v>336.90100000000001</v>
      </c>
      <c r="AB9" s="11">
        <v>351.15899999999999</v>
      </c>
      <c r="AD9" s="11">
        <v>276.81099999999998</v>
      </c>
      <c r="AE9" s="11">
        <v>338.18200000000002</v>
      </c>
      <c r="AF9" s="11">
        <v>380.64299999999997</v>
      </c>
      <c r="AG9" s="11">
        <v>410.91399999999999</v>
      </c>
      <c r="AH9" s="11">
        <v>314.03199999999998</v>
      </c>
      <c r="AI9" s="11">
        <v>361.90499999999997</v>
      </c>
      <c r="AJ9" s="11">
        <v>313.79899999999998</v>
      </c>
      <c r="AK9" s="11">
        <v>309.70100000000002</v>
      </c>
      <c r="AL9" s="11">
        <v>339.57400000000001</v>
      </c>
      <c r="AM9" s="11">
        <v>308.94600000000003</v>
      </c>
      <c r="AN9" s="11">
        <v>327.625</v>
      </c>
      <c r="AO9" s="11">
        <v>382.68986999999998</v>
      </c>
      <c r="AQ9" s="11">
        <v>301.233</v>
      </c>
      <c r="AR9" s="11">
        <v>288.05900000000003</v>
      </c>
      <c r="AS9" s="11">
        <v>399.56599999999997</v>
      </c>
      <c r="AT9" s="11">
        <v>394.77100000000002</v>
      </c>
      <c r="AU9" s="11">
        <v>373.017</v>
      </c>
      <c r="AV9" s="11">
        <v>382.77199999999999</v>
      </c>
      <c r="AW9" s="11">
        <v>366.67700000000002</v>
      </c>
      <c r="AX9" s="11">
        <v>311.84800000000001</v>
      </c>
      <c r="AY9" s="11">
        <v>332.05</v>
      </c>
      <c r="AZ9" s="11">
        <v>355.964</v>
      </c>
      <c r="BA9" s="11">
        <v>410.59899999999999</v>
      </c>
      <c r="BB9" s="11">
        <v>353.76299999999998</v>
      </c>
      <c r="BD9" s="11">
        <v>258.548</v>
      </c>
      <c r="BE9" s="11">
        <v>357.15300000000002</v>
      </c>
      <c r="BF9" s="11">
        <v>337.66699999999997</v>
      </c>
      <c r="BG9" s="11">
        <v>441.61200000000002</v>
      </c>
      <c r="BH9" s="11">
        <v>390.45</v>
      </c>
      <c r="BI9" s="11">
        <v>411.49</v>
      </c>
      <c r="BJ9" s="11">
        <v>417.49</v>
      </c>
      <c r="BK9" s="11">
        <v>402.11500000000001</v>
      </c>
      <c r="BL9" s="11">
        <v>368.12900000000002</v>
      </c>
      <c r="BM9" s="11">
        <v>410.44099999999997</v>
      </c>
      <c r="BN9" s="11">
        <v>354.10199999999998</v>
      </c>
      <c r="BO9" s="11">
        <v>403.69</v>
      </c>
      <c r="BQ9" s="11">
        <v>264.32799999999997</v>
      </c>
      <c r="BR9" s="11">
        <v>363.904</v>
      </c>
      <c r="BS9" s="11">
        <v>403.452</v>
      </c>
      <c r="BT9" s="11">
        <v>450.71499999999997</v>
      </c>
      <c r="BU9" s="11">
        <v>426.79599999999999</v>
      </c>
      <c r="BV9" s="11">
        <v>467.85</v>
      </c>
      <c r="BW9" s="11">
        <v>497.98200000000003</v>
      </c>
      <c r="BX9" s="11">
        <v>428.97899999999998</v>
      </c>
      <c r="BY9" s="11">
        <v>392.71499999999997</v>
      </c>
      <c r="BZ9" s="11">
        <v>332.79</v>
      </c>
      <c r="CA9" s="11">
        <v>460.88200000000001</v>
      </c>
      <c r="CB9" s="11">
        <v>461.44499999999999</v>
      </c>
      <c r="CD9" s="11">
        <v>385.79</v>
      </c>
      <c r="CE9" s="11">
        <v>431.714</v>
      </c>
      <c r="CF9" s="11">
        <v>538.01599999999996</v>
      </c>
      <c r="CG9" s="11">
        <v>570.77</v>
      </c>
      <c r="CH9" s="11">
        <v>528.76099999999997</v>
      </c>
      <c r="CI9" s="11">
        <v>560.07899999999995</v>
      </c>
      <c r="CJ9" s="11">
        <v>537.23299999999995</v>
      </c>
      <c r="CK9" s="11">
        <v>559.86300000000006</v>
      </c>
      <c r="CL9" s="11">
        <v>513.80700000000002</v>
      </c>
      <c r="CM9" s="11">
        <v>467.85599999999999</v>
      </c>
      <c r="CN9" s="11">
        <v>468.31900000000002</v>
      </c>
      <c r="CO9" s="11">
        <v>418.87299999999999</v>
      </c>
      <c r="CQ9" s="11">
        <v>312.26</v>
      </c>
      <c r="CR9" s="11">
        <v>420.68599999999998</v>
      </c>
      <c r="CS9" s="11">
        <v>541.375</v>
      </c>
      <c r="CT9" s="11">
        <v>583.173</v>
      </c>
      <c r="CU9" s="11">
        <v>603.90300000000002</v>
      </c>
      <c r="CV9" s="11">
        <v>584.75400000000002</v>
      </c>
      <c r="CW9" s="11">
        <v>641.95600000000002</v>
      </c>
      <c r="CX9" s="11">
        <v>540.91</v>
      </c>
      <c r="CY9" s="11">
        <v>583.32500000000005</v>
      </c>
      <c r="CZ9" s="11">
        <v>473.43200000000002</v>
      </c>
      <c r="DA9" s="11">
        <v>527.322</v>
      </c>
      <c r="DB9" s="11">
        <v>590.15700000000004</v>
      </c>
      <c r="DD9" s="11">
        <v>388.48700000000002</v>
      </c>
      <c r="DE9" s="11">
        <v>475.62400000000002</v>
      </c>
      <c r="DF9" s="11">
        <v>621.47799999999995</v>
      </c>
      <c r="DG9" s="11">
        <v>642.92100000000005</v>
      </c>
      <c r="DH9" s="11">
        <v>660.42700000000002</v>
      </c>
      <c r="DI9" s="11">
        <v>661.80399999999997</v>
      </c>
      <c r="DJ9" s="11">
        <v>569.51800000000003</v>
      </c>
      <c r="DK9" s="11">
        <v>637.21500000000003</v>
      </c>
      <c r="DL9" s="11">
        <v>556.65099999999995</v>
      </c>
      <c r="DM9" s="11">
        <v>606.29499999999996</v>
      </c>
      <c r="DN9" s="11">
        <v>618.68799999999999</v>
      </c>
      <c r="DO9" s="11">
        <v>561.77800000000002</v>
      </c>
      <c r="DQ9" s="11">
        <v>475.51100000000002</v>
      </c>
      <c r="DR9" s="11">
        <v>521.20299999999997</v>
      </c>
      <c r="DS9" s="11">
        <v>702.64200000000005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901.14</v>
      </c>
      <c r="E10" s="11">
        <v>51.329000000000001</v>
      </c>
      <c r="F10" s="11">
        <v>0.13100000000000001</v>
      </c>
      <c r="G10" s="11">
        <v>0</v>
      </c>
      <c r="H10" s="11">
        <v>0</v>
      </c>
      <c r="I10" s="11">
        <v>213.47900000000001</v>
      </c>
      <c r="J10" s="11">
        <v>1159.751</v>
      </c>
      <c r="K10" s="11">
        <v>1276.682</v>
      </c>
      <c r="L10" s="11">
        <v>1143.481</v>
      </c>
      <c r="M10" s="11">
        <v>425.577</v>
      </c>
      <c r="N10" s="11">
        <v>299.06400000000002</v>
      </c>
      <c r="O10" s="11">
        <v>431.08199999999999</v>
      </c>
      <c r="Q10" s="11">
        <v>63.752000000000002</v>
      </c>
      <c r="R10" s="11">
        <v>0.185</v>
      </c>
      <c r="S10" s="11">
        <v>0</v>
      </c>
      <c r="T10" s="11">
        <v>0</v>
      </c>
      <c r="U10" s="11">
        <v>7.24</v>
      </c>
      <c r="V10" s="11">
        <v>761.55600000000004</v>
      </c>
      <c r="W10" s="11">
        <v>1283.0920000000001</v>
      </c>
      <c r="X10" s="11">
        <v>1455.549</v>
      </c>
      <c r="Y10" s="11">
        <v>1391.249</v>
      </c>
      <c r="Z10" s="11">
        <v>1494.28</v>
      </c>
      <c r="AA10" s="11">
        <v>1379.3489999999999</v>
      </c>
      <c r="AB10" s="11">
        <v>1251.2049999999999</v>
      </c>
      <c r="AD10" s="11">
        <v>294.06900000000002</v>
      </c>
      <c r="AE10" s="11">
        <v>40.662999999999997</v>
      </c>
      <c r="AF10" s="11">
        <v>0</v>
      </c>
      <c r="AG10" s="11">
        <v>0</v>
      </c>
      <c r="AH10" s="11">
        <v>22.06</v>
      </c>
      <c r="AI10" s="11">
        <v>227.17699999999999</v>
      </c>
      <c r="AJ10" s="11">
        <v>1432.7719999999999</v>
      </c>
      <c r="AK10" s="11">
        <v>1687.615</v>
      </c>
      <c r="AL10" s="11">
        <v>1645.201</v>
      </c>
      <c r="AM10" s="11">
        <v>1407.075</v>
      </c>
      <c r="AN10" s="11">
        <v>1689.643</v>
      </c>
      <c r="AO10" s="11">
        <v>1428.011</v>
      </c>
      <c r="AQ10" s="11">
        <v>234.74600000000001</v>
      </c>
      <c r="AR10" s="11">
        <v>0</v>
      </c>
      <c r="AS10" s="11">
        <v>0</v>
      </c>
      <c r="AT10" s="11">
        <v>0</v>
      </c>
      <c r="AU10" s="11">
        <v>44.665999999999997</v>
      </c>
      <c r="AV10" s="11">
        <v>1479.97</v>
      </c>
      <c r="AW10" s="11">
        <v>1912.6420000000001</v>
      </c>
      <c r="AX10" s="11">
        <v>1818.8589999999999</v>
      </c>
      <c r="AY10" s="11">
        <v>1619.625</v>
      </c>
      <c r="AZ10" s="11">
        <v>1554.4290000000001</v>
      </c>
      <c r="BA10" s="11">
        <v>1439.8040000000001</v>
      </c>
      <c r="BB10" s="11">
        <v>674.40200000000004</v>
      </c>
      <c r="BD10" s="11">
        <v>1.2230000000000001</v>
      </c>
      <c r="BE10" s="11">
        <v>0</v>
      </c>
      <c r="BF10" s="11">
        <v>0</v>
      </c>
      <c r="BG10" s="11">
        <v>0</v>
      </c>
      <c r="BH10" s="11">
        <v>0</v>
      </c>
      <c r="BI10" s="11">
        <v>869.98800000000006</v>
      </c>
      <c r="BJ10" s="11">
        <v>1694.89</v>
      </c>
      <c r="BK10" s="11">
        <v>1617.5719999999999</v>
      </c>
      <c r="BL10" s="11">
        <v>1449.172</v>
      </c>
      <c r="BM10" s="11">
        <v>1392.27</v>
      </c>
      <c r="BN10" s="11">
        <v>1266.441</v>
      </c>
      <c r="BO10" s="11">
        <v>1338.2139999999999</v>
      </c>
      <c r="BQ10" s="11">
        <v>31.013999999999999</v>
      </c>
      <c r="BR10" s="11">
        <v>-2.9420000000000002</v>
      </c>
      <c r="BS10" s="11">
        <v>0</v>
      </c>
      <c r="BT10" s="11">
        <v>0</v>
      </c>
      <c r="BU10" s="11">
        <v>0</v>
      </c>
      <c r="BV10" s="11">
        <v>319.36799999999999</v>
      </c>
      <c r="BW10" s="11">
        <v>1776.4659999999999</v>
      </c>
      <c r="BX10" s="11">
        <v>1298.8150000000001</v>
      </c>
      <c r="BY10" s="11">
        <v>837.66600000000005</v>
      </c>
      <c r="BZ10" s="11">
        <v>1052.1410000000001</v>
      </c>
      <c r="CA10" s="11">
        <v>1088.77</v>
      </c>
      <c r="CB10" s="11">
        <v>1431.443</v>
      </c>
      <c r="CD10" s="11">
        <v>600.49900000000002</v>
      </c>
      <c r="CE10" s="11">
        <v>46.034999999999997</v>
      </c>
      <c r="CF10" s="11">
        <v>0</v>
      </c>
      <c r="CG10" s="11">
        <v>140.739</v>
      </c>
      <c r="CH10" s="11">
        <v>49.036000000000001</v>
      </c>
      <c r="CI10" s="11">
        <v>730.88499999999999</v>
      </c>
      <c r="CJ10" s="11">
        <v>2067.654</v>
      </c>
      <c r="CK10" s="11">
        <v>1826.1130000000001</v>
      </c>
      <c r="CL10" s="11">
        <v>1847.59</v>
      </c>
      <c r="CM10" s="11">
        <v>2033.53</v>
      </c>
      <c r="CN10" s="11">
        <v>1670.1780000000001</v>
      </c>
      <c r="CO10" s="11">
        <v>1677.1379999999999</v>
      </c>
      <c r="CQ10" s="11">
        <v>430.36900000000003</v>
      </c>
      <c r="CR10" s="11">
        <v>0</v>
      </c>
      <c r="CS10" s="11">
        <v>0</v>
      </c>
      <c r="CT10" s="11">
        <v>0</v>
      </c>
      <c r="CU10" s="11">
        <v>84.319000000000003</v>
      </c>
      <c r="CV10" s="11">
        <v>270.31200000000001</v>
      </c>
      <c r="CW10" s="11">
        <v>1938.617</v>
      </c>
      <c r="CX10" s="11">
        <v>2176.808</v>
      </c>
      <c r="CY10" s="11">
        <v>2361.5859999999998</v>
      </c>
      <c r="CZ10" s="11">
        <v>2172.4870000000001</v>
      </c>
      <c r="DA10" s="11">
        <v>2077.65</v>
      </c>
      <c r="DB10" s="11">
        <v>1740.89</v>
      </c>
      <c r="DD10" s="11">
        <v>524.36699999999996</v>
      </c>
      <c r="DE10" s="11">
        <v>-9.9930000000000003</v>
      </c>
      <c r="DF10" s="11">
        <v>0</v>
      </c>
      <c r="DG10" s="11">
        <v>0</v>
      </c>
      <c r="DH10" s="11">
        <v>0</v>
      </c>
      <c r="DI10" s="11">
        <v>88.694999999999993</v>
      </c>
      <c r="DJ10" s="11">
        <v>1867.8150000000001</v>
      </c>
      <c r="DK10" s="11">
        <v>2171.1120000000001</v>
      </c>
      <c r="DL10" s="11">
        <v>2295.9540000000002</v>
      </c>
      <c r="DM10" s="11">
        <v>2221.7399999999998</v>
      </c>
      <c r="DN10" s="11">
        <v>1982.116</v>
      </c>
      <c r="DO10" s="11">
        <v>1380.28</v>
      </c>
      <c r="DQ10" s="11">
        <v>34.680999999999997</v>
      </c>
      <c r="DR10" s="11">
        <v>-22.146999999999998</v>
      </c>
      <c r="DS10" s="11">
        <v>0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159.114</v>
      </c>
      <c r="E11" s="11">
        <v>180.60900000000001</v>
      </c>
      <c r="F11" s="11">
        <v>139.26499999999999</v>
      </c>
      <c r="G11" s="11">
        <v>127.61199999999999</v>
      </c>
      <c r="H11" s="11">
        <v>342.17500000000001</v>
      </c>
      <c r="I11" s="11">
        <v>550.50800000000004</v>
      </c>
      <c r="J11" s="11">
        <v>294.642</v>
      </c>
      <c r="K11" s="11">
        <v>315.57600000000002</v>
      </c>
      <c r="L11" s="11">
        <v>339.512</v>
      </c>
      <c r="M11" s="11">
        <v>643.57899999999995</v>
      </c>
      <c r="N11" s="11">
        <v>566.02599999999995</v>
      </c>
      <c r="O11" s="11">
        <v>373.00799999999998</v>
      </c>
      <c r="Q11" s="11">
        <v>264.26100000000002</v>
      </c>
      <c r="R11" s="11">
        <v>97.177000000000007</v>
      </c>
      <c r="S11" s="11">
        <v>57.243000000000002</v>
      </c>
      <c r="T11" s="11">
        <v>132.363</v>
      </c>
      <c r="U11" s="11">
        <v>426.98899999999998</v>
      </c>
      <c r="V11" s="11">
        <v>242.80600000000001</v>
      </c>
      <c r="W11" s="11">
        <v>113.38500000000001</v>
      </c>
      <c r="X11" s="11">
        <v>144.136</v>
      </c>
      <c r="Y11" s="11">
        <v>155.928</v>
      </c>
      <c r="Z11" s="11">
        <v>155.83799999999999</v>
      </c>
      <c r="AA11" s="11">
        <v>158.893</v>
      </c>
      <c r="AB11" s="11">
        <v>214.42400000000001</v>
      </c>
      <c r="AD11" s="11">
        <v>406.983</v>
      </c>
      <c r="AE11" s="11">
        <v>196.291</v>
      </c>
      <c r="AF11" s="11">
        <v>160.30600000000001</v>
      </c>
      <c r="AG11" s="11">
        <v>113.837</v>
      </c>
      <c r="AH11" s="11">
        <v>346.88099999999997</v>
      </c>
      <c r="AI11" s="11">
        <v>363.892</v>
      </c>
      <c r="AJ11" s="11">
        <v>159.52000000000001</v>
      </c>
      <c r="AK11" s="11">
        <v>139.393</v>
      </c>
      <c r="AL11" s="11">
        <v>202.911</v>
      </c>
      <c r="AM11" s="11">
        <v>269.31400000000002</v>
      </c>
      <c r="AN11" s="11">
        <v>150.131</v>
      </c>
      <c r="AO11" s="11">
        <v>120.01900000000001</v>
      </c>
      <c r="AQ11" s="11">
        <v>164.75399999999999</v>
      </c>
      <c r="AR11" s="11">
        <v>74.713999999999999</v>
      </c>
      <c r="AS11" s="11">
        <v>182.71700000000001</v>
      </c>
      <c r="AT11" s="11">
        <v>263.26799999999997</v>
      </c>
      <c r="AU11" s="11">
        <v>265.24200000000002</v>
      </c>
      <c r="AV11" s="11">
        <v>138.80099999999999</v>
      </c>
      <c r="AW11" s="11">
        <v>114.18899999999999</v>
      </c>
      <c r="AX11" s="11">
        <v>98.405000000000001</v>
      </c>
      <c r="AY11" s="11">
        <v>154.178</v>
      </c>
      <c r="AZ11" s="11">
        <v>129.01900000000001</v>
      </c>
      <c r="BA11" s="11">
        <v>95.748000000000005</v>
      </c>
      <c r="BB11" s="11">
        <v>459.06</v>
      </c>
      <c r="BD11" s="11">
        <v>263.83800000000002</v>
      </c>
      <c r="BE11" s="11">
        <v>194.41399999999999</v>
      </c>
      <c r="BF11" s="11">
        <v>122.806</v>
      </c>
      <c r="BG11" s="11">
        <v>173.78399999999999</v>
      </c>
      <c r="BH11" s="11">
        <v>278.25599999999997</v>
      </c>
      <c r="BI11" s="11">
        <v>207.346</v>
      </c>
      <c r="BJ11" s="11">
        <v>171.83</v>
      </c>
      <c r="BK11" s="11">
        <v>406.858</v>
      </c>
      <c r="BL11" s="11">
        <v>587.31700000000001</v>
      </c>
      <c r="BM11" s="11">
        <v>717.88499999999999</v>
      </c>
      <c r="BN11" s="11">
        <v>631.24699999999996</v>
      </c>
      <c r="BO11" s="11">
        <v>473.92700000000002</v>
      </c>
      <c r="BQ11" s="11">
        <v>412.83</v>
      </c>
      <c r="BR11" s="11">
        <v>45.569000000000003</v>
      </c>
      <c r="BS11" s="11">
        <v>77.191999999999993</v>
      </c>
      <c r="BT11" s="11">
        <v>175.53399999999999</v>
      </c>
      <c r="BU11" s="11">
        <v>444.666</v>
      </c>
      <c r="BV11" s="11">
        <v>430.41500000000002</v>
      </c>
      <c r="BW11" s="11">
        <v>149.17099999999999</v>
      </c>
      <c r="BX11" s="11">
        <v>290.17099999999999</v>
      </c>
      <c r="BY11" s="11">
        <v>482.62400000000002</v>
      </c>
      <c r="BZ11" s="11">
        <v>440.94099999999997</v>
      </c>
      <c r="CA11" s="11">
        <v>412.32400000000001</v>
      </c>
      <c r="CB11" s="11">
        <v>227.87</v>
      </c>
      <c r="CD11" s="11">
        <v>194.02799999999999</v>
      </c>
      <c r="CE11" s="11">
        <v>29.097000000000001</v>
      </c>
      <c r="CF11" s="11">
        <v>146.15</v>
      </c>
      <c r="CG11" s="11">
        <v>57.756</v>
      </c>
      <c r="CH11" s="11">
        <v>209.899</v>
      </c>
      <c r="CI11" s="11">
        <v>217.63800000000001</v>
      </c>
      <c r="CJ11" s="11">
        <v>172.49600000000001</v>
      </c>
      <c r="CK11" s="11">
        <v>246.404</v>
      </c>
      <c r="CL11" s="11">
        <v>325.43400000000003</v>
      </c>
      <c r="CM11" s="11">
        <v>274.00700000000001</v>
      </c>
      <c r="CN11" s="11">
        <v>347.53899999999999</v>
      </c>
      <c r="CO11" s="11">
        <v>264.702</v>
      </c>
      <c r="CQ11" s="11">
        <v>169.642</v>
      </c>
      <c r="CR11" s="11">
        <v>117.64700000000001</v>
      </c>
      <c r="CS11" s="11">
        <v>97.075000000000003</v>
      </c>
      <c r="CT11" s="11">
        <v>127.37</v>
      </c>
      <c r="CU11" s="11">
        <v>278.32600000000002</v>
      </c>
      <c r="CV11" s="11">
        <v>227.273</v>
      </c>
      <c r="CW11" s="11">
        <v>265.86</v>
      </c>
      <c r="CX11" s="11">
        <v>264.17200000000003</v>
      </c>
      <c r="CY11" s="11">
        <v>321.30500000000001</v>
      </c>
      <c r="CZ11" s="11">
        <v>257.23099999999999</v>
      </c>
      <c r="DA11" s="11">
        <v>240.32599999999999</v>
      </c>
      <c r="DB11" s="11">
        <v>271.63</v>
      </c>
      <c r="DD11" s="11">
        <v>291.17700000000002</v>
      </c>
      <c r="DE11" s="11">
        <v>257.61599999999999</v>
      </c>
      <c r="DF11" s="11">
        <v>202.12200000000001</v>
      </c>
      <c r="DG11" s="11">
        <v>146.227</v>
      </c>
      <c r="DH11" s="11">
        <v>256.83999999999997</v>
      </c>
      <c r="DI11" s="11">
        <v>280.471</v>
      </c>
      <c r="DJ11" s="11">
        <v>280.34399999999999</v>
      </c>
      <c r="DK11" s="11">
        <v>268.25200000000001</v>
      </c>
      <c r="DL11" s="11">
        <v>238.65899999999999</v>
      </c>
      <c r="DM11" s="11">
        <v>306.02800000000002</v>
      </c>
      <c r="DN11" s="11">
        <v>297.53300000000002</v>
      </c>
      <c r="DO11" s="11">
        <v>252.00299999999999</v>
      </c>
      <c r="DQ11" s="11">
        <v>202.74700000000001</v>
      </c>
      <c r="DR11" s="11">
        <v>56.024999999999999</v>
      </c>
      <c r="DS11" s="11">
        <v>62.832999999999998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D12" s="11">
        <v>0</v>
      </c>
      <c r="AE12" s="11">
        <v>0</v>
      </c>
      <c r="AF12" s="11">
        <v>0</v>
      </c>
      <c r="AG12" s="11">
        <v>1.49</v>
      </c>
      <c r="AH12" s="11">
        <v>39.137999999999998</v>
      </c>
      <c r="AI12" s="11">
        <v>46.832000000000001</v>
      </c>
      <c r="AJ12" s="11">
        <v>111.152</v>
      </c>
      <c r="AK12" s="11">
        <v>109.027</v>
      </c>
      <c r="AL12" s="11">
        <v>52.548000000000002</v>
      </c>
      <c r="AM12" s="11">
        <v>70.441999999999993</v>
      </c>
      <c r="AN12" s="11">
        <v>104.008</v>
      </c>
      <c r="AO12" s="11">
        <v>166.053</v>
      </c>
      <c r="AQ12" s="11">
        <v>107.379</v>
      </c>
      <c r="AR12" s="11">
        <v>74.680000000000007</v>
      </c>
      <c r="AS12" s="11">
        <v>99.42</v>
      </c>
      <c r="AT12" s="11">
        <v>130.96600000000001</v>
      </c>
      <c r="AU12" s="11">
        <v>184.69900000000001</v>
      </c>
      <c r="AV12" s="11">
        <v>175.65</v>
      </c>
      <c r="AW12" s="11">
        <v>202.60599999999999</v>
      </c>
      <c r="AX12" s="11">
        <v>161.59399999999999</v>
      </c>
      <c r="AY12" s="11">
        <v>64.507000000000005</v>
      </c>
      <c r="AZ12" s="11">
        <v>136.46799999999999</v>
      </c>
      <c r="BA12" s="11">
        <v>166.25299999999999</v>
      </c>
      <c r="BB12" s="11">
        <v>227.958</v>
      </c>
      <c r="BD12" s="11">
        <v>182.93899999999999</v>
      </c>
      <c r="BE12" s="11">
        <v>150.57300000000001</v>
      </c>
      <c r="BF12" s="11">
        <v>71.8</v>
      </c>
      <c r="BG12" s="11">
        <v>178.512</v>
      </c>
      <c r="BH12" s="11">
        <v>237.69800000000001</v>
      </c>
      <c r="BI12" s="11">
        <v>221.84200000000001</v>
      </c>
      <c r="BJ12" s="11">
        <v>237.64599999999999</v>
      </c>
      <c r="BK12" s="11">
        <v>160.13300000000001</v>
      </c>
      <c r="BL12" s="11">
        <v>177.80799999999999</v>
      </c>
      <c r="BM12" s="11">
        <v>254.297</v>
      </c>
      <c r="BN12" s="11">
        <v>246.732</v>
      </c>
      <c r="BO12" s="11">
        <v>248.01400000000001</v>
      </c>
      <c r="BQ12" s="11">
        <v>259.46300000000002</v>
      </c>
      <c r="BR12" s="11">
        <v>223.17500000000001</v>
      </c>
      <c r="BS12" s="11">
        <v>147.10499999999999</v>
      </c>
      <c r="BT12" s="11">
        <v>151.1</v>
      </c>
      <c r="BU12" s="11">
        <v>159.32900000000001</v>
      </c>
      <c r="BV12" s="11">
        <v>156.25399999999999</v>
      </c>
      <c r="BW12" s="11">
        <v>326.39999999999998</v>
      </c>
      <c r="BX12" s="11">
        <v>316.07799999999997</v>
      </c>
      <c r="BY12" s="11">
        <v>237.47200000000001</v>
      </c>
      <c r="BZ12" s="11">
        <v>261.32400000000001</v>
      </c>
      <c r="CA12" s="11">
        <v>218.12899999999999</v>
      </c>
      <c r="CB12" s="11">
        <v>221.38900000000001</v>
      </c>
      <c r="CD12" s="11">
        <v>179.85499999999999</v>
      </c>
      <c r="CE12" s="11">
        <v>228.74199999999999</v>
      </c>
      <c r="CF12" s="11">
        <v>213.98500000000001</v>
      </c>
      <c r="CG12" s="11">
        <v>95.893000000000001</v>
      </c>
      <c r="CH12" s="11">
        <v>275.608</v>
      </c>
      <c r="CI12" s="11">
        <v>318.80200000000002</v>
      </c>
      <c r="CJ12" s="11">
        <v>313.65300000000002</v>
      </c>
      <c r="CK12" s="11">
        <v>284.87099999999998</v>
      </c>
      <c r="CL12" s="11">
        <v>162.47800000000001</v>
      </c>
      <c r="CM12" s="11">
        <v>289.142</v>
      </c>
      <c r="CN12" s="11">
        <v>286.61200000000002</v>
      </c>
      <c r="CO12" s="11">
        <v>181.011</v>
      </c>
      <c r="CQ12" s="11">
        <v>249.02699999999999</v>
      </c>
      <c r="CR12" s="11">
        <v>244.15</v>
      </c>
      <c r="CS12" s="11">
        <v>128.86699999999999</v>
      </c>
      <c r="CT12" s="11">
        <v>319.72300000000001</v>
      </c>
      <c r="CU12" s="11">
        <v>254.29900000000001</v>
      </c>
      <c r="CV12" s="11">
        <v>287.06200000000001</v>
      </c>
      <c r="CW12" s="11">
        <v>221.70699999999999</v>
      </c>
      <c r="CX12" s="11">
        <v>318.55700000000002</v>
      </c>
      <c r="CY12" s="11">
        <v>247.095</v>
      </c>
      <c r="CZ12" s="11">
        <v>268.52699999999999</v>
      </c>
      <c r="DA12" s="11">
        <v>309.57600000000002</v>
      </c>
      <c r="DB12" s="11">
        <v>332.654</v>
      </c>
      <c r="DD12" s="11">
        <v>322.25299999999999</v>
      </c>
      <c r="DE12" s="11">
        <v>222.47</v>
      </c>
      <c r="DF12" s="11">
        <v>148.69900000000001</v>
      </c>
      <c r="DG12" s="11">
        <v>140.18299999999999</v>
      </c>
      <c r="DH12" s="11">
        <v>306.642</v>
      </c>
      <c r="DI12" s="11">
        <v>322.529</v>
      </c>
      <c r="DJ12" s="11">
        <v>262.029</v>
      </c>
      <c r="DK12" s="11">
        <v>320.93</v>
      </c>
      <c r="DL12" s="11">
        <v>318.24099999999999</v>
      </c>
      <c r="DM12" s="11">
        <v>341.91899999999998</v>
      </c>
      <c r="DN12" s="11">
        <v>362.86099999999999</v>
      </c>
      <c r="DO12" s="11">
        <v>361.90800000000002</v>
      </c>
      <c r="DQ12" s="11">
        <v>314.67</v>
      </c>
      <c r="DR12" s="11">
        <v>317.887</v>
      </c>
      <c r="DS12" s="11">
        <v>127.45699999999999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14.885999999999999</v>
      </c>
      <c r="BD13" s="11">
        <v>12.996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  <c r="DQ13" s="11">
        <v>0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66.911000000000001</v>
      </c>
      <c r="E14" s="9">
        <v>71.227999999999994</v>
      </c>
      <c r="F14" s="9">
        <v>78.105000000000004</v>
      </c>
      <c r="G14" s="9">
        <v>68.8</v>
      </c>
      <c r="H14" s="9">
        <v>76.7</v>
      </c>
      <c r="I14" s="9">
        <v>79.313000000000002</v>
      </c>
      <c r="J14" s="9">
        <v>85.311000000000007</v>
      </c>
      <c r="K14" s="9">
        <v>79.212999999999994</v>
      </c>
      <c r="L14" s="9">
        <v>71.25</v>
      </c>
      <c r="M14" s="9">
        <v>79.876999999999995</v>
      </c>
      <c r="N14" s="9">
        <v>79.796000000000006</v>
      </c>
      <c r="O14" s="9">
        <v>65.534000000000006</v>
      </c>
      <c r="Q14" s="9">
        <v>77.206000000000003</v>
      </c>
      <c r="R14" s="9">
        <v>62.500999999999998</v>
      </c>
      <c r="S14" s="9">
        <v>70.144999999999996</v>
      </c>
      <c r="T14" s="9">
        <v>86.667000000000002</v>
      </c>
      <c r="U14" s="9">
        <v>101.449</v>
      </c>
      <c r="V14" s="9">
        <v>91</v>
      </c>
      <c r="W14" s="9">
        <v>90.524000000000001</v>
      </c>
      <c r="X14" s="9">
        <v>102.53400000000001</v>
      </c>
      <c r="Y14" s="9">
        <v>94.613</v>
      </c>
      <c r="Z14" s="9">
        <v>99.242000000000004</v>
      </c>
      <c r="AA14" s="9">
        <v>85.444999999999993</v>
      </c>
      <c r="AB14" s="9">
        <v>69.837000000000003</v>
      </c>
      <c r="AD14" s="9">
        <v>35.055999999999997</v>
      </c>
      <c r="AE14" s="9">
        <v>111.01900000000001</v>
      </c>
      <c r="AF14" s="9">
        <v>101.471</v>
      </c>
      <c r="AG14" s="9">
        <v>104.069</v>
      </c>
      <c r="AH14" s="9">
        <v>85.316999999999993</v>
      </c>
      <c r="AI14" s="9">
        <v>88.084999999999994</v>
      </c>
      <c r="AJ14" s="9">
        <v>117.664</v>
      </c>
      <c r="AK14" s="9">
        <v>124.431</v>
      </c>
      <c r="AL14" s="9">
        <v>109.664</v>
      </c>
      <c r="AM14" s="9">
        <v>103.292</v>
      </c>
      <c r="AN14" s="9">
        <v>96.879000000000005</v>
      </c>
      <c r="AO14" s="9">
        <v>99.54</v>
      </c>
      <c r="AQ14" s="9">
        <v>96.914000000000001</v>
      </c>
      <c r="AR14" s="9">
        <v>89.436999999999998</v>
      </c>
      <c r="AS14" s="9">
        <v>127.261</v>
      </c>
      <c r="AT14" s="9">
        <v>122.676</v>
      </c>
      <c r="AU14" s="9">
        <v>123.248</v>
      </c>
      <c r="AV14" s="9">
        <v>109.444</v>
      </c>
      <c r="AW14" s="9">
        <v>131.84700000000001</v>
      </c>
      <c r="AX14" s="9">
        <v>140.161</v>
      </c>
      <c r="AY14" s="9">
        <v>134.77600000000001</v>
      </c>
      <c r="AZ14" s="9">
        <v>132.64699999999999</v>
      </c>
      <c r="BA14" s="9">
        <v>138.01300000000001</v>
      </c>
      <c r="BB14" s="9">
        <v>131.57900000000001</v>
      </c>
      <c r="BD14" s="9">
        <v>117.087</v>
      </c>
      <c r="BE14" s="9">
        <v>107.946</v>
      </c>
      <c r="BF14" s="9">
        <v>109.28</v>
      </c>
      <c r="BG14" s="9">
        <v>80.242000000000004</v>
      </c>
      <c r="BH14" s="9">
        <v>71.525000000000006</v>
      </c>
      <c r="BI14" s="9">
        <v>117.378</v>
      </c>
      <c r="BJ14" s="9">
        <v>125.06399999999999</v>
      </c>
      <c r="BK14" s="9">
        <v>123.70399999999999</v>
      </c>
      <c r="BL14" s="9">
        <v>130.72200000000001</v>
      </c>
      <c r="BM14" s="9">
        <v>127.553</v>
      </c>
      <c r="BN14" s="9">
        <v>142.40600000000001</v>
      </c>
      <c r="BO14" s="9">
        <v>134.876</v>
      </c>
      <c r="BQ14" s="9">
        <v>115.55200000000001</v>
      </c>
      <c r="BR14" s="9">
        <v>105.97</v>
      </c>
      <c r="BS14" s="9">
        <v>109.34699999999999</v>
      </c>
      <c r="BT14" s="9">
        <v>137.08699999999999</v>
      </c>
      <c r="BU14" s="9">
        <v>129.78399999999999</v>
      </c>
      <c r="BV14" s="9">
        <v>145.624</v>
      </c>
      <c r="BW14" s="9">
        <v>147.65299999999999</v>
      </c>
      <c r="BX14" s="9">
        <v>170.227</v>
      </c>
      <c r="BY14" s="9">
        <v>151.44300000000001</v>
      </c>
      <c r="BZ14" s="9">
        <v>144.08000000000001</v>
      </c>
      <c r="CA14" s="9">
        <v>138.501</v>
      </c>
      <c r="CB14" s="9">
        <v>153.38900000000001</v>
      </c>
      <c r="CD14" s="9">
        <v>127.402</v>
      </c>
      <c r="CE14" s="9">
        <v>143.00800000000001</v>
      </c>
      <c r="CF14" s="9">
        <v>156.55799999999999</v>
      </c>
      <c r="CG14" s="9">
        <v>147.452</v>
      </c>
      <c r="CH14" s="9">
        <v>152.41999999999999</v>
      </c>
      <c r="CI14" s="9">
        <v>131.97200000000001</v>
      </c>
      <c r="CJ14" s="9">
        <v>148.089</v>
      </c>
      <c r="CK14" s="9">
        <v>162.60300000000001</v>
      </c>
      <c r="CL14" s="9">
        <v>171.50200000000001</v>
      </c>
      <c r="CM14" s="9">
        <v>171.42500000000001</v>
      </c>
      <c r="CN14" s="9">
        <v>171.34100000000001</v>
      </c>
      <c r="CO14" s="9">
        <v>154.15299999999999</v>
      </c>
      <c r="CQ14" s="9">
        <v>108.988</v>
      </c>
      <c r="CR14" s="9">
        <v>143.392</v>
      </c>
      <c r="CS14" s="9">
        <v>138.149</v>
      </c>
      <c r="CT14" s="9">
        <v>132.67699999999999</v>
      </c>
      <c r="CU14" s="9">
        <v>145.465</v>
      </c>
      <c r="CV14" s="9">
        <v>148.56299999999999</v>
      </c>
      <c r="CW14" s="9">
        <v>174.49600000000001</v>
      </c>
      <c r="CX14" s="9">
        <v>157.678</v>
      </c>
      <c r="CY14" s="9">
        <v>186.917</v>
      </c>
      <c r="CZ14" s="9">
        <v>175.02699999999999</v>
      </c>
      <c r="DA14" s="9">
        <v>170.02500000000001</v>
      </c>
      <c r="DB14" s="9">
        <v>177.08500000000001</v>
      </c>
      <c r="DD14" s="9">
        <v>152.702</v>
      </c>
      <c r="DE14" s="9">
        <v>165.78100000000001</v>
      </c>
      <c r="DF14" s="9">
        <v>156.91499999999999</v>
      </c>
      <c r="DG14" s="9">
        <v>163.566</v>
      </c>
      <c r="DH14" s="9">
        <v>180.667</v>
      </c>
      <c r="DI14" s="9">
        <v>179.72399999999999</v>
      </c>
      <c r="DJ14" s="9">
        <v>183.45099999999999</v>
      </c>
      <c r="DK14" s="9">
        <v>174.721</v>
      </c>
      <c r="DL14" s="9">
        <v>176.078</v>
      </c>
      <c r="DM14" s="9">
        <v>188.67</v>
      </c>
      <c r="DN14" s="9">
        <v>182.07300000000001</v>
      </c>
      <c r="DO14" s="9">
        <v>193.76499999999999</v>
      </c>
      <c r="DQ14" s="9">
        <v>167.73099999999999</v>
      </c>
      <c r="DR14" s="9">
        <v>152.56899999999999</v>
      </c>
      <c r="DS14" s="9">
        <v>155.482</v>
      </c>
      <c r="DT14" s="9">
        <v>0</v>
      </c>
      <c r="DU14" s="9">
        <v>0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173.65600000000001</v>
      </c>
      <c r="E15" s="9">
        <v>166.828</v>
      </c>
      <c r="F15" s="9">
        <v>179.77099999999999</v>
      </c>
      <c r="G15" s="9">
        <v>172.79899999999998</v>
      </c>
      <c r="H15" s="9">
        <v>176.709</v>
      </c>
      <c r="I15" s="9">
        <v>193.08500000000001</v>
      </c>
      <c r="J15" s="9">
        <v>185.52199999999999</v>
      </c>
      <c r="K15" s="9">
        <v>203.11600000000001</v>
      </c>
      <c r="L15" s="9">
        <v>222.98099999999999</v>
      </c>
      <c r="M15" s="9">
        <v>221.51900000000001</v>
      </c>
      <c r="N15" s="9">
        <v>181.97399999999999</v>
      </c>
      <c r="O15" s="9">
        <v>184.07599999999999</v>
      </c>
      <c r="Q15" s="9">
        <v>191.06899999999999</v>
      </c>
      <c r="R15" s="9">
        <v>173.357</v>
      </c>
      <c r="S15" s="9">
        <v>188.08600000000001</v>
      </c>
      <c r="T15" s="9">
        <v>168.036</v>
      </c>
      <c r="U15" s="9">
        <v>187.892</v>
      </c>
      <c r="V15" s="9">
        <v>198.65100000000001</v>
      </c>
      <c r="W15" s="9">
        <v>191.31299999999999</v>
      </c>
      <c r="X15" s="9">
        <v>200.447</v>
      </c>
      <c r="Y15" s="9">
        <v>175.084</v>
      </c>
      <c r="Z15" s="9">
        <v>247.75700000000001</v>
      </c>
      <c r="AA15" s="9">
        <v>234.35499999999999</v>
      </c>
      <c r="AB15" s="9">
        <v>249.99299999999999</v>
      </c>
      <c r="AD15" s="9">
        <v>244.53800000000001</v>
      </c>
      <c r="AE15" s="9">
        <v>243.327</v>
      </c>
      <c r="AF15" s="9">
        <v>281.45799999999997</v>
      </c>
      <c r="AG15" s="9">
        <v>228.56899999999999</v>
      </c>
      <c r="AH15" s="9">
        <v>267.52499999999998</v>
      </c>
      <c r="AI15" s="9">
        <v>329.03499999999997</v>
      </c>
      <c r="AJ15" s="9">
        <v>324.43899999999996</v>
      </c>
      <c r="AK15" s="9">
        <v>327.78300000000002</v>
      </c>
      <c r="AL15" s="9">
        <v>318.26400000000001</v>
      </c>
      <c r="AM15" s="9">
        <v>317.71299999999997</v>
      </c>
      <c r="AN15" s="9">
        <v>322.11199999999997</v>
      </c>
      <c r="AO15" s="9">
        <v>320.45600000000002</v>
      </c>
      <c r="AQ15" s="9">
        <v>314.79399999999998</v>
      </c>
      <c r="AR15" s="9">
        <v>260.77699999999999</v>
      </c>
      <c r="AS15" s="9">
        <v>299.12099999999998</v>
      </c>
      <c r="AT15" s="9">
        <v>292.57499999999999</v>
      </c>
      <c r="AU15" s="9">
        <v>315.89999999999998</v>
      </c>
      <c r="AV15" s="9">
        <v>317.61400000000003</v>
      </c>
      <c r="AW15" s="9">
        <v>328.82400000000001</v>
      </c>
      <c r="AX15" s="9">
        <v>324.02800000000002</v>
      </c>
      <c r="AY15" s="9">
        <v>334.363</v>
      </c>
      <c r="AZ15" s="9">
        <v>352.44500000000005</v>
      </c>
      <c r="BA15" s="9">
        <v>326.35299999999995</v>
      </c>
      <c r="BB15" s="9">
        <v>320.15099999999995</v>
      </c>
      <c r="BD15" s="9">
        <v>333.23699999999997</v>
      </c>
      <c r="BE15" s="9">
        <v>334.279</v>
      </c>
      <c r="BF15" s="9">
        <v>289.69600000000003</v>
      </c>
      <c r="BG15" s="9">
        <v>248.988</v>
      </c>
      <c r="BH15" s="9">
        <v>366.36599999999999</v>
      </c>
      <c r="BI15" s="9">
        <v>342.77</v>
      </c>
      <c r="BJ15" s="9">
        <v>371.92600000000004</v>
      </c>
      <c r="BK15" s="9">
        <v>380.28999999999996</v>
      </c>
      <c r="BL15" s="9">
        <v>406.81799999999998</v>
      </c>
      <c r="BM15" s="9">
        <v>427.30500000000001</v>
      </c>
      <c r="BN15" s="9">
        <v>415.26900000000001</v>
      </c>
      <c r="BO15" s="9">
        <v>340.63499999999999</v>
      </c>
      <c r="BQ15" s="9">
        <v>363.517</v>
      </c>
      <c r="BR15" s="9">
        <v>365.9</v>
      </c>
      <c r="BS15" s="9">
        <v>383.923</v>
      </c>
      <c r="BT15" s="9">
        <v>383.14800000000002</v>
      </c>
      <c r="BU15" s="9">
        <v>400.57100000000003</v>
      </c>
      <c r="BV15" s="9">
        <v>398.60199999999998</v>
      </c>
      <c r="BW15" s="9">
        <v>423.53700000000003</v>
      </c>
      <c r="BX15" s="9">
        <v>452.92399999999998</v>
      </c>
      <c r="BY15" s="9">
        <v>428.47400000000005</v>
      </c>
      <c r="BZ15" s="9">
        <v>451.74400000000003</v>
      </c>
      <c r="CA15" s="9">
        <v>403.642</v>
      </c>
      <c r="CB15" s="9">
        <v>412.86799999999999</v>
      </c>
      <c r="CD15" s="9">
        <v>422.79300000000001</v>
      </c>
      <c r="CE15" s="9">
        <v>450.56400000000002</v>
      </c>
      <c r="CF15" s="9">
        <v>488.21800000000002</v>
      </c>
      <c r="CG15" s="9">
        <v>447.63599999999997</v>
      </c>
      <c r="CH15" s="9">
        <v>484.60500000000002</v>
      </c>
      <c r="CI15" s="9">
        <v>507.81200000000001</v>
      </c>
      <c r="CJ15" s="9">
        <v>528.45299999999997</v>
      </c>
      <c r="CK15" s="9">
        <v>530.26199999999994</v>
      </c>
      <c r="CL15" s="9">
        <v>501.363</v>
      </c>
      <c r="CM15" s="9">
        <v>517.02</v>
      </c>
      <c r="CN15" s="9">
        <v>476.28499999999997</v>
      </c>
      <c r="CO15" s="9">
        <v>439.09400000000005</v>
      </c>
      <c r="CQ15" s="9">
        <v>327.233</v>
      </c>
      <c r="CR15" s="9">
        <v>458.99900000000002</v>
      </c>
      <c r="CS15" s="9">
        <v>486.57500000000005</v>
      </c>
      <c r="CT15" s="9">
        <v>479.904</v>
      </c>
      <c r="CU15" s="9">
        <v>501.90700000000004</v>
      </c>
      <c r="CV15" s="9">
        <v>491.08699999999999</v>
      </c>
      <c r="CW15" s="9">
        <v>404.79700000000003</v>
      </c>
      <c r="CX15" s="9">
        <v>503.36400000000003</v>
      </c>
      <c r="CY15" s="9">
        <v>513.98500000000001</v>
      </c>
      <c r="CZ15" s="9">
        <v>540.95799999999997</v>
      </c>
      <c r="DA15" s="9">
        <v>509.28300000000002</v>
      </c>
      <c r="DB15" s="9">
        <v>512.30700000000002</v>
      </c>
      <c r="DD15" s="9">
        <v>482.63600000000002</v>
      </c>
      <c r="DE15" s="9">
        <v>495.947</v>
      </c>
      <c r="DF15" s="9">
        <v>526.83199999999999</v>
      </c>
      <c r="DG15" s="9">
        <v>491.49599999999998</v>
      </c>
      <c r="DH15" s="9">
        <v>515.53399999999999</v>
      </c>
      <c r="DI15" s="9">
        <v>551.78500000000008</v>
      </c>
      <c r="DJ15" s="9">
        <v>539.76400000000001</v>
      </c>
      <c r="DK15" s="9">
        <v>626.08600000000001</v>
      </c>
      <c r="DL15" s="9">
        <v>738.66100000000006</v>
      </c>
      <c r="DM15" s="9">
        <v>727.84199999999998</v>
      </c>
      <c r="DN15" s="9">
        <v>734.13400000000001</v>
      </c>
      <c r="DO15" s="9">
        <v>747.47400000000005</v>
      </c>
      <c r="DQ15" s="9">
        <v>924.77800000000002</v>
      </c>
      <c r="DR15" s="9">
        <v>878.40300000000002</v>
      </c>
      <c r="DS15" s="9">
        <v>1074.335</v>
      </c>
      <c r="DT15" s="9">
        <v>0</v>
      </c>
      <c r="DU15" s="9">
        <v>0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158.60400000000001</v>
      </c>
      <c r="E16" s="11">
        <v>150.756</v>
      </c>
      <c r="F16" s="11">
        <v>178.14</v>
      </c>
      <c r="G16" s="11">
        <v>172.03899999999999</v>
      </c>
      <c r="H16" s="11">
        <v>176.709</v>
      </c>
      <c r="I16" s="11">
        <v>193.08500000000001</v>
      </c>
      <c r="J16" s="11">
        <v>185.52199999999999</v>
      </c>
      <c r="K16" s="11">
        <v>203.11600000000001</v>
      </c>
      <c r="L16" s="11">
        <v>222.98099999999999</v>
      </c>
      <c r="M16" s="11">
        <v>221.51900000000001</v>
      </c>
      <c r="N16" s="11">
        <v>181.97399999999999</v>
      </c>
      <c r="O16" s="11">
        <v>184.07599999999999</v>
      </c>
      <c r="Q16" s="11">
        <v>191.06899999999999</v>
      </c>
      <c r="R16" s="11">
        <v>173.357</v>
      </c>
      <c r="S16" s="11">
        <v>188.08600000000001</v>
      </c>
      <c r="T16" s="11">
        <v>168.036</v>
      </c>
      <c r="U16" s="11">
        <v>187.892</v>
      </c>
      <c r="V16" s="11">
        <v>198.65100000000001</v>
      </c>
      <c r="W16" s="11">
        <v>191.31299999999999</v>
      </c>
      <c r="X16" s="11">
        <v>200.447</v>
      </c>
      <c r="Y16" s="11">
        <v>175.084</v>
      </c>
      <c r="Z16" s="11">
        <v>216.517</v>
      </c>
      <c r="AA16" s="11">
        <v>165.09899999999999</v>
      </c>
      <c r="AB16" s="11">
        <v>165.07300000000001</v>
      </c>
      <c r="AD16" s="11">
        <v>169.298</v>
      </c>
      <c r="AE16" s="11">
        <v>168.43899999999999</v>
      </c>
      <c r="AF16" s="11">
        <v>177.26599999999999</v>
      </c>
      <c r="AG16" s="11">
        <v>158.87299999999999</v>
      </c>
      <c r="AH16" s="11">
        <v>175.565</v>
      </c>
      <c r="AI16" s="11">
        <v>225.63499999999999</v>
      </c>
      <c r="AJ16" s="11">
        <v>220.863</v>
      </c>
      <c r="AK16" s="11">
        <v>198.423</v>
      </c>
      <c r="AL16" s="11">
        <v>200.34399999999999</v>
      </c>
      <c r="AM16" s="11">
        <v>185.36099999999999</v>
      </c>
      <c r="AN16" s="11">
        <v>189.76</v>
      </c>
      <c r="AO16" s="11">
        <v>186.52</v>
      </c>
      <c r="AQ16" s="11">
        <v>185.96199999999999</v>
      </c>
      <c r="AR16" s="11">
        <v>164.94499999999999</v>
      </c>
      <c r="AS16" s="11">
        <v>167.82499999999999</v>
      </c>
      <c r="AT16" s="11">
        <v>153.18299999999999</v>
      </c>
      <c r="AU16" s="11">
        <v>181.34800000000001</v>
      </c>
      <c r="AV16" s="11">
        <v>196.08600000000001</v>
      </c>
      <c r="AW16" s="11">
        <v>200.87200000000001</v>
      </c>
      <c r="AX16" s="11">
        <v>202.32400000000001</v>
      </c>
      <c r="AY16" s="11">
        <v>195.58699999999999</v>
      </c>
      <c r="AZ16" s="11">
        <v>199.85300000000001</v>
      </c>
      <c r="BA16" s="11">
        <v>183.61699999999999</v>
      </c>
      <c r="BB16" s="11">
        <v>167.29499999999999</v>
      </c>
      <c r="BD16" s="11">
        <v>180.90899999999999</v>
      </c>
      <c r="BE16" s="11">
        <v>185.29499999999999</v>
      </c>
      <c r="BF16" s="11">
        <v>150.38200000000001</v>
      </c>
      <c r="BG16" s="11">
        <v>85.757999999999996</v>
      </c>
      <c r="BH16" s="11">
        <v>184.536</v>
      </c>
      <c r="BI16" s="11">
        <v>162.72200000000001</v>
      </c>
      <c r="BJ16" s="11">
        <v>200.02</v>
      </c>
      <c r="BK16" s="11">
        <v>210.41200000000001</v>
      </c>
      <c r="BL16" s="11">
        <v>229.96799999999999</v>
      </c>
      <c r="BM16" s="11">
        <v>243.87700000000001</v>
      </c>
      <c r="BN16" s="11">
        <v>226.04900000000001</v>
      </c>
      <c r="BO16" s="11">
        <v>216.727</v>
      </c>
      <c r="BQ16" s="11">
        <v>211.875</v>
      </c>
      <c r="BR16" s="11">
        <v>213.536</v>
      </c>
      <c r="BS16" s="11">
        <v>204.279</v>
      </c>
      <c r="BT16" s="11">
        <v>219.184</v>
      </c>
      <c r="BU16" s="11">
        <v>228.79300000000001</v>
      </c>
      <c r="BV16" s="11">
        <v>239.71</v>
      </c>
      <c r="BW16" s="11">
        <v>247.369</v>
      </c>
      <c r="BX16" s="11">
        <v>253.886</v>
      </c>
      <c r="BY16" s="11">
        <v>244.58</v>
      </c>
      <c r="BZ16" s="11">
        <v>253.846</v>
      </c>
      <c r="CA16" s="11">
        <v>219.03</v>
      </c>
      <c r="CB16" s="11">
        <v>235.18</v>
      </c>
      <c r="CD16" s="11">
        <v>244.857</v>
      </c>
      <c r="CE16" s="11">
        <v>256.18200000000002</v>
      </c>
      <c r="CF16" s="11">
        <v>255.27</v>
      </c>
      <c r="CG16" s="11">
        <v>243.238</v>
      </c>
      <c r="CH16" s="11">
        <v>268.58300000000003</v>
      </c>
      <c r="CI16" s="11">
        <v>268.91800000000001</v>
      </c>
      <c r="CJ16" s="11">
        <v>299.935</v>
      </c>
      <c r="CK16" s="11">
        <v>289.18599999999998</v>
      </c>
      <c r="CL16" s="11">
        <v>268.05500000000001</v>
      </c>
      <c r="CM16" s="11">
        <v>281.92599999999999</v>
      </c>
      <c r="CN16" s="11">
        <v>255.845</v>
      </c>
      <c r="CO16" s="11">
        <v>232.78800000000001</v>
      </c>
      <c r="CQ16" s="11">
        <v>170.55500000000001</v>
      </c>
      <c r="CR16" s="11">
        <v>258.36900000000003</v>
      </c>
      <c r="CS16" s="11">
        <v>245.01900000000001</v>
      </c>
      <c r="CT16" s="11">
        <v>237.36600000000001</v>
      </c>
      <c r="CU16" s="11">
        <v>272.887</v>
      </c>
      <c r="CV16" s="11">
        <v>303.67899999999997</v>
      </c>
      <c r="CW16" s="11">
        <v>291.803</v>
      </c>
      <c r="CX16" s="11">
        <v>331.69600000000003</v>
      </c>
      <c r="CY16" s="11">
        <v>327.55500000000001</v>
      </c>
      <c r="CZ16" s="11">
        <v>340.86399999999998</v>
      </c>
      <c r="DA16" s="11">
        <v>293.68700000000001</v>
      </c>
      <c r="DB16" s="11">
        <v>304.18299999999999</v>
      </c>
      <c r="DD16" s="11">
        <v>308.90800000000002</v>
      </c>
      <c r="DE16" s="11">
        <v>298.363</v>
      </c>
      <c r="DF16" s="11">
        <v>287.07</v>
      </c>
      <c r="DG16" s="11">
        <v>279.702</v>
      </c>
      <c r="DH16" s="11">
        <v>311.27</v>
      </c>
      <c r="DI16" s="11">
        <v>317.29700000000003</v>
      </c>
      <c r="DJ16" s="11">
        <v>327.69200000000001</v>
      </c>
      <c r="DK16" s="11">
        <v>334.73599999999999</v>
      </c>
      <c r="DL16" s="11">
        <v>325.70499999999998</v>
      </c>
      <c r="DM16" s="11">
        <v>334.524</v>
      </c>
      <c r="DN16" s="11">
        <v>314.87099999999998</v>
      </c>
      <c r="DO16" s="11">
        <v>298.60700000000003</v>
      </c>
      <c r="DQ16" s="11">
        <v>310.06599999999997</v>
      </c>
      <c r="DR16" s="11">
        <v>304.67099999999999</v>
      </c>
      <c r="DS16" s="11">
        <v>319.04199999999997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1:132" ht="15.5" x14ac:dyDescent="0.35">
      <c r="B17" s="10" t="s">
        <v>54</v>
      </c>
      <c r="D17" s="11">
        <v>15.052</v>
      </c>
      <c r="E17" s="11">
        <v>15.132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31.24</v>
      </c>
      <c r="AA17" s="11">
        <v>69.256</v>
      </c>
      <c r="AB17" s="11">
        <v>84.92</v>
      </c>
      <c r="AD17" s="11">
        <v>75.239999999999995</v>
      </c>
      <c r="AE17" s="11">
        <v>74.888000000000005</v>
      </c>
      <c r="AF17" s="11">
        <v>104.19199999999999</v>
      </c>
      <c r="AG17" s="11">
        <v>69.695999999999998</v>
      </c>
      <c r="AH17" s="11">
        <v>91.96</v>
      </c>
      <c r="AI17" s="11">
        <v>103.4</v>
      </c>
      <c r="AJ17" s="11">
        <v>103.57599999999999</v>
      </c>
      <c r="AK17" s="11">
        <v>129.36000000000001</v>
      </c>
      <c r="AL17" s="11">
        <v>117.92</v>
      </c>
      <c r="AM17" s="11">
        <v>132.352</v>
      </c>
      <c r="AN17" s="11">
        <v>132.352</v>
      </c>
      <c r="AO17" s="11">
        <v>133.93600000000001</v>
      </c>
      <c r="AQ17" s="11">
        <v>128.83199999999999</v>
      </c>
      <c r="AR17" s="11">
        <v>95.831999999999994</v>
      </c>
      <c r="AS17" s="11">
        <v>131.29599999999999</v>
      </c>
      <c r="AT17" s="11">
        <v>139.392</v>
      </c>
      <c r="AU17" s="11">
        <v>134.55199999999999</v>
      </c>
      <c r="AV17" s="11">
        <v>121.52800000000001</v>
      </c>
      <c r="AW17" s="11">
        <v>127.952</v>
      </c>
      <c r="AX17" s="11">
        <v>121.70399999999999</v>
      </c>
      <c r="AY17" s="11">
        <v>138.77600000000001</v>
      </c>
      <c r="AZ17" s="11">
        <v>152.59200000000001</v>
      </c>
      <c r="BA17" s="11">
        <v>142.73599999999999</v>
      </c>
      <c r="BB17" s="11">
        <v>152.85599999999999</v>
      </c>
      <c r="BD17" s="11">
        <v>152.328</v>
      </c>
      <c r="BE17" s="11">
        <v>148.98400000000001</v>
      </c>
      <c r="BF17" s="11">
        <v>139.31399999999999</v>
      </c>
      <c r="BG17" s="11">
        <v>163.22999999999999</v>
      </c>
      <c r="BH17" s="11">
        <v>181.83</v>
      </c>
      <c r="BI17" s="11">
        <v>180.048</v>
      </c>
      <c r="BJ17" s="11">
        <v>171.90600000000001</v>
      </c>
      <c r="BK17" s="11">
        <v>169.87799999999999</v>
      </c>
      <c r="BL17" s="11">
        <v>176.85</v>
      </c>
      <c r="BM17" s="11">
        <v>183.428</v>
      </c>
      <c r="BN17" s="11">
        <v>189.22</v>
      </c>
      <c r="BO17" s="11">
        <v>123.908</v>
      </c>
      <c r="BQ17" s="11">
        <v>151.642</v>
      </c>
      <c r="BR17" s="11">
        <v>152.364</v>
      </c>
      <c r="BS17" s="11">
        <v>179.64400000000001</v>
      </c>
      <c r="BT17" s="11">
        <v>163.964</v>
      </c>
      <c r="BU17" s="11">
        <v>171.77799999999999</v>
      </c>
      <c r="BV17" s="11">
        <v>158.892</v>
      </c>
      <c r="BW17" s="11">
        <v>176.16800000000001</v>
      </c>
      <c r="BX17" s="11">
        <v>199.03800000000001</v>
      </c>
      <c r="BY17" s="11">
        <v>183.89400000000001</v>
      </c>
      <c r="BZ17" s="11">
        <v>197.898</v>
      </c>
      <c r="CA17" s="11">
        <v>184.61199999999999</v>
      </c>
      <c r="CB17" s="11">
        <v>177.68799999999999</v>
      </c>
      <c r="CD17" s="11">
        <v>177.93600000000001</v>
      </c>
      <c r="CE17" s="11">
        <v>194.38200000000001</v>
      </c>
      <c r="CF17" s="11">
        <v>232.94800000000001</v>
      </c>
      <c r="CG17" s="11">
        <v>204.398</v>
      </c>
      <c r="CH17" s="11">
        <v>216.02199999999999</v>
      </c>
      <c r="CI17" s="11">
        <v>238.89400000000001</v>
      </c>
      <c r="CJ17" s="11">
        <v>228.518</v>
      </c>
      <c r="CK17" s="11">
        <v>241.07599999999999</v>
      </c>
      <c r="CL17" s="11">
        <v>233.30799999999999</v>
      </c>
      <c r="CM17" s="11">
        <v>235.09399999999999</v>
      </c>
      <c r="CN17" s="11">
        <v>220.44</v>
      </c>
      <c r="CO17" s="11">
        <v>206.30600000000001</v>
      </c>
      <c r="CQ17" s="11">
        <v>156.678</v>
      </c>
      <c r="CR17" s="11">
        <v>200.63</v>
      </c>
      <c r="CS17" s="11">
        <v>241.55600000000001</v>
      </c>
      <c r="CT17" s="11">
        <v>242.53800000000001</v>
      </c>
      <c r="CU17" s="11">
        <v>229.02</v>
      </c>
      <c r="CV17" s="11">
        <v>187.40799999999999</v>
      </c>
      <c r="CW17" s="11">
        <v>112.994</v>
      </c>
      <c r="CX17" s="11">
        <v>171.66800000000001</v>
      </c>
      <c r="CY17" s="11">
        <v>186.43</v>
      </c>
      <c r="CZ17" s="11">
        <v>200.09399999999999</v>
      </c>
      <c r="DA17" s="11">
        <v>215.596</v>
      </c>
      <c r="DB17" s="11">
        <v>208.124</v>
      </c>
      <c r="DD17" s="11">
        <v>173.72800000000001</v>
      </c>
      <c r="DE17" s="11">
        <v>197.584</v>
      </c>
      <c r="DF17" s="11">
        <v>239.762</v>
      </c>
      <c r="DG17" s="11">
        <v>211.79400000000001</v>
      </c>
      <c r="DH17" s="11">
        <v>204.26400000000001</v>
      </c>
      <c r="DI17" s="11">
        <v>234.488</v>
      </c>
      <c r="DJ17" s="11">
        <v>212.072</v>
      </c>
      <c r="DK17" s="11">
        <v>291.35000000000002</v>
      </c>
      <c r="DL17" s="11">
        <v>412.95600000000002</v>
      </c>
      <c r="DM17" s="11">
        <v>393.31799999999998</v>
      </c>
      <c r="DN17" s="11">
        <v>413.77</v>
      </c>
      <c r="DO17" s="11">
        <v>437.69</v>
      </c>
      <c r="DQ17" s="11">
        <v>346.262</v>
      </c>
      <c r="DR17" s="11">
        <v>289.38600000000002</v>
      </c>
      <c r="DS17" s="11">
        <v>439.73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1:132" ht="15.5" hidden="1" customHeight="1" x14ac:dyDescent="0.35">
      <c r="B18" s="10" t="s">
        <v>58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1">
        <v>0</v>
      </c>
      <c r="DN18" s="11">
        <v>0</v>
      </c>
      <c r="DO18" s="11">
        <v>0</v>
      </c>
      <c r="DQ18" s="11">
        <v>0</v>
      </c>
      <c r="DR18" s="11">
        <v>0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1:132" ht="15.5" x14ac:dyDescent="0.35">
      <c r="B19" s="10" t="s">
        <v>62</v>
      </c>
      <c r="D19" s="11">
        <v>0</v>
      </c>
      <c r="E19" s="11">
        <v>0.94</v>
      </c>
      <c r="F19" s="11">
        <v>1.631</v>
      </c>
      <c r="G19" s="11">
        <v>0.76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D19" s="11">
        <v>0</v>
      </c>
      <c r="CE19" s="11">
        <v>0</v>
      </c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D19" s="11">
        <v>0</v>
      </c>
      <c r="DE19" s="11">
        <v>0</v>
      </c>
      <c r="DF19" s="11">
        <v>0</v>
      </c>
      <c r="DG19" s="11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1">
        <v>0</v>
      </c>
      <c r="DN19" s="11">
        <v>5.4930000000000003</v>
      </c>
      <c r="DO19" s="11">
        <v>11.177</v>
      </c>
      <c r="DQ19" s="11">
        <v>268.45</v>
      </c>
      <c r="DR19" s="11">
        <v>284.346</v>
      </c>
      <c r="DS19" s="11">
        <v>315.56299999999999</v>
      </c>
      <c r="DT19" s="11">
        <v>0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  <row r="21" spans="1:132" ht="15.5" x14ac:dyDescent="0.35">
      <c r="A21" s="5"/>
      <c r="B21" s="6" t="s">
        <v>87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</row>
    <row r="22" spans="1:132" ht="15.5" hidden="1" customHeight="1" x14ac:dyDescent="0.35">
      <c r="A22" s="5"/>
      <c r="B22" s="12" t="s">
        <v>76</v>
      </c>
      <c r="D22" s="11">
        <v>563.94399999999996</v>
      </c>
      <c r="E22" s="11">
        <v>1034.725146</v>
      </c>
      <c r="F22" s="11">
        <v>1256.2875680000002</v>
      </c>
      <c r="G22" s="11">
        <v>790.29090199999996</v>
      </c>
      <c r="H22" s="11">
        <v>1385.839786</v>
      </c>
      <c r="I22" s="11">
        <v>1337.2284069999998</v>
      </c>
      <c r="J22" s="11">
        <v>1446.5915230000001</v>
      </c>
      <c r="K22" s="11">
        <v>1370.670883</v>
      </c>
      <c r="L22" s="11">
        <v>1335.4415190000002</v>
      </c>
      <c r="M22" s="11">
        <v>1002.999902</v>
      </c>
      <c r="N22" s="11">
        <v>991.27300100000002</v>
      </c>
      <c r="O22" s="11">
        <v>598.403908</v>
      </c>
      <c r="Q22" s="11">
        <v>448.69178600000004</v>
      </c>
      <c r="R22" s="11">
        <v>990.33767399999999</v>
      </c>
      <c r="S22" s="11">
        <v>1062.339528</v>
      </c>
      <c r="T22" s="11">
        <v>728.49934499999995</v>
      </c>
      <c r="U22" s="11">
        <v>1386.04321</v>
      </c>
      <c r="V22" s="11">
        <v>1177.1301960000001</v>
      </c>
      <c r="W22" s="11">
        <v>1198.89724</v>
      </c>
      <c r="X22" s="11">
        <v>1305.7225740000001</v>
      </c>
      <c r="Y22" s="11">
        <v>1462.392844</v>
      </c>
      <c r="Z22" s="11">
        <v>1422.8486189999999</v>
      </c>
      <c r="AA22" s="11">
        <v>1202.030622</v>
      </c>
      <c r="AB22" s="11">
        <v>748.33121099999994</v>
      </c>
      <c r="AD22" s="11">
        <v>575.25229800000011</v>
      </c>
      <c r="AE22" s="11">
        <v>894.19707600000004</v>
      </c>
      <c r="AF22" s="11">
        <v>1004.462753</v>
      </c>
      <c r="AG22" s="11">
        <v>770.34461599999997</v>
      </c>
      <c r="AH22" s="11">
        <v>860.54832499999998</v>
      </c>
      <c r="AI22" s="11">
        <v>1041.4643060000001</v>
      </c>
      <c r="AJ22" s="11">
        <v>1139.3327389999999</v>
      </c>
      <c r="AK22" s="11">
        <v>1028.6506129999998</v>
      </c>
      <c r="AL22" s="11">
        <v>1300.371042</v>
      </c>
      <c r="AM22" s="11">
        <v>578.96342099999993</v>
      </c>
      <c r="AN22" s="11">
        <v>1127.2850169999999</v>
      </c>
      <c r="AO22" s="11">
        <v>1079.664777</v>
      </c>
      <c r="AQ22" s="11">
        <v>849.24155000000007</v>
      </c>
      <c r="AR22" s="11">
        <v>848.43707999999992</v>
      </c>
      <c r="AS22" s="11">
        <v>1122.6431399999999</v>
      </c>
      <c r="AT22" s="11">
        <v>820.90233000000001</v>
      </c>
      <c r="AU22" s="11">
        <v>683.43934000000002</v>
      </c>
      <c r="AV22" s="11">
        <v>1123.12553</v>
      </c>
      <c r="AW22" s="11">
        <v>1175.6769299999999</v>
      </c>
      <c r="AX22" s="11">
        <v>971.10751000000005</v>
      </c>
      <c r="AY22" s="11">
        <v>953.16534000000001</v>
      </c>
      <c r="AZ22" s="11">
        <v>1148.33692</v>
      </c>
      <c r="BA22" s="11">
        <v>766.63091000000009</v>
      </c>
      <c r="BB22" s="11">
        <v>750.42047000000002</v>
      </c>
      <c r="BD22" s="11">
        <v>593.45799</v>
      </c>
      <c r="BE22" s="11">
        <v>844.55329000000006</v>
      </c>
      <c r="BF22" s="11">
        <v>1106.75332</v>
      </c>
      <c r="BG22" s="11">
        <v>1257.8714399999999</v>
      </c>
      <c r="BH22" s="11">
        <v>1654.9123300000001</v>
      </c>
      <c r="BI22" s="11">
        <v>1210.7697599999999</v>
      </c>
      <c r="BJ22" s="11">
        <v>1452.7168700000002</v>
      </c>
      <c r="BK22" s="11">
        <v>1502.8918899999999</v>
      </c>
      <c r="BL22" s="11">
        <v>1289.8112900000001</v>
      </c>
      <c r="BM22" s="11">
        <v>1181.0653300000001</v>
      </c>
      <c r="BN22" s="11">
        <v>1208.73676</v>
      </c>
      <c r="BO22" s="11">
        <v>1143.1041399999999</v>
      </c>
      <c r="BQ22" s="11">
        <v>644.08199999999999</v>
      </c>
      <c r="BR22" s="11">
        <v>845.28908999999999</v>
      </c>
      <c r="BS22" s="11">
        <v>1374.48848</v>
      </c>
      <c r="BT22" s="11">
        <v>1178.8648700000001</v>
      </c>
      <c r="BU22" s="11">
        <v>1286.0656000000001</v>
      </c>
      <c r="BV22" s="11">
        <v>1171.8168780000001</v>
      </c>
      <c r="BW22" s="11">
        <v>922.17348200000004</v>
      </c>
      <c r="BX22" s="11">
        <v>1053.56447</v>
      </c>
      <c r="BY22" s="11">
        <v>1119.7368570000001</v>
      </c>
      <c r="BZ22" s="11">
        <v>781.59292500000004</v>
      </c>
      <c r="CA22" s="11">
        <v>1165.4997529999998</v>
      </c>
      <c r="CB22" s="11">
        <v>950.15667699999995</v>
      </c>
      <c r="CD22" s="11">
        <v>745.6966480000001</v>
      </c>
      <c r="CE22" s="11">
        <v>1119.7388880000001</v>
      </c>
      <c r="CF22" s="11">
        <v>1051.8928740000001</v>
      </c>
      <c r="CG22" s="11">
        <v>665.72074599999996</v>
      </c>
      <c r="CH22" s="11">
        <v>1178.2898660000001</v>
      </c>
      <c r="CI22" s="11">
        <v>1121.686991</v>
      </c>
      <c r="CJ22" s="11">
        <v>1319.772003</v>
      </c>
      <c r="CK22" s="11">
        <v>1271.3715179999999</v>
      </c>
      <c r="CL22" s="11">
        <v>1035.7590459999999</v>
      </c>
      <c r="CM22" s="11">
        <v>1307.4578759999999</v>
      </c>
      <c r="CN22" s="11">
        <v>1094.4801699999998</v>
      </c>
      <c r="CO22" s="11">
        <v>950.06508799999995</v>
      </c>
      <c r="CQ22" s="11">
        <v>534.61059799999998</v>
      </c>
      <c r="CR22" s="11">
        <v>867.63305000000003</v>
      </c>
      <c r="CS22" s="11">
        <v>946.25375100000008</v>
      </c>
      <c r="CT22" s="11">
        <v>-220.8936719999999</v>
      </c>
      <c r="CU22" s="11">
        <v>361.18234000000001</v>
      </c>
      <c r="CV22" s="11">
        <v>455.06776100000008</v>
      </c>
      <c r="CW22" s="11">
        <v>429.66939200000013</v>
      </c>
      <c r="CX22" s="11">
        <v>419.63051299999995</v>
      </c>
      <c r="CY22" s="11">
        <v>313.51399499999985</v>
      </c>
      <c r="CZ22" s="11">
        <v>283.2514119999999</v>
      </c>
      <c r="DA22" s="11">
        <v>0</v>
      </c>
      <c r="DB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1">
        <v>0</v>
      </c>
      <c r="DN22" s="11">
        <v>0</v>
      </c>
      <c r="DO22" s="11">
        <v>0</v>
      </c>
      <c r="DQ22" s="11">
        <v>0</v>
      </c>
      <c r="DR22" s="11">
        <v>0</v>
      </c>
      <c r="DS22" s="11">
        <v>0</v>
      </c>
      <c r="DT22" s="11">
        <v>0</v>
      </c>
      <c r="DU22" s="11">
        <v>0</v>
      </c>
      <c r="DV22" s="11">
        <v>0</v>
      </c>
      <c r="DW22" s="11">
        <v>0</v>
      </c>
      <c r="DX22" s="11">
        <v>0</v>
      </c>
      <c r="DY22" s="11">
        <v>0</v>
      </c>
      <c r="DZ22" s="11">
        <v>0</v>
      </c>
      <c r="EA22" s="11">
        <v>0</v>
      </c>
      <c r="EB22" s="11">
        <v>0</v>
      </c>
    </row>
    <row r="23" spans="1:132" ht="15.5" x14ac:dyDescent="0.35">
      <c r="A23" s="5"/>
      <c r="B23" s="12" t="s">
        <v>88</v>
      </c>
      <c r="D23" s="11">
        <v>729.09867399999996</v>
      </c>
      <c r="E23" s="11">
        <v>1067.7981090000001</v>
      </c>
      <c r="F23" s="11">
        <v>886.89300000000003</v>
      </c>
      <c r="G23" s="11">
        <v>179.87980999999999</v>
      </c>
      <c r="H23" s="11">
        <v>429.34505999999999</v>
      </c>
      <c r="I23" s="11">
        <v>573.34385999999995</v>
      </c>
      <c r="J23" s="11">
        <v>466.91241899999977</v>
      </c>
      <c r="K23" s="11">
        <v>531.46580699999981</v>
      </c>
      <c r="L23" s="11">
        <v>496.56652200000002</v>
      </c>
      <c r="M23" s="11">
        <v>561.48228700000004</v>
      </c>
      <c r="N23" s="11">
        <v>420.73100800000026</v>
      </c>
      <c r="O23" s="11">
        <v>254.09882099999996</v>
      </c>
      <c r="Q23" s="11">
        <v>213.88675000000001</v>
      </c>
      <c r="R23" s="11">
        <v>340.74869999999993</v>
      </c>
      <c r="S23" s="11">
        <v>306.41654399999999</v>
      </c>
      <c r="T23" s="11">
        <v>241.59591900000007</v>
      </c>
      <c r="U23" s="11">
        <v>533.24844799999994</v>
      </c>
      <c r="V23" s="11">
        <v>538.28774500000009</v>
      </c>
      <c r="W23" s="11">
        <v>399.64013400000022</v>
      </c>
      <c r="X23" s="11">
        <v>433.39075900000006</v>
      </c>
      <c r="Y23" s="11">
        <v>475.42910099999983</v>
      </c>
      <c r="Z23" s="11">
        <v>451.94466299999971</v>
      </c>
      <c r="AA23" s="11">
        <v>371.50363100000015</v>
      </c>
      <c r="AB23" s="11">
        <v>218.29270100000005</v>
      </c>
      <c r="AD23" s="11">
        <v>284.31497499999989</v>
      </c>
      <c r="AE23" s="11">
        <v>312.54101500000002</v>
      </c>
      <c r="AF23" s="11">
        <v>509.32677500000011</v>
      </c>
      <c r="AG23" s="11">
        <v>240.08712500000007</v>
      </c>
      <c r="AH23" s="11">
        <v>540.74277899999959</v>
      </c>
      <c r="AI23" s="11">
        <v>683.71264600000018</v>
      </c>
      <c r="AJ23" s="11">
        <v>440.17774200000008</v>
      </c>
      <c r="AK23" s="11">
        <v>337.17517199999992</v>
      </c>
      <c r="AL23" s="11">
        <v>457.1985699999999</v>
      </c>
      <c r="AM23" s="11">
        <v>356.70425999999998</v>
      </c>
      <c r="AN23" s="11">
        <v>262.02019400000012</v>
      </c>
      <c r="AO23" s="11">
        <v>250.21187899999998</v>
      </c>
      <c r="AQ23" s="11">
        <v>366.34309999999999</v>
      </c>
      <c r="AR23" s="11">
        <v>414.35300999999998</v>
      </c>
      <c r="AS23" s="11">
        <v>466.17480999999998</v>
      </c>
      <c r="AT23" s="11">
        <v>274.82718</v>
      </c>
      <c r="AU23" s="11">
        <v>427.63938999999999</v>
      </c>
      <c r="AV23" s="11">
        <v>383.77843999999999</v>
      </c>
      <c r="AW23" s="11">
        <v>266.76515999999998</v>
      </c>
      <c r="AX23" s="11">
        <v>366.02146000000005</v>
      </c>
      <c r="AY23" s="11">
        <v>365.69380999999998</v>
      </c>
      <c r="AZ23" s="11">
        <v>353.07976000000002</v>
      </c>
      <c r="BA23" s="11">
        <v>287.01044000000002</v>
      </c>
      <c r="BB23" s="11">
        <v>363.54597999999999</v>
      </c>
      <c r="BD23" s="11">
        <v>389.62268</v>
      </c>
      <c r="BE23" s="11">
        <v>440.34727000000004</v>
      </c>
      <c r="BF23" s="11">
        <v>316.39077000000003</v>
      </c>
      <c r="BG23" s="11">
        <v>472.88797</v>
      </c>
      <c r="BH23" s="11">
        <v>562.33517000000006</v>
      </c>
      <c r="BI23" s="11">
        <v>561.16909999999996</v>
      </c>
      <c r="BJ23" s="11">
        <v>581.30233999999996</v>
      </c>
      <c r="BK23" s="11">
        <v>725.88894999999991</v>
      </c>
      <c r="BL23" s="11">
        <v>722.61734000000001</v>
      </c>
      <c r="BM23" s="11">
        <v>839.41719999999998</v>
      </c>
      <c r="BN23" s="11">
        <v>863.48901999999998</v>
      </c>
      <c r="BO23" s="11">
        <v>557.85689000000002</v>
      </c>
      <c r="BQ23" s="11">
        <v>441.35472999999996</v>
      </c>
      <c r="BR23" s="11">
        <v>268.37684999999999</v>
      </c>
      <c r="BS23" s="11">
        <v>368.16843999999998</v>
      </c>
      <c r="BT23" s="11">
        <v>309.18083000000001</v>
      </c>
      <c r="BU23" s="11">
        <v>596.12175000000002</v>
      </c>
      <c r="BV23" s="11">
        <v>631.75253999999984</v>
      </c>
      <c r="BW23" s="11">
        <v>397.22642399999989</v>
      </c>
      <c r="BX23" s="11">
        <v>427.41404099999983</v>
      </c>
      <c r="BY23" s="11">
        <v>525.42056900000011</v>
      </c>
      <c r="BZ23" s="11">
        <v>527.21682200000021</v>
      </c>
      <c r="CA23" s="11">
        <v>630.47036800000024</v>
      </c>
      <c r="CB23" s="11">
        <v>403.60899799999993</v>
      </c>
      <c r="CD23" s="11">
        <v>427.66120900000004</v>
      </c>
      <c r="CE23" s="11">
        <v>386.42065599999989</v>
      </c>
      <c r="CF23" s="11">
        <v>422.76660400000003</v>
      </c>
      <c r="CG23" s="11">
        <v>119.77323500000001</v>
      </c>
      <c r="CH23" s="11">
        <v>530.50815599999987</v>
      </c>
      <c r="CI23" s="11">
        <v>644.5426895600001</v>
      </c>
      <c r="CJ23" s="11">
        <v>637.52337600000021</v>
      </c>
      <c r="CK23" s="11">
        <v>602.77722800000015</v>
      </c>
      <c r="CL23" s="11">
        <v>484.29530799999998</v>
      </c>
      <c r="CM23" s="11">
        <v>456.49329800000015</v>
      </c>
      <c r="CN23" s="11">
        <v>534.15639800000008</v>
      </c>
      <c r="CO23" s="11">
        <v>220.906147</v>
      </c>
      <c r="CQ23" s="11">
        <v>232.92247100000014</v>
      </c>
      <c r="CR23" s="11">
        <v>282.78759000000002</v>
      </c>
      <c r="CS23" s="11">
        <v>247.38070799999997</v>
      </c>
      <c r="CT23" s="11">
        <v>166.47135900000004</v>
      </c>
      <c r="CU23" s="11">
        <v>599.04650999999978</v>
      </c>
      <c r="CV23" s="11">
        <v>566.36784499999999</v>
      </c>
      <c r="CW23" s="11">
        <v>577.81237499999997</v>
      </c>
      <c r="CX23" s="11">
        <v>479.12832900000012</v>
      </c>
      <c r="CY23" s="11">
        <v>509.61469200000016</v>
      </c>
      <c r="CZ23" s="11">
        <v>373.71537400000005</v>
      </c>
      <c r="DA23" s="11">
        <v>389.85495399999996</v>
      </c>
      <c r="DB23" s="11">
        <v>431.70333499999987</v>
      </c>
      <c r="DD23" s="11">
        <v>503.62470299999973</v>
      </c>
      <c r="DE23" s="11">
        <v>484.24716099999995</v>
      </c>
      <c r="DF23" s="11">
        <v>465.27262180000002</v>
      </c>
      <c r="DG23" s="11">
        <v>249.51124199999998</v>
      </c>
      <c r="DH23" s="11">
        <v>429.53327100000007</v>
      </c>
      <c r="DI23" s="11">
        <v>398</v>
      </c>
      <c r="DJ23" s="11">
        <v>335.94214000000005</v>
      </c>
      <c r="DK23" s="11">
        <v>370.7958010000001</v>
      </c>
      <c r="DL23" s="11">
        <v>377.29029900000006</v>
      </c>
      <c r="DM23" s="11">
        <v>455.29714800000005</v>
      </c>
      <c r="DN23" s="11">
        <v>399.50418999999994</v>
      </c>
      <c r="DO23" s="11">
        <v>345.94110900000004</v>
      </c>
      <c r="DQ23" s="11">
        <v>221.36215200000001</v>
      </c>
      <c r="DR23" s="11">
        <v>224.96639300000004</v>
      </c>
      <c r="DS23" s="11">
        <v>239.59490000000002</v>
      </c>
      <c r="DT23" s="11">
        <v>0</v>
      </c>
      <c r="DU23" s="11">
        <v>0</v>
      </c>
      <c r="DV23" s="11">
        <v>0</v>
      </c>
      <c r="DW23" s="11">
        <v>0</v>
      </c>
      <c r="DX23" s="11">
        <v>0</v>
      </c>
      <c r="DY23" s="11">
        <v>0</v>
      </c>
      <c r="DZ23" s="11">
        <v>0</v>
      </c>
      <c r="EA23" s="11">
        <v>0</v>
      </c>
      <c r="EB23" s="11">
        <v>0</v>
      </c>
    </row>
  </sheetData>
  <mergeCells count="121">
    <mergeCell ref="CZ4:CZ5"/>
    <mergeCell ref="DA4:DA5"/>
    <mergeCell ref="DB4:DB5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  <mergeCell ref="J4:J5"/>
    <mergeCell ref="K4:K5"/>
    <mergeCell ref="L4:L5"/>
    <mergeCell ref="M4:M5"/>
    <mergeCell ref="AQ4:AQ5"/>
    <mergeCell ref="AM4:AM5"/>
    <mergeCell ref="AK4:AK5"/>
    <mergeCell ref="AI4:AI5"/>
    <mergeCell ref="AJ4:AJ5"/>
    <mergeCell ref="AO4:AO5"/>
    <mergeCell ref="AN4:AN5"/>
    <mergeCell ref="AH4:AH5"/>
    <mergeCell ref="AL4:AL5"/>
    <mergeCell ref="AS4:AS5"/>
    <mergeCell ref="AT4:AT5"/>
    <mergeCell ref="AU4:AU5"/>
    <mergeCell ref="AV4:AV5"/>
    <mergeCell ref="B4:B5"/>
    <mergeCell ref="AD4:AD5"/>
    <mergeCell ref="AE4:AE5"/>
    <mergeCell ref="AF4:AF5"/>
    <mergeCell ref="AG4:AG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N4:N5"/>
    <mergeCell ref="O4:O5"/>
    <mergeCell ref="I4:I5"/>
    <mergeCell ref="D4:D5"/>
    <mergeCell ref="E4:E5"/>
    <mergeCell ref="F4:F5"/>
    <mergeCell ref="G4:G5"/>
    <mergeCell ref="H4:H5"/>
    <mergeCell ref="BN4:BN5"/>
    <mergeCell ref="BO4:BO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BB4:BB5"/>
    <mergeCell ref="AW4:AW5"/>
    <mergeCell ref="AX4:AX5"/>
    <mergeCell ref="AY4:AY5"/>
    <mergeCell ref="AZ4:AZ5"/>
    <mergeCell ref="BA4:BA5"/>
    <mergeCell ref="AR4:AR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CM4:CM5"/>
    <mergeCell ref="CN4:CN5"/>
    <mergeCell ref="CO4:CO5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DM4:DM5"/>
    <mergeCell ref="DN4:DN5"/>
    <mergeCell ref="DO4:DO5"/>
    <mergeCell ref="DD4:DD5"/>
    <mergeCell ref="DE4:DE5"/>
    <mergeCell ref="DF4:DF5"/>
    <mergeCell ref="DG4:DG5"/>
    <mergeCell ref="DH4:DH5"/>
    <mergeCell ref="DI4:DI5"/>
    <mergeCell ref="DJ4:DJ5"/>
    <mergeCell ref="DK4:DK5"/>
    <mergeCell ref="DL4:DL5"/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15"/>
  <dimension ref="A2:EB19"/>
  <sheetViews>
    <sheetView showGridLines="0" zoomScale="70" zoomScaleNormal="70" workbookViewId="0">
      <pane xSplit="2" ySplit="5" topLeftCell="DP6" activePane="bottomRight" state="frozen"/>
      <selection activeCell="U103" sqref="U103"/>
      <selection pane="topRight" activeCell="U103" sqref="U103"/>
      <selection pane="bottomLeft" activeCell="U103" sqref="U103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3.1796875" customWidth="1"/>
    <col min="121" max="121" width="8.81640625" collapsed="1"/>
  </cols>
  <sheetData>
    <row r="2" spans="1:132" ht="23" x14ac:dyDescent="0.5">
      <c r="B2" s="1" t="s">
        <v>90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x14ac:dyDescent="0.35">
      <c r="B4" s="44"/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86</v>
      </c>
      <c r="D6" s="7">
        <v>1396.6950000000002</v>
      </c>
      <c r="E6" s="7">
        <v>1518.5250000000001</v>
      </c>
      <c r="F6" s="7">
        <v>1862.9189999999999</v>
      </c>
      <c r="G6" s="7">
        <v>1880.5070000000001</v>
      </c>
      <c r="H6" s="7">
        <v>1994.539</v>
      </c>
      <c r="I6" s="7">
        <v>2012.2830000000001</v>
      </c>
      <c r="J6" s="7">
        <v>2125.2169999999996</v>
      </c>
      <c r="K6" s="7">
        <v>2218.087</v>
      </c>
      <c r="L6" s="7">
        <v>1986.59</v>
      </c>
      <c r="M6" s="7">
        <v>1755.1960000000001</v>
      </c>
      <c r="N6" s="7">
        <v>1596.414</v>
      </c>
      <c r="O6" s="7">
        <v>1551.373</v>
      </c>
      <c r="Q6" s="7">
        <v>1367.73</v>
      </c>
      <c r="R6" s="7">
        <v>1613.0170000000001</v>
      </c>
      <c r="S6" s="7">
        <v>1993.2880000000002</v>
      </c>
      <c r="T6" s="7">
        <v>2016.154</v>
      </c>
      <c r="U6" s="7">
        <v>2254.7009999999996</v>
      </c>
      <c r="V6" s="7">
        <v>2214.7269999999999</v>
      </c>
      <c r="W6" s="7">
        <v>2493.3509999999997</v>
      </c>
      <c r="X6" s="7">
        <v>2546.8739999999998</v>
      </c>
      <c r="Y6" s="7">
        <v>2523.183</v>
      </c>
      <c r="Z6" s="7">
        <v>2360.181</v>
      </c>
      <c r="AA6" s="7">
        <v>2123.2069999999999</v>
      </c>
      <c r="AB6" s="7">
        <v>1972.7280000000001</v>
      </c>
      <c r="AC6">
        <v>0</v>
      </c>
      <c r="AD6" s="7">
        <v>1731.1879999999999</v>
      </c>
      <c r="AE6" s="7">
        <v>1812.5710000000001</v>
      </c>
      <c r="AF6" s="7">
        <v>2206.9829999999997</v>
      </c>
      <c r="AG6" s="7">
        <v>2256.5</v>
      </c>
      <c r="AH6" s="7">
        <v>2311.7060000000001</v>
      </c>
      <c r="AI6" s="7">
        <v>2409.0190000000002</v>
      </c>
      <c r="AJ6" s="7">
        <v>2487.9270000000001</v>
      </c>
      <c r="AK6" s="7">
        <v>2590.4070000000002</v>
      </c>
      <c r="AL6" s="7">
        <v>2420.5130000000004</v>
      </c>
      <c r="AM6" s="7">
        <v>2447.8839999999996</v>
      </c>
      <c r="AN6" s="7">
        <v>2242.3200000000002</v>
      </c>
      <c r="AO6" s="7">
        <v>2062.7019999999998</v>
      </c>
      <c r="AQ6" s="7">
        <v>1720.4050000000002</v>
      </c>
      <c r="AR6" s="7">
        <v>1932.3700000000001</v>
      </c>
      <c r="AS6" s="7">
        <v>2146.7199999999998</v>
      </c>
      <c r="AT6" s="7">
        <v>1996.0029999999999</v>
      </c>
      <c r="AU6" s="7">
        <v>2040.25</v>
      </c>
      <c r="AV6" s="7">
        <v>2290.5140000000001</v>
      </c>
      <c r="AW6" s="7">
        <v>2609.596</v>
      </c>
      <c r="AX6" s="7">
        <v>2617.2549999999997</v>
      </c>
      <c r="AY6" s="7">
        <v>2397.3070000000002</v>
      </c>
      <c r="AZ6" s="7">
        <v>2495.7339999999999</v>
      </c>
      <c r="BA6" s="7">
        <v>2349.66</v>
      </c>
      <c r="BB6" s="7">
        <v>1617.2749999999999</v>
      </c>
      <c r="BD6" s="7">
        <v>1361.1690000000001</v>
      </c>
      <c r="BE6" s="7">
        <v>1661.2110000000002</v>
      </c>
      <c r="BF6" s="7">
        <v>1766.8020000000004</v>
      </c>
      <c r="BG6" s="7">
        <v>2136.4369999999999</v>
      </c>
      <c r="BH6" s="7">
        <v>2418.4249999999997</v>
      </c>
      <c r="BI6" s="7">
        <v>2210.3489999999997</v>
      </c>
      <c r="BJ6" s="7">
        <v>2415.4549999999999</v>
      </c>
      <c r="BK6" s="7">
        <v>2483.855</v>
      </c>
      <c r="BL6" s="7">
        <v>2402.2419999999997</v>
      </c>
      <c r="BM6" s="7">
        <v>2122.7190000000001</v>
      </c>
      <c r="BN6" s="7">
        <v>2001.183</v>
      </c>
      <c r="BO6" s="7">
        <v>1605.6879999999999</v>
      </c>
      <c r="BQ6" s="7">
        <v>1158.1500000000001</v>
      </c>
      <c r="BR6" s="7">
        <v>1336.796</v>
      </c>
      <c r="BS6" s="7">
        <v>2332.8200000000002</v>
      </c>
      <c r="BT6" s="7">
        <v>2398.4270000000001</v>
      </c>
      <c r="BU6" s="7">
        <v>2572.4329999999995</v>
      </c>
      <c r="BV6" s="7">
        <v>2347.6889999999999</v>
      </c>
      <c r="BW6" s="7">
        <v>2413.7840000000001</v>
      </c>
      <c r="BX6" s="7">
        <v>2107.337</v>
      </c>
      <c r="BY6" s="7">
        <v>2093.9960000000001</v>
      </c>
      <c r="BZ6" s="7">
        <v>1993.163</v>
      </c>
      <c r="CA6" s="7">
        <v>1831.1930000000002</v>
      </c>
      <c r="CB6" s="7">
        <v>1831.2990000000002</v>
      </c>
      <c r="CD6" s="7">
        <v>1522.4389999999999</v>
      </c>
      <c r="CE6" s="7">
        <v>1620.431</v>
      </c>
      <c r="CF6" s="7">
        <v>2063.3389999999999</v>
      </c>
      <c r="CG6" s="7">
        <v>1620.624</v>
      </c>
      <c r="CH6" s="7">
        <v>1746.0819999999999</v>
      </c>
      <c r="CI6" s="7">
        <v>2019.877</v>
      </c>
      <c r="CJ6" s="7">
        <v>2289.2260000000001</v>
      </c>
      <c r="CK6" s="7">
        <v>2276.817</v>
      </c>
      <c r="CL6" s="7">
        <v>2237.402</v>
      </c>
      <c r="CM6" s="7">
        <v>2218.0039999999999</v>
      </c>
      <c r="CN6" s="7">
        <v>2077.0450000000001</v>
      </c>
      <c r="CO6" s="7">
        <v>1688.9259999999999</v>
      </c>
      <c r="CQ6" s="7">
        <v>1649.2820000000002</v>
      </c>
      <c r="CR6" s="7">
        <v>1601.492</v>
      </c>
      <c r="CS6" s="7">
        <v>2006.0170000000003</v>
      </c>
      <c r="CT6" s="7">
        <v>2025.6280000000002</v>
      </c>
      <c r="CU6" s="7">
        <v>2146.8160000000003</v>
      </c>
      <c r="CV6" s="7">
        <v>2163.7779999999998</v>
      </c>
      <c r="CW6" s="7">
        <v>2267.0880000000002</v>
      </c>
      <c r="CX6" s="7">
        <v>2251.0520000000001</v>
      </c>
      <c r="CY6" s="7">
        <v>2224.9229999999998</v>
      </c>
      <c r="CZ6" s="7">
        <v>2098.3679999999999</v>
      </c>
      <c r="DA6" s="7">
        <v>1908.2150000000001</v>
      </c>
      <c r="DB6" s="7">
        <v>1829.2690000000002</v>
      </c>
      <c r="DD6" s="7">
        <v>1863.2949999999998</v>
      </c>
      <c r="DE6" s="7">
        <v>1907.6859999999999</v>
      </c>
      <c r="DF6" s="7">
        <v>2116.4809999999998</v>
      </c>
      <c r="DG6" s="7">
        <v>2091.0509999999999</v>
      </c>
      <c r="DH6" s="7">
        <v>2027.8860000000002</v>
      </c>
      <c r="DI6" s="7">
        <v>2052.2809999999999</v>
      </c>
      <c r="DJ6" s="7">
        <v>2094.422</v>
      </c>
      <c r="DK6" s="7">
        <v>2049.6210000000001</v>
      </c>
      <c r="DL6" s="7">
        <v>1816.6670000000001</v>
      </c>
      <c r="DM6" s="7">
        <v>1644.308</v>
      </c>
      <c r="DN6" s="7">
        <v>1742.0530000000001</v>
      </c>
      <c r="DO6" s="7">
        <v>1629.5150000000001</v>
      </c>
      <c r="DQ6" s="7">
        <v>1208.384</v>
      </c>
      <c r="DR6" s="7">
        <v>1152.568</v>
      </c>
      <c r="DS6" s="7">
        <v>1533.6840000000002</v>
      </c>
      <c r="DT6" s="7">
        <v>0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757</v>
      </c>
      <c r="E7" s="9">
        <v>868.43799999999999</v>
      </c>
      <c r="F7" s="9">
        <v>1126.4109999999998</v>
      </c>
      <c r="G7" s="9">
        <v>1156.356</v>
      </c>
      <c r="H7" s="9">
        <v>1208.146</v>
      </c>
      <c r="I7" s="9">
        <v>1180.4040000000002</v>
      </c>
      <c r="J7" s="9">
        <v>1226.9789999999998</v>
      </c>
      <c r="K7" s="9">
        <v>1296.279</v>
      </c>
      <c r="L7" s="9">
        <v>1148.895</v>
      </c>
      <c r="M7" s="9">
        <v>923.74200000000008</v>
      </c>
      <c r="N7" s="9">
        <v>812.01099999999997</v>
      </c>
      <c r="O7" s="9">
        <v>836.89800000000014</v>
      </c>
      <c r="Q7" s="9">
        <v>579.16300000000001</v>
      </c>
      <c r="R7" s="9">
        <v>892.85599999999999</v>
      </c>
      <c r="S7" s="9">
        <v>1201.4860000000003</v>
      </c>
      <c r="T7" s="9">
        <v>1240.5029999999999</v>
      </c>
      <c r="U7" s="9">
        <v>1368.6189999999999</v>
      </c>
      <c r="V7" s="9">
        <v>1344.364</v>
      </c>
      <c r="W7" s="9">
        <v>1550.675</v>
      </c>
      <c r="X7" s="9">
        <v>1590.972</v>
      </c>
      <c r="Y7" s="9">
        <v>1594.451</v>
      </c>
      <c r="Z7" s="9">
        <v>1409.547</v>
      </c>
      <c r="AA7" s="9">
        <v>1281.5569999999998</v>
      </c>
      <c r="AB7" s="9">
        <v>1115.5170000000001</v>
      </c>
      <c r="AC7">
        <v>0</v>
      </c>
      <c r="AD7" s="9">
        <v>903</v>
      </c>
      <c r="AE7" s="9">
        <v>983.21999999999991</v>
      </c>
      <c r="AF7" s="9">
        <v>1371.377</v>
      </c>
      <c r="AG7" s="9">
        <v>1423.07</v>
      </c>
      <c r="AH7" s="9">
        <v>1470.7560000000001</v>
      </c>
      <c r="AI7" s="9">
        <v>1515.0350000000001</v>
      </c>
      <c r="AJ7" s="9">
        <v>1574.434</v>
      </c>
      <c r="AK7" s="9">
        <v>1633.4490000000001</v>
      </c>
      <c r="AL7" s="9">
        <v>1498.6010000000001</v>
      </c>
      <c r="AM7" s="9">
        <v>1491.9179999999999</v>
      </c>
      <c r="AN7" s="9">
        <v>1344.212</v>
      </c>
      <c r="AO7" s="9">
        <v>1174.222</v>
      </c>
      <c r="AQ7" s="9">
        <v>942.17900000000009</v>
      </c>
      <c r="AR7" s="9">
        <v>1225.6020000000001</v>
      </c>
      <c r="AS7" s="9">
        <v>1363.405</v>
      </c>
      <c r="AT7" s="9">
        <v>1153.473</v>
      </c>
      <c r="AU7" s="9">
        <v>1174.249</v>
      </c>
      <c r="AV7" s="9">
        <v>1373.2520000000002</v>
      </c>
      <c r="AW7" s="9">
        <v>1642.4180000000001</v>
      </c>
      <c r="AX7" s="9">
        <v>1603.9669999999999</v>
      </c>
      <c r="AY7" s="9">
        <v>1440.991</v>
      </c>
      <c r="AZ7" s="9">
        <v>1543.8969999999999</v>
      </c>
      <c r="BA7" s="9">
        <v>1488.6780000000001</v>
      </c>
      <c r="BB7" s="9">
        <v>936.92799999999988</v>
      </c>
      <c r="BD7" s="9">
        <v>623.51900000000001</v>
      </c>
      <c r="BE7" s="9">
        <v>904.83699999999999</v>
      </c>
      <c r="BF7" s="9">
        <v>1191.5660000000003</v>
      </c>
      <c r="BG7" s="9">
        <v>1392.9670000000001</v>
      </c>
      <c r="BH7" s="9">
        <v>1684.538</v>
      </c>
      <c r="BI7" s="9">
        <v>1476.981</v>
      </c>
      <c r="BJ7" s="9">
        <v>1561.3599999999997</v>
      </c>
      <c r="BK7" s="9">
        <v>1603.2349999999999</v>
      </c>
      <c r="BL7" s="9">
        <v>1525.4859999999999</v>
      </c>
      <c r="BM7" s="9">
        <v>1454.346</v>
      </c>
      <c r="BN7" s="9">
        <v>1393.4639999999999</v>
      </c>
      <c r="BO7" s="9">
        <v>1012.9399999999999</v>
      </c>
      <c r="BQ7" s="9">
        <v>472.62099999999998</v>
      </c>
      <c r="BR7" s="9">
        <v>565.36699999999996</v>
      </c>
      <c r="BS7" s="9">
        <v>1492.296</v>
      </c>
      <c r="BT7" s="9">
        <v>1545.8530000000001</v>
      </c>
      <c r="BU7" s="9">
        <v>1668.0869999999998</v>
      </c>
      <c r="BV7" s="9">
        <v>1532.6570000000002</v>
      </c>
      <c r="BW7" s="9">
        <v>1576.5280000000002</v>
      </c>
      <c r="BX7" s="9">
        <v>1262.1689999999999</v>
      </c>
      <c r="BY7" s="9">
        <v>1378.5369999999998</v>
      </c>
      <c r="BZ7" s="9">
        <v>1263.4640000000002</v>
      </c>
      <c r="CA7" s="9">
        <v>1143.9390000000001</v>
      </c>
      <c r="CB7" s="9">
        <v>1164.5220000000002</v>
      </c>
      <c r="CD7" s="9">
        <v>840.06900000000007</v>
      </c>
      <c r="CE7" s="9">
        <v>1007.4759999999999</v>
      </c>
      <c r="CF7" s="9">
        <v>1286.42</v>
      </c>
      <c r="CG7" s="9">
        <v>861.30400000000009</v>
      </c>
      <c r="CH7" s="9">
        <v>878.98599999999999</v>
      </c>
      <c r="CI7" s="9">
        <v>1164.4389999999999</v>
      </c>
      <c r="CJ7" s="9">
        <v>1447.546</v>
      </c>
      <c r="CK7" s="9">
        <v>1428.8040000000001</v>
      </c>
      <c r="CL7" s="9">
        <v>1445.5619999999999</v>
      </c>
      <c r="CM7" s="9">
        <v>1400.0439999999999</v>
      </c>
      <c r="CN7" s="9">
        <v>1341.4940000000001</v>
      </c>
      <c r="CO7" s="9">
        <v>1023.668</v>
      </c>
      <c r="CQ7" s="9">
        <v>943.79300000000012</v>
      </c>
      <c r="CR7" s="9">
        <v>976.07199999999989</v>
      </c>
      <c r="CS7" s="9">
        <v>1213.9970000000001</v>
      </c>
      <c r="CT7" s="9">
        <v>1383.317</v>
      </c>
      <c r="CU7" s="9">
        <v>1413.1570000000002</v>
      </c>
      <c r="CV7" s="9">
        <v>1409.0059999999999</v>
      </c>
      <c r="CW7" s="9">
        <v>1481.1890000000001</v>
      </c>
      <c r="CX7" s="9">
        <v>1467.6210000000001</v>
      </c>
      <c r="CY7" s="9">
        <v>1465.1989999999998</v>
      </c>
      <c r="CZ7" s="9">
        <v>1373.7079999999999</v>
      </c>
      <c r="DA7" s="9">
        <v>1333.0260000000001</v>
      </c>
      <c r="DB7" s="9">
        <v>1186.8610000000001</v>
      </c>
      <c r="DD7" s="9">
        <v>1171.2599999999998</v>
      </c>
      <c r="DE7" s="9">
        <v>1203.1989999999998</v>
      </c>
      <c r="DF7" s="9">
        <v>1388.8159999999998</v>
      </c>
      <c r="DG7" s="9">
        <v>1410.9569999999999</v>
      </c>
      <c r="DH7" s="9">
        <v>1391.3690000000001</v>
      </c>
      <c r="DI7" s="9">
        <v>1454.5530000000001</v>
      </c>
      <c r="DJ7" s="9">
        <v>1468.194</v>
      </c>
      <c r="DK7" s="9">
        <v>1471.951</v>
      </c>
      <c r="DL7" s="9">
        <v>1394.1850000000002</v>
      </c>
      <c r="DM7" s="9">
        <v>1204.596</v>
      </c>
      <c r="DN7" s="9">
        <v>1144.4110000000001</v>
      </c>
      <c r="DO7" s="9">
        <v>1007.556</v>
      </c>
      <c r="DQ7" s="9">
        <v>836.72799999999995</v>
      </c>
      <c r="DR7" s="9">
        <v>789.42899999999997</v>
      </c>
      <c r="DS7" s="9">
        <v>1115.5050000000001</v>
      </c>
      <c r="DT7" s="9">
        <v>0</v>
      </c>
      <c r="DU7" s="9">
        <v>0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69.731999999999999</v>
      </c>
      <c r="E8" s="11">
        <v>646.77599999999995</v>
      </c>
      <c r="F8" s="11">
        <v>895.51900000000001</v>
      </c>
      <c r="G8" s="11">
        <v>839.27200000000005</v>
      </c>
      <c r="H8" s="11">
        <v>738.94299999999998</v>
      </c>
      <c r="I8" s="11">
        <v>622.24800000000005</v>
      </c>
      <c r="J8" s="11">
        <v>444.28399999999999</v>
      </c>
      <c r="K8" s="11">
        <v>259.01400000000001</v>
      </c>
      <c r="L8" s="11">
        <v>178.351</v>
      </c>
      <c r="M8" s="11">
        <v>131.99100000000001</v>
      </c>
      <c r="N8" s="11">
        <v>90.745000000000005</v>
      </c>
      <c r="O8" s="11">
        <v>79.602999999999994</v>
      </c>
      <c r="Q8" s="11">
        <v>162.96899999999999</v>
      </c>
      <c r="R8" s="11">
        <v>586.97400000000005</v>
      </c>
      <c r="S8" s="11">
        <v>952.32799999999997</v>
      </c>
      <c r="T8" s="11">
        <v>834.745</v>
      </c>
      <c r="U8" s="11">
        <v>786.56799999999998</v>
      </c>
      <c r="V8" s="11">
        <v>784.94799999999998</v>
      </c>
      <c r="W8" s="11">
        <v>668.79300000000001</v>
      </c>
      <c r="X8" s="11">
        <v>458.416</v>
      </c>
      <c r="Y8" s="11">
        <v>248.45099999999999</v>
      </c>
      <c r="Z8" s="11">
        <v>307.33100000000002</v>
      </c>
      <c r="AA8" s="11">
        <v>519.91099999999994</v>
      </c>
      <c r="AB8" s="11">
        <v>544.00300000000004</v>
      </c>
      <c r="AD8" s="11">
        <v>365.697</v>
      </c>
      <c r="AE8" s="11">
        <v>704.17399999999998</v>
      </c>
      <c r="AF8" s="11">
        <v>1166.6669999999999</v>
      </c>
      <c r="AG8" s="11">
        <v>1111.5029999999999</v>
      </c>
      <c r="AH8" s="11">
        <v>997.01199999999994</v>
      </c>
      <c r="AI8" s="11">
        <v>988.33600000000001</v>
      </c>
      <c r="AJ8" s="11">
        <v>1032.713</v>
      </c>
      <c r="AK8" s="11">
        <v>972.81700000000001</v>
      </c>
      <c r="AL8" s="11">
        <v>838.91499999999996</v>
      </c>
      <c r="AM8" s="11">
        <v>993.90300000000002</v>
      </c>
      <c r="AN8" s="11">
        <v>747.48299999999995</v>
      </c>
      <c r="AO8" s="11">
        <v>375.79399999999998</v>
      </c>
      <c r="AQ8" s="11">
        <v>474.19600000000003</v>
      </c>
      <c r="AR8" s="11">
        <v>897.02200000000005</v>
      </c>
      <c r="AS8" s="11">
        <v>1131.4280000000001</v>
      </c>
      <c r="AT8" s="11">
        <v>779.00300000000004</v>
      </c>
      <c r="AU8" s="11">
        <v>680.23599999999999</v>
      </c>
      <c r="AV8" s="11">
        <v>605.44100000000003</v>
      </c>
      <c r="AW8" s="11">
        <v>485.56900000000002</v>
      </c>
      <c r="AX8" s="11">
        <v>456.19499999999999</v>
      </c>
      <c r="AY8" s="11">
        <v>450.524</v>
      </c>
      <c r="AZ8" s="11">
        <v>720.33100000000002</v>
      </c>
      <c r="BA8" s="11">
        <v>577.98599999999999</v>
      </c>
      <c r="BB8" s="11">
        <v>328.66199999999998</v>
      </c>
      <c r="BD8" s="11">
        <v>165.15100000000001</v>
      </c>
      <c r="BE8" s="11">
        <v>570.79</v>
      </c>
      <c r="BF8" s="11">
        <v>907.65499999999997</v>
      </c>
      <c r="BG8" s="11">
        <v>1040.0070000000001</v>
      </c>
      <c r="BH8" s="11">
        <v>1084.384</v>
      </c>
      <c r="BI8" s="11">
        <v>955.51099999999997</v>
      </c>
      <c r="BJ8" s="11">
        <v>928.53499999999997</v>
      </c>
      <c r="BK8" s="11">
        <v>654</v>
      </c>
      <c r="BL8" s="11">
        <v>349.77199999999999</v>
      </c>
      <c r="BM8" s="11">
        <v>201.99799999999999</v>
      </c>
      <c r="BN8" s="11">
        <v>62.343000000000004</v>
      </c>
      <c r="BO8" s="11">
        <v>58.633000000000003</v>
      </c>
      <c r="BQ8" s="11">
        <v>18.341999999999999</v>
      </c>
      <c r="BR8" s="11">
        <v>241.91499999999999</v>
      </c>
      <c r="BS8" s="11">
        <v>1186.9770000000001</v>
      </c>
      <c r="BT8" s="11">
        <v>1171.24</v>
      </c>
      <c r="BU8" s="11">
        <v>1035.136</v>
      </c>
      <c r="BV8" s="11">
        <v>722.96400000000006</v>
      </c>
      <c r="BW8" s="11">
        <v>971.86300000000006</v>
      </c>
      <c r="BX8" s="11">
        <v>596.11099999999999</v>
      </c>
      <c r="BY8" s="11">
        <v>564.048</v>
      </c>
      <c r="BZ8" s="11">
        <v>523.91399999999999</v>
      </c>
      <c r="CA8" s="11">
        <v>432.76299999999998</v>
      </c>
      <c r="CB8" s="11">
        <v>442.87900000000002</v>
      </c>
      <c r="CD8" s="11">
        <v>289.93299999999999</v>
      </c>
      <c r="CE8" s="11">
        <v>588.52099999999996</v>
      </c>
      <c r="CF8" s="11">
        <v>872.58699999999999</v>
      </c>
      <c r="CG8" s="11">
        <v>375.733</v>
      </c>
      <c r="CH8" s="11">
        <v>220.09800000000001</v>
      </c>
      <c r="CI8" s="11">
        <v>539.26</v>
      </c>
      <c r="CJ8" s="11">
        <v>367.72300000000001</v>
      </c>
      <c r="CK8" s="11">
        <v>93.454999999999998</v>
      </c>
      <c r="CL8" s="11">
        <v>96.356999999999999</v>
      </c>
      <c r="CM8" s="11">
        <v>173.70599999999999</v>
      </c>
      <c r="CN8" s="11">
        <v>39.393999999999998</v>
      </c>
      <c r="CO8" s="11">
        <v>14.028</v>
      </c>
      <c r="CQ8" s="11">
        <v>22.603000000000002</v>
      </c>
      <c r="CR8" s="11">
        <v>330.58600000000001</v>
      </c>
      <c r="CS8" s="11">
        <v>869.84</v>
      </c>
      <c r="CT8" s="11">
        <v>962.38900000000001</v>
      </c>
      <c r="CU8" s="11">
        <v>823.15499999999997</v>
      </c>
      <c r="CV8" s="11">
        <v>741.35400000000004</v>
      </c>
      <c r="CW8" s="11">
        <v>635.33500000000004</v>
      </c>
      <c r="CX8" s="11">
        <v>405.702</v>
      </c>
      <c r="CY8" s="11">
        <v>264.12299999999999</v>
      </c>
      <c r="CZ8" s="11">
        <v>295.63099999999997</v>
      </c>
      <c r="DA8" s="11">
        <v>257.99099999999999</v>
      </c>
      <c r="DB8" s="11">
        <v>207.108</v>
      </c>
      <c r="DD8" s="11">
        <v>266.94400000000002</v>
      </c>
      <c r="DE8" s="11">
        <v>629.80700000000002</v>
      </c>
      <c r="DF8" s="11">
        <v>984.80899999999997</v>
      </c>
      <c r="DG8" s="11">
        <v>965.63300000000004</v>
      </c>
      <c r="DH8" s="11">
        <v>794.95100000000002</v>
      </c>
      <c r="DI8" s="11">
        <v>818.26900000000001</v>
      </c>
      <c r="DJ8" s="11">
        <v>846.28</v>
      </c>
      <c r="DK8" s="11">
        <v>638.83500000000004</v>
      </c>
      <c r="DL8" s="11">
        <v>501.565</v>
      </c>
      <c r="DM8" s="11">
        <v>336.49799999999999</v>
      </c>
      <c r="DN8" s="11">
        <v>179.65799999999999</v>
      </c>
      <c r="DO8" s="11">
        <v>115.751</v>
      </c>
      <c r="DQ8" s="11">
        <v>102.879</v>
      </c>
      <c r="DR8" s="11">
        <v>371.10899999999998</v>
      </c>
      <c r="DS8" s="11">
        <v>627.05799999999999</v>
      </c>
      <c r="DT8" s="11">
        <v>0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62.401000000000003</v>
      </c>
      <c r="E9" s="11">
        <v>61.786999999999999</v>
      </c>
      <c r="F9" s="11">
        <v>76.549000000000007</v>
      </c>
      <c r="G9" s="11">
        <v>89.966999999999999</v>
      </c>
      <c r="H9" s="11">
        <v>73.58</v>
      </c>
      <c r="I9" s="11">
        <v>82.801000000000002</v>
      </c>
      <c r="J9" s="11">
        <v>72.113</v>
      </c>
      <c r="K9" s="11">
        <v>50.133000000000003</v>
      </c>
      <c r="L9" s="11">
        <v>71.795000000000002</v>
      </c>
      <c r="M9" s="11">
        <v>102.30800000000001</v>
      </c>
      <c r="N9" s="11">
        <v>115.72499999999999</v>
      </c>
      <c r="O9" s="11">
        <v>81.622</v>
      </c>
      <c r="Q9" s="11">
        <v>68.027000000000001</v>
      </c>
      <c r="R9" s="11">
        <v>67.001000000000005</v>
      </c>
      <c r="S9" s="11">
        <v>78.918000000000006</v>
      </c>
      <c r="T9" s="11">
        <v>90.025000000000006</v>
      </c>
      <c r="U9" s="11">
        <v>81.840999999999994</v>
      </c>
      <c r="V9" s="11">
        <v>69.540999999999997</v>
      </c>
      <c r="W9" s="11">
        <v>74.534000000000006</v>
      </c>
      <c r="X9" s="11">
        <v>56.314</v>
      </c>
      <c r="Y9" s="11">
        <v>54.33</v>
      </c>
      <c r="Z9" s="11">
        <v>65.063000000000002</v>
      </c>
      <c r="AA9" s="11">
        <v>77.427000000000007</v>
      </c>
      <c r="AB9" s="11">
        <v>77.668000000000006</v>
      </c>
      <c r="AD9" s="11">
        <v>94.980999999999995</v>
      </c>
      <c r="AE9" s="11">
        <v>74.006</v>
      </c>
      <c r="AF9" s="11">
        <v>85.495999999999995</v>
      </c>
      <c r="AG9" s="11">
        <v>99.558999999999997</v>
      </c>
      <c r="AH9" s="11">
        <v>108.13200000000001</v>
      </c>
      <c r="AI9" s="11">
        <v>102.307</v>
      </c>
      <c r="AJ9" s="11">
        <v>112.255</v>
      </c>
      <c r="AK9" s="11">
        <v>101.806</v>
      </c>
      <c r="AL9" s="11">
        <v>96.343999999999994</v>
      </c>
      <c r="AM9" s="11">
        <v>65.421000000000006</v>
      </c>
      <c r="AN9" s="11">
        <v>104.86799999999999</v>
      </c>
      <c r="AO9" s="11">
        <v>116.41200000000001</v>
      </c>
      <c r="AQ9" s="11">
        <v>92.34</v>
      </c>
      <c r="AR9" s="11">
        <v>104.965</v>
      </c>
      <c r="AS9" s="11">
        <v>122.08</v>
      </c>
      <c r="AT9" s="11">
        <v>126.53</v>
      </c>
      <c r="AU9" s="11">
        <v>115.428</v>
      </c>
      <c r="AV9" s="11">
        <v>167.86099999999999</v>
      </c>
      <c r="AW9" s="11">
        <v>152.62799999999999</v>
      </c>
      <c r="AX9" s="11">
        <v>89.268000000000001</v>
      </c>
      <c r="AY9" s="11">
        <v>131.42400000000001</v>
      </c>
      <c r="AZ9" s="11">
        <v>136.44499999999999</v>
      </c>
      <c r="BA9" s="11">
        <v>126.27500000000001</v>
      </c>
      <c r="BB9" s="11">
        <v>118.78400000000001</v>
      </c>
      <c r="BD9" s="11">
        <v>103.60299999999999</v>
      </c>
      <c r="BE9" s="11">
        <v>96.617000000000004</v>
      </c>
      <c r="BF9" s="11">
        <v>140.01599999999999</v>
      </c>
      <c r="BG9" s="11">
        <v>97.504999999999995</v>
      </c>
      <c r="BH9" s="11">
        <v>150.42599999999999</v>
      </c>
      <c r="BI9" s="11">
        <v>125.005</v>
      </c>
      <c r="BJ9" s="11">
        <v>154.096</v>
      </c>
      <c r="BK9" s="11">
        <v>132.00800000000001</v>
      </c>
      <c r="BL9" s="11">
        <v>150.44999999999999</v>
      </c>
      <c r="BM9" s="11">
        <v>138.52500000000001</v>
      </c>
      <c r="BN9" s="11">
        <v>96.316000000000003</v>
      </c>
      <c r="BO9" s="11">
        <v>84.572999999999993</v>
      </c>
      <c r="BQ9" s="11">
        <v>70.548000000000002</v>
      </c>
      <c r="BR9" s="11">
        <v>55.125</v>
      </c>
      <c r="BS9" s="11">
        <v>126.075</v>
      </c>
      <c r="BT9" s="11">
        <v>152.464</v>
      </c>
      <c r="BU9" s="11">
        <v>155.45599999999999</v>
      </c>
      <c r="BV9" s="11">
        <v>160.86099999999999</v>
      </c>
      <c r="BW9" s="11">
        <v>148.11199999999999</v>
      </c>
      <c r="BX9" s="11">
        <v>158.64099999999999</v>
      </c>
      <c r="BY9" s="11">
        <v>167.69800000000001</v>
      </c>
      <c r="BZ9" s="11">
        <v>171.048</v>
      </c>
      <c r="CA9" s="11">
        <v>125.679</v>
      </c>
      <c r="CB9" s="11">
        <v>117.105</v>
      </c>
      <c r="CD9" s="11">
        <v>98.070999999999998</v>
      </c>
      <c r="CE9" s="11">
        <v>98.891000000000005</v>
      </c>
      <c r="CF9" s="11">
        <v>167.726</v>
      </c>
      <c r="CG9" s="11">
        <v>166.733</v>
      </c>
      <c r="CH9" s="11">
        <v>156.99700000000001</v>
      </c>
      <c r="CI9" s="11">
        <v>144.79400000000001</v>
      </c>
      <c r="CJ9" s="11">
        <v>129.708</v>
      </c>
      <c r="CK9" s="11">
        <v>138.52000000000001</v>
      </c>
      <c r="CL9" s="11">
        <v>139.53299999999999</v>
      </c>
      <c r="CM9" s="11">
        <v>125.256</v>
      </c>
      <c r="CN9" s="11">
        <v>103.268</v>
      </c>
      <c r="CO9" s="11">
        <v>111.572</v>
      </c>
      <c r="CQ9" s="11">
        <v>97.614000000000004</v>
      </c>
      <c r="CR9" s="11">
        <v>143.44</v>
      </c>
      <c r="CS9" s="11">
        <v>140.34200000000001</v>
      </c>
      <c r="CT9" s="11">
        <v>148.78399999999999</v>
      </c>
      <c r="CU9" s="11">
        <v>132.15600000000001</v>
      </c>
      <c r="CV9" s="11">
        <v>144.423</v>
      </c>
      <c r="CW9" s="11">
        <v>157.46299999999999</v>
      </c>
      <c r="CX9" s="11">
        <v>153.548</v>
      </c>
      <c r="CY9" s="11">
        <v>137.941</v>
      </c>
      <c r="CZ9" s="11">
        <v>146.88999999999999</v>
      </c>
      <c r="DA9" s="11">
        <v>137.417</v>
      </c>
      <c r="DB9" s="11">
        <v>118.965</v>
      </c>
      <c r="DD9" s="11">
        <v>118.892</v>
      </c>
      <c r="DE9" s="11">
        <v>143.35400000000001</v>
      </c>
      <c r="DF9" s="11">
        <v>145.03800000000001</v>
      </c>
      <c r="DG9" s="11">
        <v>160.76300000000001</v>
      </c>
      <c r="DH9" s="11">
        <v>134.10599999999999</v>
      </c>
      <c r="DI9" s="11">
        <v>143.553</v>
      </c>
      <c r="DJ9" s="11">
        <v>155.13300000000001</v>
      </c>
      <c r="DK9" s="11">
        <v>160.95400000000001</v>
      </c>
      <c r="DL9" s="11">
        <v>149.048</v>
      </c>
      <c r="DM9" s="11">
        <v>160.18299999999999</v>
      </c>
      <c r="DN9" s="11">
        <v>129.99</v>
      </c>
      <c r="DO9" s="11">
        <v>139.357</v>
      </c>
      <c r="DQ9" s="11">
        <v>112.008</v>
      </c>
      <c r="DR9" s="11">
        <v>113.348</v>
      </c>
      <c r="DS9" s="11">
        <v>181.089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344.58300000000003</v>
      </c>
      <c r="E10" s="11">
        <v>89.58</v>
      </c>
      <c r="F10" s="11">
        <v>1.5509999999999999</v>
      </c>
      <c r="G10" s="11">
        <v>0</v>
      </c>
      <c r="H10" s="11">
        <v>0</v>
      </c>
      <c r="I10" s="11">
        <v>0.40400000000000003</v>
      </c>
      <c r="J10" s="11">
        <v>112.248</v>
      </c>
      <c r="K10" s="11">
        <v>312.15899999999999</v>
      </c>
      <c r="L10" s="11">
        <v>173.16900000000001</v>
      </c>
      <c r="M10" s="11">
        <v>85.093000000000004</v>
      </c>
      <c r="N10" s="11">
        <v>45.048000000000002</v>
      </c>
      <c r="O10" s="11">
        <v>48.804000000000002</v>
      </c>
      <c r="Q10" s="11">
        <v>21.544</v>
      </c>
      <c r="R10" s="11">
        <v>8.6120000000000001</v>
      </c>
      <c r="S10" s="11">
        <v>0</v>
      </c>
      <c r="T10" s="11">
        <v>0</v>
      </c>
      <c r="U10" s="11">
        <v>5.2999999999999999E-2</v>
      </c>
      <c r="V10" s="11">
        <v>18.690000000000001</v>
      </c>
      <c r="W10" s="11">
        <v>259.53300000000002</v>
      </c>
      <c r="X10" s="11">
        <v>515.98900000000003</v>
      </c>
      <c r="Y10" s="11">
        <v>717.84</v>
      </c>
      <c r="Z10" s="11">
        <v>499.49299999999999</v>
      </c>
      <c r="AA10" s="11">
        <v>174.44399999999999</v>
      </c>
      <c r="AB10" s="11">
        <v>154.91999999999999</v>
      </c>
      <c r="AD10" s="11">
        <v>217.80199999999999</v>
      </c>
      <c r="AE10" s="11">
        <v>17.54</v>
      </c>
      <c r="AF10" s="11">
        <v>0</v>
      </c>
      <c r="AG10" s="11">
        <v>0</v>
      </c>
      <c r="AH10" s="11">
        <v>0.624</v>
      </c>
      <c r="AI10" s="11">
        <v>0</v>
      </c>
      <c r="AJ10" s="11">
        <v>4.9989999999999997</v>
      </c>
      <c r="AK10" s="11">
        <v>103.86499999999999</v>
      </c>
      <c r="AL10" s="11">
        <v>145.15199999999999</v>
      </c>
      <c r="AM10" s="11">
        <v>17.888999999999999</v>
      </c>
      <c r="AN10" s="11">
        <v>131.05699999999999</v>
      </c>
      <c r="AO10" s="11">
        <v>246.08799999999999</v>
      </c>
      <c r="AQ10" s="11">
        <v>154.017</v>
      </c>
      <c r="AR10" s="11">
        <v>106.889</v>
      </c>
      <c r="AS10" s="11">
        <v>21.356999999999999</v>
      </c>
      <c r="AT10" s="11">
        <v>59.186</v>
      </c>
      <c r="AU10" s="11">
        <v>60.676000000000002</v>
      </c>
      <c r="AV10" s="11">
        <v>258.07799999999997</v>
      </c>
      <c r="AW10" s="11">
        <v>577.22400000000005</v>
      </c>
      <c r="AX10" s="11">
        <v>705.64300000000003</v>
      </c>
      <c r="AY10" s="11">
        <v>519.97500000000002</v>
      </c>
      <c r="AZ10" s="11">
        <v>384.13499999999999</v>
      </c>
      <c r="BA10" s="11">
        <v>391.88200000000001</v>
      </c>
      <c r="BB10" s="11">
        <v>239.01499999999999</v>
      </c>
      <c r="BD10" s="11">
        <v>87.356999999999999</v>
      </c>
      <c r="BE10" s="11">
        <v>102.557</v>
      </c>
      <c r="BF10" s="11">
        <v>20.268999999999998</v>
      </c>
      <c r="BG10" s="11">
        <v>0</v>
      </c>
      <c r="BH10" s="11">
        <v>4.1000000000000002E-2</v>
      </c>
      <c r="BI10" s="11">
        <v>0</v>
      </c>
      <c r="BJ10" s="11">
        <v>77.057000000000002</v>
      </c>
      <c r="BK10" s="11">
        <v>381.98200000000003</v>
      </c>
      <c r="BL10" s="11">
        <v>462.34699999999998</v>
      </c>
      <c r="BM10" s="11">
        <v>542.33900000000006</v>
      </c>
      <c r="BN10" s="11">
        <v>602.89599999999996</v>
      </c>
      <c r="BO10" s="11">
        <v>357.53</v>
      </c>
      <c r="BQ10" s="11">
        <v>110.39400000000001</v>
      </c>
      <c r="BR10" s="11">
        <v>104.185</v>
      </c>
      <c r="BS10" s="11">
        <v>9.7650000000000006</v>
      </c>
      <c r="BT10" s="11">
        <v>0</v>
      </c>
      <c r="BU10" s="11">
        <v>0</v>
      </c>
      <c r="BV10" s="11">
        <v>0.32600000000000001</v>
      </c>
      <c r="BW10" s="11">
        <v>0</v>
      </c>
      <c r="BX10" s="11">
        <v>43.195999999999998</v>
      </c>
      <c r="BY10" s="11">
        <v>23.905999999999999</v>
      </c>
      <c r="BZ10" s="11">
        <v>36.201000000000001</v>
      </c>
      <c r="CA10" s="11">
        <v>55.795999999999999</v>
      </c>
      <c r="CB10" s="11">
        <v>174.75</v>
      </c>
      <c r="CD10" s="11">
        <v>92.965000000000003</v>
      </c>
      <c r="CE10" s="11">
        <v>0.251</v>
      </c>
      <c r="CF10" s="11">
        <v>65.64</v>
      </c>
      <c r="CG10" s="11">
        <v>152.43600000000001</v>
      </c>
      <c r="CH10" s="11">
        <v>53.018999999999998</v>
      </c>
      <c r="CI10" s="11">
        <v>38.463000000000001</v>
      </c>
      <c r="CJ10" s="11">
        <v>374.35399999999998</v>
      </c>
      <c r="CK10" s="11">
        <v>685.82799999999997</v>
      </c>
      <c r="CL10" s="11">
        <v>647.90099999999995</v>
      </c>
      <c r="CM10" s="11">
        <v>591.21299999999997</v>
      </c>
      <c r="CN10" s="11">
        <v>586.38400000000001</v>
      </c>
      <c r="CO10" s="11">
        <v>406.1</v>
      </c>
      <c r="CQ10" s="11">
        <v>436.35700000000003</v>
      </c>
      <c r="CR10" s="11">
        <v>206.494</v>
      </c>
      <c r="CS10" s="11">
        <v>44.161000000000001</v>
      </c>
      <c r="CT10" s="11">
        <v>9.9930000000000003</v>
      </c>
      <c r="CU10" s="11">
        <v>0</v>
      </c>
      <c r="CV10" s="11">
        <v>29.861999999999998</v>
      </c>
      <c r="CW10" s="11">
        <v>83.510999999999996</v>
      </c>
      <c r="CX10" s="11">
        <v>376.83499999999998</v>
      </c>
      <c r="CY10" s="11">
        <v>508.43900000000002</v>
      </c>
      <c r="CZ10" s="11">
        <v>422.46300000000002</v>
      </c>
      <c r="DA10" s="11">
        <v>374.16300000000001</v>
      </c>
      <c r="DB10" s="11">
        <v>333.93599999999998</v>
      </c>
      <c r="DD10" s="11">
        <v>309.20499999999998</v>
      </c>
      <c r="DE10" s="11">
        <v>22.074000000000002</v>
      </c>
      <c r="DF10" s="11">
        <v>9.6180000000000003</v>
      </c>
      <c r="DG10" s="11">
        <v>0</v>
      </c>
      <c r="DH10" s="11">
        <v>0</v>
      </c>
      <c r="DI10" s="11">
        <v>7.6189999999999998</v>
      </c>
      <c r="DJ10" s="11">
        <v>3.59</v>
      </c>
      <c r="DK10" s="11">
        <v>129.37100000000001</v>
      </c>
      <c r="DL10" s="11">
        <v>165.596</v>
      </c>
      <c r="DM10" s="11">
        <v>370.524</v>
      </c>
      <c r="DN10" s="11">
        <v>367.17500000000001</v>
      </c>
      <c r="DO10" s="11">
        <v>242.56700000000001</v>
      </c>
      <c r="DQ10" s="11">
        <v>133.983</v>
      </c>
      <c r="DR10" s="11">
        <v>69.076999999999998</v>
      </c>
      <c r="DS10" s="11">
        <v>33.444000000000003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184.12799999999999</v>
      </c>
      <c r="E11" s="11">
        <v>41.975999999999999</v>
      </c>
      <c r="F11" s="11">
        <v>120.054</v>
      </c>
      <c r="G11" s="11">
        <v>189.47499999999999</v>
      </c>
      <c r="H11" s="11">
        <v>301.03199999999998</v>
      </c>
      <c r="I11" s="11">
        <v>356.20400000000001</v>
      </c>
      <c r="J11" s="11">
        <v>462.96499999999997</v>
      </c>
      <c r="K11" s="11">
        <v>525.98800000000006</v>
      </c>
      <c r="L11" s="11">
        <v>529.64800000000002</v>
      </c>
      <c r="M11" s="11">
        <v>452.54399999999998</v>
      </c>
      <c r="N11" s="11">
        <v>394.142</v>
      </c>
      <c r="O11" s="11">
        <v>482.66</v>
      </c>
      <c r="Q11" s="11">
        <v>162.06100000000001</v>
      </c>
      <c r="R11" s="11">
        <v>76.617000000000004</v>
      </c>
      <c r="S11" s="11">
        <v>99.284000000000006</v>
      </c>
      <c r="T11" s="11">
        <v>197.19399999999999</v>
      </c>
      <c r="U11" s="11">
        <v>391.80700000000002</v>
      </c>
      <c r="V11" s="11">
        <v>393.90800000000002</v>
      </c>
      <c r="W11" s="11">
        <v>471.06799999999998</v>
      </c>
      <c r="X11" s="11">
        <v>468.95400000000001</v>
      </c>
      <c r="Y11" s="11">
        <v>474.35899999999998</v>
      </c>
      <c r="Z11" s="11">
        <v>427.40199999999999</v>
      </c>
      <c r="AA11" s="11">
        <v>408.55799999999999</v>
      </c>
      <c r="AB11" s="11">
        <v>229.31299999999999</v>
      </c>
      <c r="AD11" s="11">
        <v>95.715999999999994</v>
      </c>
      <c r="AE11" s="11">
        <v>100.741</v>
      </c>
      <c r="AF11" s="11">
        <v>61.051000000000002</v>
      </c>
      <c r="AG11" s="11">
        <v>140.86600000000001</v>
      </c>
      <c r="AH11" s="11">
        <v>293.82400000000001</v>
      </c>
      <c r="AI11" s="11">
        <v>328.99900000000002</v>
      </c>
      <c r="AJ11" s="11">
        <v>323.673</v>
      </c>
      <c r="AK11" s="11">
        <v>348.72699999999998</v>
      </c>
      <c r="AL11" s="11">
        <v>322.69299999999998</v>
      </c>
      <c r="AM11" s="11">
        <v>332.53399999999999</v>
      </c>
      <c r="AN11" s="11">
        <v>189.93</v>
      </c>
      <c r="AO11" s="11">
        <v>253.67400000000001</v>
      </c>
      <c r="AQ11" s="11">
        <v>49.545000000000002</v>
      </c>
      <c r="AR11" s="11">
        <v>49.698</v>
      </c>
      <c r="AS11" s="11">
        <v>44.070999999999998</v>
      </c>
      <c r="AT11" s="11">
        <v>131.1</v>
      </c>
      <c r="AU11" s="11">
        <v>214.15799999999999</v>
      </c>
      <c r="AV11" s="11">
        <v>241.768</v>
      </c>
      <c r="AW11" s="11">
        <v>323.29599999999999</v>
      </c>
      <c r="AX11" s="11">
        <v>253.00399999999999</v>
      </c>
      <c r="AY11" s="11">
        <v>226.982</v>
      </c>
      <c r="AZ11" s="11">
        <v>221.43600000000001</v>
      </c>
      <c r="BA11" s="11">
        <v>303.12099999999998</v>
      </c>
      <c r="BB11" s="11">
        <v>132.62700000000001</v>
      </c>
      <c r="BD11" s="11">
        <v>136.542</v>
      </c>
      <c r="BE11" s="11">
        <v>71.984999999999999</v>
      </c>
      <c r="BF11" s="11">
        <v>94.197000000000003</v>
      </c>
      <c r="BG11" s="11">
        <v>186.739</v>
      </c>
      <c r="BH11" s="11">
        <v>371.94799999999998</v>
      </c>
      <c r="BI11" s="11">
        <v>327.91699999999997</v>
      </c>
      <c r="BJ11" s="11">
        <v>324.61</v>
      </c>
      <c r="BK11" s="11">
        <v>365.72199999999998</v>
      </c>
      <c r="BL11" s="11">
        <v>492.964</v>
      </c>
      <c r="BM11" s="11">
        <v>486.697</v>
      </c>
      <c r="BN11" s="11">
        <v>458.96600000000001</v>
      </c>
      <c r="BO11" s="11">
        <v>358.00799999999998</v>
      </c>
      <c r="BQ11" s="11">
        <v>198.21700000000001</v>
      </c>
      <c r="BR11" s="11">
        <v>104.491</v>
      </c>
      <c r="BS11" s="11">
        <v>159.571</v>
      </c>
      <c r="BT11" s="11">
        <v>183.59399999999999</v>
      </c>
      <c r="BU11" s="11">
        <v>411.51100000000002</v>
      </c>
      <c r="BV11" s="11">
        <v>558.12400000000002</v>
      </c>
      <c r="BW11" s="11">
        <v>363.73099999999999</v>
      </c>
      <c r="BX11" s="11">
        <v>328.28800000000001</v>
      </c>
      <c r="BY11" s="11">
        <v>512.99699999999996</v>
      </c>
      <c r="BZ11" s="11">
        <v>442.53399999999999</v>
      </c>
      <c r="CA11" s="11">
        <v>342.38799999999998</v>
      </c>
      <c r="CB11" s="11">
        <v>214.75299999999999</v>
      </c>
      <c r="CD11" s="11">
        <v>144.58699999999999</v>
      </c>
      <c r="CE11" s="11">
        <v>70.36</v>
      </c>
      <c r="CF11" s="11">
        <v>63.345999999999997</v>
      </c>
      <c r="CG11" s="11">
        <v>112.592</v>
      </c>
      <c r="CH11" s="11">
        <v>374.96199999999999</v>
      </c>
      <c r="CI11" s="11">
        <v>385.99400000000003</v>
      </c>
      <c r="CJ11" s="11">
        <v>520.06600000000003</v>
      </c>
      <c r="CK11" s="11">
        <v>466.37900000000002</v>
      </c>
      <c r="CL11" s="11">
        <v>516.072</v>
      </c>
      <c r="CM11" s="11">
        <v>460.154</v>
      </c>
      <c r="CN11" s="11">
        <v>464.85199999999998</v>
      </c>
      <c r="CO11" s="11">
        <v>332.06900000000002</v>
      </c>
      <c r="CQ11" s="11">
        <v>225.28700000000001</v>
      </c>
      <c r="CR11" s="11">
        <v>160.50299999999999</v>
      </c>
      <c r="CS11" s="11">
        <v>72.19</v>
      </c>
      <c r="CT11" s="11">
        <v>218.226</v>
      </c>
      <c r="CU11" s="11">
        <v>396.14</v>
      </c>
      <c r="CV11" s="11">
        <v>449.80500000000001</v>
      </c>
      <c r="CW11" s="11">
        <v>570.875</v>
      </c>
      <c r="CX11" s="11">
        <v>490.483</v>
      </c>
      <c r="CY11" s="11">
        <v>523.50900000000001</v>
      </c>
      <c r="CZ11" s="11">
        <v>466.065</v>
      </c>
      <c r="DA11" s="11">
        <v>476.69200000000001</v>
      </c>
      <c r="DB11" s="11">
        <v>398.44</v>
      </c>
      <c r="DD11" s="11">
        <v>323.66699999999997</v>
      </c>
      <c r="DE11" s="11">
        <v>287.84199999999998</v>
      </c>
      <c r="DF11" s="11">
        <v>199.33699999999999</v>
      </c>
      <c r="DG11" s="11">
        <v>255.86</v>
      </c>
      <c r="DH11" s="11">
        <v>432.32299999999998</v>
      </c>
      <c r="DI11" s="11">
        <v>452.90100000000001</v>
      </c>
      <c r="DJ11" s="11">
        <v>414.66399999999999</v>
      </c>
      <c r="DK11" s="11">
        <v>482.959</v>
      </c>
      <c r="DL11" s="11">
        <v>522.14400000000001</v>
      </c>
      <c r="DM11" s="11">
        <v>282.51100000000002</v>
      </c>
      <c r="DN11" s="11">
        <v>387.3</v>
      </c>
      <c r="DO11" s="11">
        <v>388.68799999999999</v>
      </c>
      <c r="DQ11" s="11">
        <v>311.02999999999997</v>
      </c>
      <c r="DR11" s="11">
        <v>139.721</v>
      </c>
      <c r="DS11" s="11">
        <v>246.63300000000001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40.015999999999998</v>
      </c>
      <c r="E12" s="11">
        <v>26.385000000000002</v>
      </c>
      <c r="F12" s="11">
        <v>29.763999999999999</v>
      </c>
      <c r="G12" s="11">
        <v>37.642000000000003</v>
      </c>
      <c r="H12" s="11">
        <v>94.590999999999994</v>
      </c>
      <c r="I12" s="11">
        <v>118.747</v>
      </c>
      <c r="J12" s="11">
        <v>135.369</v>
      </c>
      <c r="K12" s="11">
        <v>148.98500000000001</v>
      </c>
      <c r="L12" s="11">
        <v>195.93199999999999</v>
      </c>
      <c r="M12" s="11">
        <v>149.495</v>
      </c>
      <c r="N12" s="11">
        <v>157.22999999999999</v>
      </c>
      <c r="O12" s="11">
        <v>121.94</v>
      </c>
      <c r="Q12" s="11">
        <v>101.56399999999999</v>
      </c>
      <c r="R12" s="11">
        <v>70.692999999999998</v>
      </c>
      <c r="S12" s="11">
        <v>52.874000000000002</v>
      </c>
      <c r="T12" s="11">
        <v>118.539</v>
      </c>
      <c r="U12" s="11">
        <v>108.35</v>
      </c>
      <c r="V12" s="11">
        <v>77.277000000000001</v>
      </c>
      <c r="W12" s="11">
        <v>76.747</v>
      </c>
      <c r="X12" s="11">
        <v>91.299000000000007</v>
      </c>
      <c r="Y12" s="11">
        <v>99.471000000000004</v>
      </c>
      <c r="Z12" s="11">
        <v>110.258</v>
      </c>
      <c r="AA12" s="11">
        <v>95.177000000000007</v>
      </c>
      <c r="AB12" s="11">
        <v>96.216999999999999</v>
      </c>
      <c r="AD12" s="11">
        <v>101.39400000000001</v>
      </c>
      <c r="AE12" s="11">
        <v>79.974999999999994</v>
      </c>
      <c r="AF12" s="11">
        <v>58.162999999999997</v>
      </c>
      <c r="AG12" s="11">
        <v>71.141999999999996</v>
      </c>
      <c r="AH12" s="11">
        <v>71.164000000000001</v>
      </c>
      <c r="AI12" s="11">
        <v>95.393000000000001</v>
      </c>
      <c r="AJ12" s="11">
        <v>100.794</v>
      </c>
      <c r="AK12" s="11">
        <v>106.23399999999999</v>
      </c>
      <c r="AL12" s="11">
        <v>95.497</v>
      </c>
      <c r="AM12" s="11">
        <v>82.171000000000006</v>
      </c>
      <c r="AN12" s="11">
        <v>113.35</v>
      </c>
      <c r="AO12" s="11">
        <v>95.09</v>
      </c>
      <c r="AQ12" s="11">
        <v>125.196</v>
      </c>
      <c r="AR12" s="11">
        <v>61.607999999999997</v>
      </c>
      <c r="AS12" s="11">
        <v>44.469000000000001</v>
      </c>
      <c r="AT12" s="11">
        <v>57.654000000000003</v>
      </c>
      <c r="AU12" s="11">
        <v>103.751</v>
      </c>
      <c r="AV12" s="11">
        <v>100.104</v>
      </c>
      <c r="AW12" s="11">
        <v>103.70099999999999</v>
      </c>
      <c r="AX12" s="11">
        <v>99.856999999999999</v>
      </c>
      <c r="AY12" s="11">
        <v>112.086</v>
      </c>
      <c r="AZ12" s="11">
        <v>81.55</v>
      </c>
      <c r="BA12" s="11">
        <v>81.575000000000003</v>
      </c>
      <c r="BB12" s="11">
        <v>64.058999999999997</v>
      </c>
      <c r="BD12" s="11">
        <v>89.926000000000002</v>
      </c>
      <c r="BE12" s="11">
        <v>60.615000000000002</v>
      </c>
      <c r="BF12" s="11">
        <v>29.428999999999998</v>
      </c>
      <c r="BG12" s="11">
        <v>68.715999999999994</v>
      </c>
      <c r="BH12" s="11">
        <v>77.739000000000004</v>
      </c>
      <c r="BI12" s="11">
        <v>68.548000000000002</v>
      </c>
      <c r="BJ12" s="11">
        <v>77.061999999999998</v>
      </c>
      <c r="BK12" s="11">
        <v>69.522999999999996</v>
      </c>
      <c r="BL12" s="11">
        <v>69.953000000000003</v>
      </c>
      <c r="BM12" s="11">
        <v>67.774000000000001</v>
      </c>
      <c r="BN12" s="11">
        <v>66.355000000000004</v>
      </c>
      <c r="BO12" s="11">
        <v>61.610999999999997</v>
      </c>
      <c r="BQ12" s="11">
        <v>70.167000000000002</v>
      </c>
      <c r="BR12" s="11">
        <v>59.651000000000003</v>
      </c>
      <c r="BS12" s="11">
        <v>9.9079999999999995</v>
      </c>
      <c r="BT12" s="11">
        <v>38.555</v>
      </c>
      <c r="BU12" s="11">
        <v>65.983999999999995</v>
      </c>
      <c r="BV12" s="11">
        <v>90.382000000000005</v>
      </c>
      <c r="BW12" s="11">
        <v>92.822000000000003</v>
      </c>
      <c r="BX12" s="11">
        <v>135.93299999999999</v>
      </c>
      <c r="BY12" s="11">
        <v>109.88800000000001</v>
      </c>
      <c r="BZ12" s="11">
        <v>88.382999999999996</v>
      </c>
      <c r="CA12" s="11">
        <v>76.007999999999996</v>
      </c>
      <c r="CB12" s="11">
        <v>62.95</v>
      </c>
      <c r="CD12" s="11">
        <v>76.474999999999994</v>
      </c>
      <c r="CE12" s="11">
        <v>76.888000000000005</v>
      </c>
      <c r="CF12" s="11">
        <v>53.954999999999998</v>
      </c>
      <c r="CG12" s="11">
        <v>45.807000000000002</v>
      </c>
      <c r="CH12" s="11">
        <v>72.655000000000001</v>
      </c>
      <c r="CI12" s="11">
        <v>55.927999999999997</v>
      </c>
      <c r="CJ12" s="11">
        <v>38.962000000000003</v>
      </c>
      <c r="CK12" s="11">
        <v>44.622</v>
      </c>
      <c r="CL12" s="11">
        <v>45.698999999999998</v>
      </c>
      <c r="CM12" s="11">
        <v>49.021999999999998</v>
      </c>
      <c r="CN12" s="11">
        <v>28.922000000000001</v>
      </c>
      <c r="CO12" s="11">
        <v>20.484999999999999</v>
      </c>
      <c r="CQ12" s="11">
        <v>25.457999999999998</v>
      </c>
      <c r="CR12" s="11">
        <v>17.904</v>
      </c>
      <c r="CS12" s="11">
        <v>11.702</v>
      </c>
      <c r="CT12" s="11">
        <v>35.255000000000003</v>
      </c>
      <c r="CU12" s="11">
        <v>47.485999999999997</v>
      </c>
      <c r="CV12" s="11">
        <v>43.561999999999998</v>
      </c>
      <c r="CW12" s="11">
        <v>34.005000000000003</v>
      </c>
      <c r="CX12" s="11">
        <v>41.052999999999997</v>
      </c>
      <c r="CY12" s="11">
        <v>31.187000000000001</v>
      </c>
      <c r="CZ12" s="11">
        <v>30.579000000000001</v>
      </c>
      <c r="DA12" s="11">
        <v>39.506</v>
      </c>
      <c r="DB12" s="11">
        <v>31.911000000000001</v>
      </c>
      <c r="DD12" s="11">
        <v>35.637999999999998</v>
      </c>
      <c r="DE12" s="11">
        <v>29.06</v>
      </c>
      <c r="DF12" s="11">
        <v>13.254</v>
      </c>
      <c r="DG12" s="11">
        <v>27.934000000000001</v>
      </c>
      <c r="DH12" s="11">
        <v>29.989000000000001</v>
      </c>
      <c r="DI12" s="11">
        <v>31.747</v>
      </c>
      <c r="DJ12" s="11">
        <v>48.527000000000001</v>
      </c>
      <c r="DK12" s="11">
        <v>59.832000000000001</v>
      </c>
      <c r="DL12" s="11">
        <v>55.832000000000001</v>
      </c>
      <c r="DM12" s="11">
        <v>54.88</v>
      </c>
      <c r="DN12" s="11">
        <v>50.36</v>
      </c>
      <c r="DO12" s="11">
        <v>37.29</v>
      </c>
      <c r="DQ12" s="11">
        <v>42.63</v>
      </c>
      <c r="DR12" s="11">
        <v>24.843</v>
      </c>
      <c r="DS12" s="11">
        <v>16.716999999999999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56.14</v>
      </c>
      <c r="E13" s="11">
        <v>1.9339999999999999</v>
      </c>
      <c r="F13" s="11">
        <v>2.9740000000000002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2.3109999999999999</v>
      </c>
      <c r="N13" s="11">
        <v>9.1210000000000004</v>
      </c>
      <c r="O13" s="11">
        <v>22.268999999999998</v>
      </c>
      <c r="Q13" s="11">
        <v>62.997999999999998</v>
      </c>
      <c r="R13" s="11">
        <v>82.959000000000003</v>
      </c>
      <c r="S13" s="11">
        <v>18.082000000000001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6.04</v>
      </c>
      <c r="AB13" s="11">
        <v>13.396000000000001</v>
      </c>
      <c r="AD13" s="11">
        <v>27.41</v>
      </c>
      <c r="AE13" s="11">
        <v>6.7839999999999998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57.524000000000001</v>
      </c>
      <c r="AO13" s="11">
        <v>87.164000000000001</v>
      </c>
      <c r="AQ13" s="11">
        <v>46.884999999999998</v>
      </c>
      <c r="AR13" s="11">
        <v>5.42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7.8390000000000004</v>
      </c>
      <c r="BB13" s="11">
        <v>53.780999999999999</v>
      </c>
      <c r="BD13" s="11">
        <v>40.94</v>
      </c>
      <c r="BE13" s="11">
        <v>2.2730000000000001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17.013000000000002</v>
      </c>
      <c r="BN13" s="11">
        <v>106.58799999999999</v>
      </c>
      <c r="BO13" s="11">
        <v>92.584999999999994</v>
      </c>
      <c r="BQ13" s="11">
        <v>4.9530000000000003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1.3839999999999999</v>
      </c>
      <c r="CA13" s="11">
        <v>111.30500000000001</v>
      </c>
      <c r="CB13" s="11">
        <v>152.08500000000001</v>
      </c>
      <c r="CD13" s="11">
        <v>138.03800000000001</v>
      </c>
      <c r="CE13" s="11">
        <v>172.565</v>
      </c>
      <c r="CF13" s="11">
        <v>63.165999999999997</v>
      </c>
      <c r="CG13" s="11">
        <v>8.0030000000000001</v>
      </c>
      <c r="CH13" s="11">
        <v>1.2549999999999999</v>
      </c>
      <c r="CI13" s="11">
        <v>0</v>
      </c>
      <c r="CJ13" s="11">
        <v>16.733000000000001</v>
      </c>
      <c r="CK13" s="11">
        <v>0</v>
      </c>
      <c r="CL13" s="11">
        <v>0</v>
      </c>
      <c r="CM13" s="11">
        <v>0.69299999999999995</v>
      </c>
      <c r="CN13" s="11">
        <v>118.67400000000001</v>
      </c>
      <c r="CO13" s="11">
        <v>139.41399999999999</v>
      </c>
      <c r="CQ13" s="11">
        <v>136.47399999999999</v>
      </c>
      <c r="CR13" s="11">
        <v>117.145</v>
      </c>
      <c r="CS13" s="11">
        <v>75.762</v>
      </c>
      <c r="CT13" s="11">
        <v>8.67</v>
      </c>
      <c r="CU13" s="11">
        <v>14.22</v>
      </c>
      <c r="CV13" s="11">
        <v>0</v>
      </c>
      <c r="CW13" s="11">
        <v>0</v>
      </c>
      <c r="CX13" s="11">
        <v>0</v>
      </c>
      <c r="CY13" s="11">
        <v>0</v>
      </c>
      <c r="CZ13" s="11">
        <v>12.08</v>
      </c>
      <c r="DA13" s="11">
        <v>47.256999999999998</v>
      </c>
      <c r="DB13" s="11">
        <v>96.501000000000005</v>
      </c>
      <c r="DD13" s="11">
        <v>116.914</v>
      </c>
      <c r="DE13" s="11">
        <v>91.061999999999998</v>
      </c>
      <c r="DF13" s="11">
        <v>36.76</v>
      </c>
      <c r="DG13" s="11">
        <v>0.76700000000000002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29.928000000000001</v>
      </c>
      <c r="DO13" s="11">
        <v>83.903000000000006</v>
      </c>
      <c r="DQ13" s="11">
        <v>134.19800000000001</v>
      </c>
      <c r="DR13" s="11">
        <v>71.331000000000003</v>
      </c>
      <c r="DS13" s="11">
        <v>10.564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73.284000000000006</v>
      </c>
      <c r="E14" s="9">
        <v>93.19</v>
      </c>
      <c r="F14" s="9">
        <v>99.643000000000001</v>
      </c>
      <c r="G14" s="9">
        <v>97.588999999999999</v>
      </c>
      <c r="H14" s="9">
        <v>92.724000000000004</v>
      </c>
      <c r="I14" s="9">
        <v>93.533000000000001</v>
      </c>
      <c r="J14" s="9">
        <v>79.986000000000004</v>
      </c>
      <c r="K14" s="9">
        <v>78.66</v>
      </c>
      <c r="L14" s="9">
        <v>76.56</v>
      </c>
      <c r="M14" s="9">
        <v>74.11</v>
      </c>
      <c r="N14" s="9">
        <v>67.53</v>
      </c>
      <c r="O14" s="9">
        <v>61.183</v>
      </c>
      <c r="Q14" s="9">
        <v>73.02</v>
      </c>
      <c r="R14" s="9">
        <v>69.811000000000007</v>
      </c>
      <c r="S14" s="9">
        <v>77.704999999999998</v>
      </c>
      <c r="T14" s="9">
        <v>70.215999999999994</v>
      </c>
      <c r="U14" s="9">
        <v>78.858999999999995</v>
      </c>
      <c r="V14" s="9">
        <v>75.727000000000004</v>
      </c>
      <c r="W14" s="9">
        <v>74.613</v>
      </c>
      <c r="X14" s="9">
        <v>80.644999999999996</v>
      </c>
      <c r="Y14" s="9">
        <v>64.617999999999995</v>
      </c>
      <c r="Z14" s="9">
        <v>64.069000000000003</v>
      </c>
      <c r="AA14" s="9">
        <v>51.814999999999998</v>
      </c>
      <c r="AB14" s="9">
        <v>62.14</v>
      </c>
      <c r="AD14" s="9">
        <v>54.661999999999999</v>
      </c>
      <c r="AE14" s="9">
        <v>71.673000000000002</v>
      </c>
      <c r="AF14" s="9">
        <v>77.314999999999998</v>
      </c>
      <c r="AG14" s="9">
        <v>85.995999999999995</v>
      </c>
      <c r="AH14" s="9">
        <v>71.602000000000004</v>
      </c>
      <c r="AI14" s="9">
        <v>86.921999999999997</v>
      </c>
      <c r="AJ14" s="9">
        <v>93.614000000000004</v>
      </c>
      <c r="AK14" s="9">
        <v>98.674999999999997</v>
      </c>
      <c r="AL14" s="9">
        <v>98.942999999999998</v>
      </c>
      <c r="AM14" s="9">
        <v>104.337</v>
      </c>
      <c r="AN14" s="9">
        <v>98.444999999999993</v>
      </c>
      <c r="AO14" s="9">
        <v>96.793999999999997</v>
      </c>
      <c r="AQ14" s="9">
        <v>90.64</v>
      </c>
      <c r="AR14" s="9">
        <v>90.762</v>
      </c>
      <c r="AS14" s="9">
        <v>101.026</v>
      </c>
      <c r="AT14" s="9">
        <v>101.752</v>
      </c>
      <c r="AU14" s="9">
        <v>106.42700000000001</v>
      </c>
      <c r="AV14" s="9">
        <v>104.621</v>
      </c>
      <c r="AW14" s="9">
        <v>114.111</v>
      </c>
      <c r="AX14" s="9">
        <v>119.176</v>
      </c>
      <c r="AY14" s="9">
        <v>124.95399999999999</v>
      </c>
      <c r="AZ14" s="9">
        <v>114.232</v>
      </c>
      <c r="BA14" s="9">
        <v>110.89700000000001</v>
      </c>
      <c r="BB14" s="9">
        <v>103.611</v>
      </c>
      <c r="BD14" s="9">
        <v>113.64400000000001</v>
      </c>
      <c r="BE14" s="9">
        <v>112.708</v>
      </c>
      <c r="BF14" s="9">
        <v>96.084000000000003</v>
      </c>
      <c r="BG14" s="9">
        <v>118.35899999999999</v>
      </c>
      <c r="BH14" s="9">
        <v>119.74</v>
      </c>
      <c r="BI14" s="9">
        <v>129.90100000000001</v>
      </c>
      <c r="BJ14" s="9">
        <v>134.31700000000001</v>
      </c>
      <c r="BK14" s="9">
        <v>125.444</v>
      </c>
      <c r="BL14" s="9">
        <v>127.172</v>
      </c>
      <c r="BM14" s="9">
        <v>123.976</v>
      </c>
      <c r="BN14" s="9">
        <v>120.098</v>
      </c>
      <c r="BO14" s="9">
        <v>106.196</v>
      </c>
      <c r="BQ14" s="9">
        <v>110.57299999999999</v>
      </c>
      <c r="BR14" s="9">
        <v>124.471</v>
      </c>
      <c r="BS14" s="9">
        <v>115.48399999999999</v>
      </c>
      <c r="BT14" s="9">
        <v>125.248</v>
      </c>
      <c r="BU14" s="9">
        <v>118.461</v>
      </c>
      <c r="BV14" s="9">
        <v>108.776</v>
      </c>
      <c r="BW14" s="9">
        <v>110.64100000000001</v>
      </c>
      <c r="BX14" s="9">
        <v>99.512</v>
      </c>
      <c r="BY14" s="9">
        <v>87.253</v>
      </c>
      <c r="BZ14" s="9">
        <v>92.316999999999993</v>
      </c>
      <c r="CA14" s="9">
        <v>98.331999999999994</v>
      </c>
      <c r="CB14" s="9">
        <v>98.385000000000005</v>
      </c>
      <c r="CD14" s="9">
        <v>125.53100000000001</v>
      </c>
      <c r="CE14" s="9">
        <v>129.29499999999999</v>
      </c>
      <c r="CF14" s="9">
        <v>134.95500000000001</v>
      </c>
      <c r="CG14" s="9">
        <v>140.434</v>
      </c>
      <c r="CH14" s="9">
        <v>150.53800000000001</v>
      </c>
      <c r="CI14" s="9">
        <v>150.333</v>
      </c>
      <c r="CJ14" s="9">
        <v>154.46899999999999</v>
      </c>
      <c r="CK14" s="9">
        <v>152.48099999999999</v>
      </c>
      <c r="CL14" s="9">
        <v>136.62899999999999</v>
      </c>
      <c r="CM14" s="9">
        <v>132.303</v>
      </c>
      <c r="CN14" s="9">
        <v>122.748</v>
      </c>
      <c r="CO14" s="9">
        <v>134.89500000000001</v>
      </c>
      <c r="CQ14" s="9">
        <v>144.38200000000001</v>
      </c>
      <c r="CR14" s="9">
        <v>113.461</v>
      </c>
      <c r="CS14" s="9">
        <v>153.77500000000001</v>
      </c>
      <c r="CT14" s="9">
        <v>148.61199999999999</v>
      </c>
      <c r="CU14" s="9">
        <v>151.167</v>
      </c>
      <c r="CV14" s="9">
        <v>147.65100000000001</v>
      </c>
      <c r="CW14" s="9">
        <v>152.126</v>
      </c>
      <c r="CX14" s="9">
        <v>150.285</v>
      </c>
      <c r="CY14" s="9">
        <v>149.35</v>
      </c>
      <c r="CZ14" s="9">
        <v>132.02699999999999</v>
      </c>
      <c r="DA14" s="9">
        <v>126.499</v>
      </c>
      <c r="DB14" s="9">
        <v>140.66999999999999</v>
      </c>
      <c r="DD14" s="9">
        <v>150.9</v>
      </c>
      <c r="DE14" s="9">
        <v>142.483</v>
      </c>
      <c r="DF14" s="9">
        <v>133.602</v>
      </c>
      <c r="DG14" s="9">
        <v>134.136</v>
      </c>
      <c r="DH14" s="9">
        <v>147.47399999999999</v>
      </c>
      <c r="DI14" s="9">
        <v>142.256</v>
      </c>
      <c r="DJ14" s="9">
        <v>156.077</v>
      </c>
      <c r="DK14" s="9">
        <v>143.27799999999999</v>
      </c>
      <c r="DL14" s="9">
        <v>141.43100000000001</v>
      </c>
      <c r="DM14" s="9">
        <v>148.095</v>
      </c>
      <c r="DN14" s="9">
        <v>151.999</v>
      </c>
      <c r="DO14" s="9">
        <v>142.68</v>
      </c>
      <c r="DQ14" s="9">
        <v>143.07499999999999</v>
      </c>
      <c r="DR14" s="9">
        <v>139.00399999999999</v>
      </c>
      <c r="DS14" s="9">
        <v>160.52000000000001</v>
      </c>
      <c r="DT14" s="9">
        <v>0</v>
      </c>
      <c r="DU14" s="9">
        <v>0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566.41100000000006</v>
      </c>
      <c r="E15" s="9">
        <v>556.89700000000005</v>
      </c>
      <c r="F15" s="9">
        <v>636.86500000000001</v>
      </c>
      <c r="G15" s="9">
        <v>626.56200000000001</v>
      </c>
      <c r="H15" s="9">
        <v>693.66899999999998</v>
      </c>
      <c r="I15" s="9">
        <v>738.346</v>
      </c>
      <c r="J15" s="9">
        <v>818.25199999999995</v>
      </c>
      <c r="K15" s="9">
        <v>843.14800000000014</v>
      </c>
      <c r="L15" s="9">
        <v>761.13499999999999</v>
      </c>
      <c r="M15" s="9">
        <v>757.34400000000005</v>
      </c>
      <c r="N15" s="9">
        <v>716.87299999999993</v>
      </c>
      <c r="O15" s="9">
        <v>653.29200000000003</v>
      </c>
      <c r="Q15" s="9">
        <v>715.54700000000003</v>
      </c>
      <c r="R15" s="9">
        <v>650.35</v>
      </c>
      <c r="S15" s="9">
        <v>714.09699999999998</v>
      </c>
      <c r="T15" s="9">
        <v>705.43500000000006</v>
      </c>
      <c r="U15" s="9">
        <v>807.22299999999996</v>
      </c>
      <c r="V15" s="9">
        <v>794.63599999999997</v>
      </c>
      <c r="W15" s="9">
        <v>868.06299999999999</v>
      </c>
      <c r="X15" s="9">
        <v>875.25699999999995</v>
      </c>
      <c r="Y15" s="9">
        <v>864.11400000000003</v>
      </c>
      <c r="Z15" s="9">
        <v>886.56500000000005</v>
      </c>
      <c r="AA15" s="9">
        <v>789.83500000000004</v>
      </c>
      <c r="AB15" s="9">
        <v>795.07099999999991</v>
      </c>
      <c r="AC15">
        <v>0</v>
      </c>
      <c r="AD15" s="9">
        <v>773.52599999999995</v>
      </c>
      <c r="AE15" s="9">
        <v>757.67800000000011</v>
      </c>
      <c r="AF15" s="9">
        <v>758.29099999999994</v>
      </c>
      <c r="AG15" s="9">
        <v>747.43399999999997</v>
      </c>
      <c r="AH15" s="9">
        <v>769.34800000000007</v>
      </c>
      <c r="AI15" s="9">
        <v>807.06200000000001</v>
      </c>
      <c r="AJ15" s="9">
        <v>819.87900000000002</v>
      </c>
      <c r="AK15" s="9">
        <v>858.2829999999999</v>
      </c>
      <c r="AL15" s="9">
        <v>822.96899999999994</v>
      </c>
      <c r="AM15" s="9">
        <v>851.62899999999991</v>
      </c>
      <c r="AN15" s="9">
        <v>799.66300000000001</v>
      </c>
      <c r="AO15" s="9">
        <v>791.68600000000004</v>
      </c>
      <c r="AQ15" s="9">
        <v>687.58600000000001</v>
      </c>
      <c r="AR15" s="9">
        <v>616.00600000000009</v>
      </c>
      <c r="AS15" s="9">
        <v>682.2890000000001</v>
      </c>
      <c r="AT15" s="9">
        <v>740.77800000000002</v>
      </c>
      <c r="AU15" s="9">
        <v>759.57400000000007</v>
      </c>
      <c r="AV15" s="9">
        <v>812.64099999999996</v>
      </c>
      <c r="AW15" s="9">
        <v>853.06700000000001</v>
      </c>
      <c r="AX15" s="9">
        <v>894.11200000000008</v>
      </c>
      <c r="AY15" s="9">
        <v>831.36200000000008</v>
      </c>
      <c r="AZ15" s="9">
        <v>837.60500000000002</v>
      </c>
      <c r="BA15" s="9">
        <v>750.08500000000004</v>
      </c>
      <c r="BB15" s="9">
        <v>576.73599999999999</v>
      </c>
      <c r="BD15" s="9">
        <v>624.00599999999997</v>
      </c>
      <c r="BE15" s="9">
        <v>643.66600000000005</v>
      </c>
      <c r="BF15" s="9">
        <v>479.15199999999999</v>
      </c>
      <c r="BG15" s="9">
        <v>625.11099999999999</v>
      </c>
      <c r="BH15" s="9">
        <v>614.14700000000005</v>
      </c>
      <c r="BI15" s="9">
        <v>603.46699999999998</v>
      </c>
      <c r="BJ15" s="9">
        <v>719.77800000000002</v>
      </c>
      <c r="BK15" s="9">
        <v>755.17600000000004</v>
      </c>
      <c r="BL15" s="9">
        <v>749.58400000000006</v>
      </c>
      <c r="BM15" s="9">
        <v>544.39700000000005</v>
      </c>
      <c r="BN15" s="9">
        <v>487.62099999999998</v>
      </c>
      <c r="BO15" s="9">
        <v>486.55200000000002</v>
      </c>
      <c r="BQ15" s="9">
        <v>574.95600000000002</v>
      </c>
      <c r="BR15" s="9">
        <v>646.95800000000008</v>
      </c>
      <c r="BS15" s="9">
        <v>725.04</v>
      </c>
      <c r="BT15" s="9">
        <v>727.32600000000002</v>
      </c>
      <c r="BU15" s="9">
        <v>785.88499999999999</v>
      </c>
      <c r="BV15" s="9">
        <v>706.25599999999997</v>
      </c>
      <c r="BW15" s="9">
        <v>726.61500000000001</v>
      </c>
      <c r="BX15" s="9">
        <v>745.65599999999995</v>
      </c>
      <c r="BY15" s="9">
        <v>628.20600000000002</v>
      </c>
      <c r="BZ15" s="9">
        <v>637.38199999999995</v>
      </c>
      <c r="CA15" s="9">
        <v>588.92200000000003</v>
      </c>
      <c r="CB15" s="9">
        <v>568.39200000000005</v>
      </c>
      <c r="CD15" s="9">
        <v>556.83899999999994</v>
      </c>
      <c r="CE15" s="9">
        <v>483.65999999999997</v>
      </c>
      <c r="CF15" s="9">
        <v>641.96400000000006</v>
      </c>
      <c r="CG15" s="9">
        <v>618.88599999999997</v>
      </c>
      <c r="CH15" s="9">
        <v>716.55799999999999</v>
      </c>
      <c r="CI15" s="9">
        <v>705.10500000000002</v>
      </c>
      <c r="CJ15" s="9">
        <v>687.21100000000001</v>
      </c>
      <c r="CK15" s="9">
        <v>695.53199999999993</v>
      </c>
      <c r="CL15" s="9">
        <v>655.21100000000001</v>
      </c>
      <c r="CM15" s="9">
        <v>685.65699999999993</v>
      </c>
      <c r="CN15" s="9">
        <v>612.80300000000011</v>
      </c>
      <c r="CO15" s="9">
        <v>530.36300000000006</v>
      </c>
      <c r="CQ15" s="9">
        <v>561.10699999999997</v>
      </c>
      <c r="CR15" s="9">
        <v>511.95900000000006</v>
      </c>
      <c r="CS15" s="9">
        <v>638.245</v>
      </c>
      <c r="CT15" s="9">
        <v>493.69900000000001</v>
      </c>
      <c r="CU15" s="9">
        <v>582.49199999999996</v>
      </c>
      <c r="CV15" s="9">
        <v>607.12100000000009</v>
      </c>
      <c r="CW15" s="9">
        <v>633.77299999999991</v>
      </c>
      <c r="CX15" s="9">
        <v>633.14600000000007</v>
      </c>
      <c r="CY15" s="9">
        <v>610.37400000000002</v>
      </c>
      <c r="CZ15" s="9">
        <v>592.63300000000004</v>
      </c>
      <c r="DA15" s="9">
        <v>448.69</v>
      </c>
      <c r="DB15" s="9">
        <v>501.738</v>
      </c>
      <c r="DD15" s="9">
        <v>541.13499999999999</v>
      </c>
      <c r="DE15" s="9">
        <v>562.00400000000002</v>
      </c>
      <c r="DF15" s="9">
        <v>594.06299999999999</v>
      </c>
      <c r="DG15" s="9">
        <v>545.95800000000008</v>
      </c>
      <c r="DH15" s="9">
        <v>489.04300000000001</v>
      </c>
      <c r="DI15" s="9">
        <v>455.47199999999998</v>
      </c>
      <c r="DJ15" s="9">
        <v>470.15100000000001</v>
      </c>
      <c r="DK15" s="9">
        <v>434.392</v>
      </c>
      <c r="DL15" s="9">
        <v>281.05099999999999</v>
      </c>
      <c r="DM15" s="9">
        <v>291.61700000000002</v>
      </c>
      <c r="DN15" s="9">
        <v>445.64299999999997</v>
      </c>
      <c r="DO15" s="9">
        <v>479.279</v>
      </c>
      <c r="DQ15" s="9">
        <v>228.58100000000002</v>
      </c>
      <c r="DR15" s="9">
        <v>224.13500000000002</v>
      </c>
      <c r="DS15" s="9">
        <v>257.65899999999999</v>
      </c>
      <c r="DT15" s="9">
        <v>0</v>
      </c>
      <c r="DU15" s="9">
        <v>0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245.291</v>
      </c>
      <c r="E16" s="11">
        <v>280.88200000000001</v>
      </c>
      <c r="F16" s="11">
        <v>294.06400000000002</v>
      </c>
      <c r="G16" s="11">
        <v>269.53199999999998</v>
      </c>
      <c r="H16" s="11">
        <v>271.71699999999998</v>
      </c>
      <c r="I16" s="11">
        <v>292.23700000000002</v>
      </c>
      <c r="J16" s="11">
        <v>300.24799999999999</v>
      </c>
      <c r="K16" s="11">
        <v>301.858</v>
      </c>
      <c r="L16" s="11">
        <v>283.62099999999998</v>
      </c>
      <c r="M16" s="11">
        <v>288.64800000000002</v>
      </c>
      <c r="N16" s="11">
        <v>269.57900000000001</v>
      </c>
      <c r="O16" s="11">
        <v>232.73</v>
      </c>
      <c r="Q16" s="11">
        <v>247.35400000000001</v>
      </c>
      <c r="R16" s="11">
        <v>229.65199999999999</v>
      </c>
      <c r="S16" s="11">
        <v>254.23699999999999</v>
      </c>
      <c r="T16" s="11">
        <v>241.363</v>
      </c>
      <c r="U16" s="11">
        <v>273.90600000000001</v>
      </c>
      <c r="V16" s="11">
        <v>261.33600000000001</v>
      </c>
      <c r="W16" s="11">
        <v>328.93200000000002</v>
      </c>
      <c r="X16" s="11">
        <v>334.53199999999998</v>
      </c>
      <c r="Y16" s="11">
        <v>329.464</v>
      </c>
      <c r="Z16" s="11">
        <v>351.464</v>
      </c>
      <c r="AA16" s="11">
        <v>290.24099999999999</v>
      </c>
      <c r="AB16" s="11">
        <v>276.08999999999997</v>
      </c>
      <c r="AD16" s="11">
        <v>263.42899999999997</v>
      </c>
      <c r="AE16" s="11">
        <v>286.30900000000003</v>
      </c>
      <c r="AF16" s="11">
        <v>305.23099999999999</v>
      </c>
      <c r="AG16" s="11">
        <v>256.03899999999999</v>
      </c>
      <c r="AH16" s="11">
        <v>245.28200000000001</v>
      </c>
      <c r="AI16" s="11">
        <v>276.26100000000002</v>
      </c>
      <c r="AJ16" s="11">
        <v>295.01900000000001</v>
      </c>
      <c r="AK16" s="11">
        <v>290.274</v>
      </c>
      <c r="AL16" s="11">
        <v>282.03899999999999</v>
      </c>
      <c r="AM16" s="11">
        <v>280.03899999999999</v>
      </c>
      <c r="AN16" s="11">
        <v>265.96199999999999</v>
      </c>
      <c r="AO16" s="11">
        <v>269.85500000000002</v>
      </c>
      <c r="AQ16" s="11">
        <v>271.74700000000001</v>
      </c>
      <c r="AR16" s="11">
        <v>272.49200000000002</v>
      </c>
      <c r="AS16" s="11">
        <v>287.42200000000003</v>
      </c>
      <c r="AT16" s="11">
        <v>305.56900000000002</v>
      </c>
      <c r="AU16" s="11">
        <v>301.96800000000002</v>
      </c>
      <c r="AV16" s="11">
        <v>302.25</v>
      </c>
      <c r="AW16" s="11">
        <v>321.62099999999998</v>
      </c>
      <c r="AX16" s="11">
        <v>330.03500000000003</v>
      </c>
      <c r="AY16" s="11">
        <v>305.88600000000002</v>
      </c>
      <c r="AZ16" s="11">
        <v>325.286</v>
      </c>
      <c r="BA16" s="11">
        <v>288.99400000000003</v>
      </c>
      <c r="BB16" s="11">
        <v>280.26100000000002</v>
      </c>
      <c r="BD16" s="11">
        <v>280.78699999999998</v>
      </c>
      <c r="BE16" s="11">
        <v>276.65699999999998</v>
      </c>
      <c r="BF16" s="11">
        <v>172.07599999999999</v>
      </c>
      <c r="BG16" s="11">
        <v>200.98500000000001</v>
      </c>
      <c r="BH16" s="11">
        <v>225.547</v>
      </c>
      <c r="BI16" s="11">
        <v>246.58</v>
      </c>
      <c r="BJ16" s="11">
        <v>259.77300000000002</v>
      </c>
      <c r="BK16" s="11">
        <v>256.76600000000002</v>
      </c>
      <c r="BL16" s="11">
        <v>262.11500000000001</v>
      </c>
      <c r="BM16" s="11">
        <v>276.702</v>
      </c>
      <c r="BN16" s="11">
        <v>268.245</v>
      </c>
      <c r="BO16" s="11">
        <v>242.09100000000001</v>
      </c>
      <c r="BQ16" s="11">
        <v>259.87299999999999</v>
      </c>
      <c r="BR16" s="11">
        <v>266.78800000000001</v>
      </c>
      <c r="BS16" s="11">
        <v>272.17700000000002</v>
      </c>
      <c r="BT16" s="11">
        <v>247.654</v>
      </c>
      <c r="BU16" s="11">
        <v>281.95100000000002</v>
      </c>
      <c r="BV16" s="11">
        <v>257.29599999999999</v>
      </c>
      <c r="BW16" s="11">
        <v>267.46899999999999</v>
      </c>
      <c r="BX16" s="11">
        <v>279.86</v>
      </c>
      <c r="BY16" s="11">
        <v>262.99599999999998</v>
      </c>
      <c r="BZ16" s="11">
        <v>260.048</v>
      </c>
      <c r="CA16" s="11">
        <v>261.72899999999998</v>
      </c>
      <c r="CB16" s="11">
        <v>252.96</v>
      </c>
      <c r="CD16" s="11">
        <v>240.56200000000001</v>
      </c>
      <c r="CE16" s="11">
        <v>228.87799999999999</v>
      </c>
      <c r="CF16" s="11">
        <v>271.08800000000002</v>
      </c>
      <c r="CG16" s="11">
        <v>262.084</v>
      </c>
      <c r="CH16" s="11">
        <v>275.64299999999997</v>
      </c>
      <c r="CI16" s="11">
        <v>254.755</v>
      </c>
      <c r="CJ16" s="11">
        <v>254.53100000000001</v>
      </c>
      <c r="CK16" s="11">
        <v>263.01799999999997</v>
      </c>
      <c r="CL16" s="11">
        <v>251.32400000000001</v>
      </c>
      <c r="CM16" s="11">
        <v>269.11500000000001</v>
      </c>
      <c r="CN16" s="11">
        <v>250.47200000000001</v>
      </c>
      <c r="CO16" s="11">
        <v>220.227</v>
      </c>
      <c r="CQ16" s="11">
        <v>190.4</v>
      </c>
      <c r="CR16" s="11">
        <v>167.45400000000001</v>
      </c>
      <c r="CS16" s="11">
        <v>229.26599999999999</v>
      </c>
      <c r="CT16" s="11">
        <v>201.524</v>
      </c>
      <c r="CU16" s="11">
        <v>204.072</v>
      </c>
      <c r="CV16" s="11">
        <v>205.08</v>
      </c>
      <c r="CW16" s="11">
        <v>222.00800000000001</v>
      </c>
      <c r="CX16" s="11">
        <v>243.904</v>
      </c>
      <c r="CY16" s="11">
        <v>223.00899999999999</v>
      </c>
      <c r="CZ16" s="11">
        <v>210.542</v>
      </c>
      <c r="DA16" s="11">
        <v>173.05799999999999</v>
      </c>
      <c r="DB16" s="11">
        <v>163.947</v>
      </c>
      <c r="DD16" s="11">
        <v>198.876</v>
      </c>
      <c r="DE16" s="11">
        <v>205.751</v>
      </c>
      <c r="DF16" s="11">
        <v>225.45400000000001</v>
      </c>
      <c r="DG16" s="11">
        <v>208.369</v>
      </c>
      <c r="DH16" s="11">
        <v>141.899</v>
      </c>
      <c r="DI16" s="11">
        <v>125.259</v>
      </c>
      <c r="DJ16" s="11">
        <v>134.09700000000001</v>
      </c>
      <c r="DK16" s="11">
        <v>138.09200000000001</v>
      </c>
      <c r="DL16" s="11">
        <v>139.87899999999999</v>
      </c>
      <c r="DM16" s="11">
        <v>151.62100000000001</v>
      </c>
      <c r="DN16" s="11">
        <v>114.32</v>
      </c>
      <c r="DO16" s="11">
        <v>110.045</v>
      </c>
      <c r="DQ16" s="11">
        <v>111.384</v>
      </c>
      <c r="DR16" s="11">
        <v>97.784000000000006</v>
      </c>
      <c r="DS16" s="11">
        <v>138.696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45.322000000000003</v>
      </c>
      <c r="E17" s="11">
        <v>47.828000000000003</v>
      </c>
      <c r="F17" s="11">
        <v>64.436000000000007</v>
      </c>
      <c r="G17" s="11">
        <v>64.503</v>
      </c>
      <c r="H17" s="11">
        <v>82.876000000000005</v>
      </c>
      <c r="I17" s="11">
        <v>90.808000000000007</v>
      </c>
      <c r="J17" s="11">
        <v>129.744</v>
      </c>
      <c r="K17" s="11">
        <v>131.49199999999999</v>
      </c>
      <c r="L17" s="11">
        <v>123.536</v>
      </c>
      <c r="M17" s="11">
        <v>134.66800000000001</v>
      </c>
      <c r="N17" s="11">
        <v>119.172</v>
      </c>
      <c r="O17" s="11">
        <v>116.38</v>
      </c>
      <c r="Q17" s="11">
        <v>121.27200000000001</v>
      </c>
      <c r="R17" s="11">
        <v>78.311999999999998</v>
      </c>
      <c r="S17" s="11">
        <v>109.82</v>
      </c>
      <c r="T17" s="11">
        <v>123.256</v>
      </c>
      <c r="U17" s="11">
        <v>143.63200000000001</v>
      </c>
      <c r="V17" s="11">
        <v>136.928</v>
      </c>
      <c r="W17" s="11">
        <v>138.18799999999999</v>
      </c>
      <c r="X17" s="11">
        <v>139.476</v>
      </c>
      <c r="Y17" s="11">
        <v>147.08799999999999</v>
      </c>
      <c r="Z17" s="11">
        <v>147.35599999999999</v>
      </c>
      <c r="AA17" s="11">
        <v>134.036</v>
      </c>
      <c r="AB17" s="11">
        <v>153.08000000000001</v>
      </c>
      <c r="AD17" s="11">
        <v>143.55099999999999</v>
      </c>
      <c r="AE17" s="11">
        <v>127.376</v>
      </c>
      <c r="AF17" s="11">
        <v>76.132000000000005</v>
      </c>
      <c r="AG17" s="11">
        <v>101.592</v>
      </c>
      <c r="AH17" s="11">
        <v>97.188000000000002</v>
      </c>
      <c r="AI17" s="11">
        <v>154.34399999999999</v>
      </c>
      <c r="AJ17" s="11">
        <v>131.16399999999999</v>
      </c>
      <c r="AK17" s="11">
        <v>171.33799999999999</v>
      </c>
      <c r="AL17" s="11">
        <v>142.01599999999999</v>
      </c>
      <c r="AM17" s="11">
        <v>159.96799999999999</v>
      </c>
      <c r="AN17" s="11">
        <v>140.54</v>
      </c>
      <c r="AO17" s="11">
        <v>150.36000000000001</v>
      </c>
      <c r="AQ17" s="11">
        <v>132.72</v>
      </c>
      <c r="AR17" s="11">
        <v>123.28</v>
      </c>
      <c r="AS17" s="11">
        <v>135.744</v>
      </c>
      <c r="AT17" s="11">
        <v>109.916</v>
      </c>
      <c r="AU17" s="11">
        <v>119.64400000000001</v>
      </c>
      <c r="AV17" s="11">
        <v>124.28</v>
      </c>
      <c r="AW17" s="11">
        <v>101.36799999999999</v>
      </c>
      <c r="AX17" s="11">
        <v>138.30799999999999</v>
      </c>
      <c r="AY17" s="11">
        <v>132.744</v>
      </c>
      <c r="AZ17" s="11">
        <v>140.72</v>
      </c>
      <c r="BA17" s="11">
        <v>142.20400000000001</v>
      </c>
      <c r="BB17" s="11">
        <v>135.38800000000001</v>
      </c>
      <c r="BD17" s="11">
        <v>125.13200000000001</v>
      </c>
      <c r="BE17" s="11">
        <v>68.468000000000004</v>
      </c>
      <c r="BF17" s="11">
        <v>78.962000000000003</v>
      </c>
      <c r="BG17" s="11">
        <v>36.43</v>
      </c>
      <c r="BH17" s="11">
        <v>80</v>
      </c>
      <c r="BI17" s="11">
        <v>77.248000000000005</v>
      </c>
      <c r="BJ17" s="11">
        <v>125.48</v>
      </c>
      <c r="BK17" s="11">
        <v>134.76599999999999</v>
      </c>
      <c r="BL17" s="11">
        <v>130.94</v>
      </c>
      <c r="BM17" s="11">
        <v>118.88800000000001</v>
      </c>
      <c r="BN17" s="11">
        <v>113.812</v>
      </c>
      <c r="BO17" s="11">
        <v>64.662000000000006</v>
      </c>
      <c r="BQ17" s="11">
        <v>125.504</v>
      </c>
      <c r="BR17" s="11">
        <v>120.1</v>
      </c>
      <c r="BS17" s="11">
        <v>115.428</v>
      </c>
      <c r="BT17" s="11">
        <v>124.348</v>
      </c>
      <c r="BU17" s="11">
        <v>126.72799999999999</v>
      </c>
      <c r="BV17" s="11">
        <v>114.708</v>
      </c>
      <c r="BW17" s="11">
        <v>95.507999999999996</v>
      </c>
      <c r="BX17" s="11">
        <v>122.348</v>
      </c>
      <c r="BY17" s="11">
        <v>85.388000000000005</v>
      </c>
      <c r="BZ17" s="11">
        <v>82.488</v>
      </c>
      <c r="CA17" s="11">
        <v>78.055999999999997</v>
      </c>
      <c r="CB17" s="11">
        <v>75.384</v>
      </c>
      <c r="CD17" s="11">
        <v>67.498000000000005</v>
      </c>
      <c r="CE17" s="11">
        <v>16.96</v>
      </c>
      <c r="CF17" s="11">
        <v>77.054000000000002</v>
      </c>
      <c r="CG17" s="11">
        <v>72.831999999999994</v>
      </c>
      <c r="CH17" s="11">
        <v>69.248000000000005</v>
      </c>
      <c r="CI17" s="11">
        <v>69.436000000000007</v>
      </c>
      <c r="CJ17" s="11">
        <v>63.552</v>
      </c>
      <c r="CK17" s="11">
        <v>75.007999999999996</v>
      </c>
      <c r="CL17" s="11">
        <v>58.302</v>
      </c>
      <c r="CM17" s="11">
        <v>65.152000000000001</v>
      </c>
      <c r="CN17" s="11">
        <v>49.856000000000002</v>
      </c>
      <c r="CO17" s="11">
        <v>65.024000000000001</v>
      </c>
      <c r="CQ17" s="11">
        <v>67.602000000000004</v>
      </c>
      <c r="CR17" s="11">
        <v>63.207999999999998</v>
      </c>
      <c r="CS17" s="11">
        <v>67.938999999999993</v>
      </c>
      <c r="CT17" s="11">
        <v>0.107</v>
      </c>
      <c r="CU17" s="11">
        <v>72.402000000000001</v>
      </c>
      <c r="CV17" s="11">
        <v>63.783999999999999</v>
      </c>
      <c r="CW17" s="11">
        <v>54.345999999999997</v>
      </c>
      <c r="CX17" s="11">
        <v>41.104999999999997</v>
      </c>
      <c r="CY17" s="11">
        <v>55.045000000000002</v>
      </c>
      <c r="CZ17" s="11">
        <v>58.351999999999997</v>
      </c>
      <c r="DA17" s="11">
        <v>42.921999999999997</v>
      </c>
      <c r="DB17" s="11">
        <v>56.326000000000001</v>
      </c>
      <c r="DD17" s="11">
        <v>37.097000000000001</v>
      </c>
      <c r="DE17" s="11">
        <v>44.58</v>
      </c>
      <c r="DF17" s="11">
        <v>49.136000000000003</v>
      </c>
      <c r="DG17" s="11">
        <v>42.420999999999999</v>
      </c>
      <c r="DH17" s="11">
        <v>49.976999999999997</v>
      </c>
      <c r="DI17" s="11">
        <v>50.88</v>
      </c>
      <c r="DJ17" s="11">
        <v>37.850999999999999</v>
      </c>
      <c r="DK17" s="11">
        <v>36.26</v>
      </c>
      <c r="DL17" s="11">
        <v>42.234999999999999</v>
      </c>
      <c r="DM17" s="11">
        <v>60.186</v>
      </c>
      <c r="DN17" s="11">
        <v>52.284999999999997</v>
      </c>
      <c r="DO17" s="11">
        <v>48.256</v>
      </c>
      <c r="DQ17" s="11">
        <v>57.98</v>
      </c>
      <c r="DR17" s="11">
        <v>59.648000000000003</v>
      </c>
      <c r="DS17" s="11">
        <v>41.792000000000002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x14ac:dyDescent="0.35">
      <c r="B18" s="10" t="s">
        <v>58</v>
      </c>
      <c r="D18" s="11">
        <v>63.997999999999998</v>
      </c>
      <c r="E18" s="11">
        <v>75.308000000000007</v>
      </c>
      <c r="F18" s="11">
        <v>84.034999999999997</v>
      </c>
      <c r="G18" s="11">
        <v>85.867000000000004</v>
      </c>
      <c r="H18" s="11">
        <v>78.944000000000003</v>
      </c>
      <c r="I18" s="11">
        <v>97.022999999999996</v>
      </c>
      <c r="J18" s="11">
        <v>102.803</v>
      </c>
      <c r="K18" s="11">
        <v>111.39700000000001</v>
      </c>
      <c r="L18" s="11">
        <v>105.209</v>
      </c>
      <c r="M18" s="11">
        <v>100.83</v>
      </c>
      <c r="N18" s="11">
        <v>97.067999999999998</v>
      </c>
      <c r="O18" s="11">
        <v>92.293000000000006</v>
      </c>
      <c r="Q18" s="11">
        <v>101.41200000000001</v>
      </c>
      <c r="R18" s="11">
        <v>87.427000000000007</v>
      </c>
      <c r="S18" s="11">
        <v>94.281999999999996</v>
      </c>
      <c r="T18" s="11">
        <v>92.403000000000006</v>
      </c>
      <c r="U18" s="11">
        <v>101.154</v>
      </c>
      <c r="V18" s="11">
        <v>82.278999999999996</v>
      </c>
      <c r="W18" s="11">
        <v>101.848</v>
      </c>
      <c r="X18" s="11">
        <v>102.581</v>
      </c>
      <c r="Y18" s="11">
        <v>93.915999999999997</v>
      </c>
      <c r="Z18" s="11">
        <v>100.30500000000001</v>
      </c>
      <c r="AA18" s="11">
        <v>75.057000000000002</v>
      </c>
      <c r="AB18" s="11">
        <v>86.501999999999995</v>
      </c>
      <c r="AD18" s="11">
        <v>79.734999999999999</v>
      </c>
      <c r="AE18" s="11">
        <v>78.171999999999997</v>
      </c>
      <c r="AF18" s="11">
        <v>91.382000000000005</v>
      </c>
      <c r="AG18" s="11">
        <v>78.183999999999997</v>
      </c>
      <c r="AH18" s="11">
        <v>82.296999999999997</v>
      </c>
      <c r="AI18" s="11">
        <v>81.956000000000003</v>
      </c>
      <c r="AJ18" s="11">
        <v>83.495000000000005</v>
      </c>
      <c r="AK18" s="11">
        <v>82.566999999999993</v>
      </c>
      <c r="AL18" s="11">
        <v>89.221999999999994</v>
      </c>
      <c r="AM18" s="11">
        <v>95.337000000000003</v>
      </c>
      <c r="AN18" s="11">
        <v>95.387</v>
      </c>
      <c r="AO18" s="11">
        <v>69.846999999999994</v>
      </c>
      <c r="AQ18" s="11">
        <v>86.203999999999994</v>
      </c>
      <c r="AR18" s="11">
        <v>82.105999999999995</v>
      </c>
      <c r="AS18" s="11">
        <v>82.644000000000005</v>
      </c>
      <c r="AT18" s="11">
        <v>76.054000000000002</v>
      </c>
      <c r="AU18" s="11">
        <v>87.521000000000001</v>
      </c>
      <c r="AV18" s="11">
        <v>90.51</v>
      </c>
      <c r="AW18" s="11">
        <v>94.313999999999993</v>
      </c>
      <c r="AX18" s="11">
        <v>103.953</v>
      </c>
      <c r="AY18" s="11">
        <v>97.713999999999999</v>
      </c>
      <c r="AZ18" s="11">
        <v>100.559</v>
      </c>
      <c r="BA18" s="11">
        <v>87.456000000000003</v>
      </c>
      <c r="BB18" s="11">
        <v>79.257999999999996</v>
      </c>
      <c r="BD18" s="11">
        <v>89.27</v>
      </c>
      <c r="BE18" s="11">
        <v>92.811000000000007</v>
      </c>
      <c r="BF18" s="11">
        <v>60.804000000000002</v>
      </c>
      <c r="BG18" s="11">
        <v>90.418999999999997</v>
      </c>
      <c r="BH18" s="11">
        <v>102.468</v>
      </c>
      <c r="BI18" s="11">
        <v>92.522999999999996</v>
      </c>
      <c r="BJ18" s="11">
        <v>89.373000000000005</v>
      </c>
      <c r="BK18" s="11">
        <v>98.649000000000001</v>
      </c>
      <c r="BL18" s="11">
        <v>94.611000000000004</v>
      </c>
      <c r="BM18" s="11">
        <v>113.919</v>
      </c>
      <c r="BN18" s="11">
        <v>101.962</v>
      </c>
      <c r="BO18" s="11">
        <v>86.102999999999994</v>
      </c>
      <c r="BQ18" s="11">
        <v>95.335999999999999</v>
      </c>
      <c r="BR18" s="11">
        <v>88.218999999999994</v>
      </c>
      <c r="BS18" s="11">
        <v>110.014</v>
      </c>
      <c r="BT18" s="11">
        <v>110.886</v>
      </c>
      <c r="BU18" s="11">
        <v>111.273</v>
      </c>
      <c r="BV18" s="11">
        <v>101.712</v>
      </c>
      <c r="BW18" s="11">
        <v>110.006</v>
      </c>
      <c r="BX18" s="11">
        <v>114.22499999999999</v>
      </c>
      <c r="BY18" s="11">
        <v>112.429</v>
      </c>
      <c r="BZ18" s="11">
        <v>105.066</v>
      </c>
      <c r="CA18" s="11">
        <v>107.84</v>
      </c>
      <c r="CB18" s="11">
        <v>99.099000000000004</v>
      </c>
      <c r="CD18" s="11">
        <v>97.650999999999996</v>
      </c>
      <c r="CE18" s="11">
        <v>99.384</v>
      </c>
      <c r="CF18" s="11">
        <v>105.661</v>
      </c>
      <c r="CG18" s="11">
        <v>95.661000000000001</v>
      </c>
      <c r="CH18" s="11">
        <v>112.614</v>
      </c>
      <c r="CI18" s="11">
        <v>105.086</v>
      </c>
      <c r="CJ18" s="11">
        <v>110.08199999999999</v>
      </c>
      <c r="CK18" s="11">
        <v>110.10299999999999</v>
      </c>
      <c r="CL18" s="11">
        <v>104.453</v>
      </c>
      <c r="CM18" s="11">
        <v>93.236000000000004</v>
      </c>
      <c r="CN18" s="11">
        <v>99.912999999999997</v>
      </c>
      <c r="CO18" s="11">
        <v>94.244</v>
      </c>
      <c r="CQ18" s="11">
        <v>97.037000000000006</v>
      </c>
      <c r="CR18" s="11">
        <v>95.558000000000007</v>
      </c>
      <c r="CS18" s="11">
        <v>106.43899999999999</v>
      </c>
      <c r="CT18" s="11">
        <v>94.816000000000003</v>
      </c>
      <c r="CU18" s="11">
        <v>79.623999999999995</v>
      </c>
      <c r="CV18" s="11">
        <v>97.908000000000001</v>
      </c>
      <c r="CW18" s="11">
        <v>93.992999999999995</v>
      </c>
      <c r="CX18" s="11">
        <v>98.492000000000004</v>
      </c>
      <c r="CY18" s="11">
        <v>86.72</v>
      </c>
      <c r="CZ18" s="11">
        <v>81.48</v>
      </c>
      <c r="DA18" s="11">
        <v>41.713000000000001</v>
      </c>
      <c r="DB18" s="11">
        <v>71.128</v>
      </c>
      <c r="DD18" s="11">
        <v>86.957999999999998</v>
      </c>
      <c r="DE18" s="11">
        <v>87.253</v>
      </c>
      <c r="DF18" s="11">
        <v>100.616</v>
      </c>
      <c r="DG18" s="11">
        <v>93.656000000000006</v>
      </c>
      <c r="DH18" s="11">
        <v>80.927999999999997</v>
      </c>
      <c r="DI18" s="11">
        <v>75.792000000000002</v>
      </c>
      <c r="DJ18" s="11">
        <v>77.141000000000005</v>
      </c>
      <c r="DK18" s="11">
        <v>72.153000000000006</v>
      </c>
      <c r="DL18" s="11">
        <v>77.617999999999995</v>
      </c>
      <c r="DM18" s="11">
        <v>79.81</v>
      </c>
      <c r="DN18" s="11">
        <v>61.326000000000001</v>
      </c>
      <c r="DO18" s="11">
        <v>69.78</v>
      </c>
      <c r="DQ18" s="11">
        <v>59.216999999999999</v>
      </c>
      <c r="DR18" s="11">
        <v>66.703000000000003</v>
      </c>
      <c r="DS18" s="11">
        <v>76.412000000000006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211.8</v>
      </c>
      <c r="E19" s="11">
        <v>152.87899999999999</v>
      </c>
      <c r="F19" s="11">
        <v>194.33</v>
      </c>
      <c r="G19" s="11">
        <v>206.66</v>
      </c>
      <c r="H19" s="11">
        <v>260.13200000000001</v>
      </c>
      <c r="I19" s="11">
        <v>258.27800000000002</v>
      </c>
      <c r="J19" s="11">
        <v>285.45699999999999</v>
      </c>
      <c r="K19" s="11">
        <v>298.40100000000001</v>
      </c>
      <c r="L19" s="11">
        <v>248.76900000000001</v>
      </c>
      <c r="M19" s="11">
        <v>233.19800000000001</v>
      </c>
      <c r="N19" s="11">
        <v>231.054</v>
      </c>
      <c r="O19" s="11">
        <v>211.88900000000001</v>
      </c>
      <c r="Q19" s="11">
        <v>245.50899999999999</v>
      </c>
      <c r="R19" s="11">
        <v>254.959</v>
      </c>
      <c r="S19" s="11">
        <v>255.75800000000001</v>
      </c>
      <c r="T19" s="11">
        <v>248.41300000000001</v>
      </c>
      <c r="U19" s="11">
        <v>288.53100000000001</v>
      </c>
      <c r="V19" s="11">
        <v>314.09300000000002</v>
      </c>
      <c r="W19" s="11">
        <v>299.09500000000003</v>
      </c>
      <c r="X19" s="11">
        <v>298.66800000000001</v>
      </c>
      <c r="Y19" s="11">
        <v>293.64600000000002</v>
      </c>
      <c r="Z19" s="11">
        <v>287.44</v>
      </c>
      <c r="AA19" s="11">
        <v>290.50099999999998</v>
      </c>
      <c r="AB19" s="11">
        <v>279.399</v>
      </c>
      <c r="AD19" s="11">
        <v>286.81099999999998</v>
      </c>
      <c r="AE19" s="11">
        <v>265.82100000000003</v>
      </c>
      <c r="AF19" s="11">
        <v>285.54599999999999</v>
      </c>
      <c r="AG19" s="11">
        <v>311.61900000000003</v>
      </c>
      <c r="AH19" s="11">
        <v>344.58100000000002</v>
      </c>
      <c r="AI19" s="11">
        <v>294.50099999999998</v>
      </c>
      <c r="AJ19" s="11">
        <v>310.20100000000002</v>
      </c>
      <c r="AK19" s="11">
        <v>314.10399999999998</v>
      </c>
      <c r="AL19" s="11">
        <v>309.69200000000001</v>
      </c>
      <c r="AM19" s="11">
        <v>316.28500000000003</v>
      </c>
      <c r="AN19" s="11">
        <v>297.774</v>
      </c>
      <c r="AO19" s="11">
        <v>301.62400000000002</v>
      </c>
      <c r="AQ19" s="11">
        <v>196.91499999999999</v>
      </c>
      <c r="AR19" s="11">
        <v>138.12799999999999</v>
      </c>
      <c r="AS19" s="11">
        <v>176.47900000000001</v>
      </c>
      <c r="AT19" s="11">
        <v>249.239</v>
      </c>
      <c r="AU19" s="11">
        <v>250.441</v>
      </c>
      <c r="AV19" s="11">
        <v>295.601</v>
      </c>
      <c r="AW19" s="11">
        <v>335.76400000000001</v>
      </c>
      <c r="AX19" s="11">
        <v>321.81599999999997</v>
      </c>
      <c r="AY19" s="11">
        <v>295.01799999999997</v>
      </c>
      <c r="AZ19" s="11">
        <v>271.04000000000002</v>
      </c>
      <c r="BA19" s="11">
        <v>231.43100000000001</v>
      </c>
      <c r="BB19" s="11">
        <v>81.828999999999994</v>
      </c>
      <c r="BD19" s="11">
        <v>128.81700000000001</v>
      </c>
      <c r="BE19" s="11">
        <v>205.73</v>
      </c>
      <c r="BF19" s="11">
        <v>167.31</v>
      </c>
      <c r="BG19" s="11">
        <v>297.27699999999999</v>
      </c>
      <c r="BH19" s="11">
        <v>206.13200000000001</v>
      </c>
      <c r="BI19" s="11">
        <v>187.11600000000001</v>
      </c>
      <c r="BJ19" s="11">
        <v>245.15199999999999</v>
      </c>
      <c r="BK19" s="11">
        <v>264.995</v>
      </c>
      <c r="BL19" s="11">
        <v>261.91800000000001</v>
      </c>
      <c r="BM19" s="11">
        <v>34.887999999999998</v>
      </c>
      <c r="BN19" s="11">
        <v>3.6019999999999999</v>
      </c>
      <c r="BO19" s="11">
        <v>93.695999999999998</v>
      </c>
      <c r="BQ19" s="11">
        <v>94.242999999999995</v>
      </c>
      <c r="BR19" s="11">
        <v>171.851</v>
      </c>
      <c r="BS19" s="11">
        <v>227.42099999999999</v>
      </c>
      <c r="BT19" s="11">
        <v>244.43799999999999</v>
      </c>
      <c r="BU19" s="11">
        <v>265.93299999999999</v>
      </c>
      <c r="BV19" s="11">
        <v>232.54</v>
      </c>
      <c r="BW19" s="11">
        <v>253.63200000000001</v>
      </c>
      <c r="BX19" s="11">
        <v>229.22300000000001</v>
      </c>
      <c r="BY19" s="11">
        <v>167.393</v>
      </c>
      <c r="BZ19" s="11">
        <v>189.78</v>
      </c>
      <c r="CA19" s="11">
        <v>141.297</v>
      </c>
      <c r="CB19" s="11">
        <v>140.94900000000001</v>
      </c>
      <c r="CD19" s="11">
        <v>151.12799999999999</v>
      </c>
      <c r="CE19" s="11">
        <v>138.43799999999999</v>
      </c>
      <c r="CF19" s="11">
        <v>188.161</v>
      </c>
      <c r="CG19" s="11">
        <v>188.309</v>
      </c>
      <c r="CH19" s="11">
        <v>259.053</v>
      </c>
      <c r="CI19" s="11">
        <v>275.82799999999997</v>
      </c>
      <c r="CJ19" s="11">
        <v>259.04599999999999</v>
      </c>
      <c r="CK19" s="11">
        <v>247.40299999999999</v>
      </c>
      <c r="CL19" s="11">
        <v>241.13200000000001</v>
      </c>
      <c r="CM19" s="11">
        <v>258.154</v>
      </c>
      <c r="CN19" s="11">
        <v>212.56200000000001</v>
      </c>
      <c r="CO19" s="11">
        <v>150.86799999999999</v>
      </c>
      <c r="CQ19" s="11">
        <v>206.06800000000001</v>
      </c>
      <c r="CR19" s="11">
        <v>185.739</v>
      </c>
      <c r="CS19" s="11">
        <v>234.601</v>
      </c>
      <c r="CT19" s="11">
        <v>197.25200000000001</v>
      </c>
      <c r="CU19" s="11">
        <v>226.39400000000001</v>
      </c>
      <c r="CV19" s="11">
        <v>240.34899999999999</v>
      </c>
      <c r="CW19" s="11">
        <v>263.42599999999999</v>
      </c>
      <c r="CX19" s="11">
        <v>249.64500000000001</v>
      </c>
      <c r="CY19" s="11">
        <v>245.6</v>
      </c>
      <c r="CZ19" s="11">
        <v>242.25899999999999</v>
      </c>
      <c r="DA19" s="11">
        <v>190.99700000000001</v>
      </c>
      <c r="DB19" s="11">
        <v>210.33699999999999</v>
      </c>
      <c r="DD19" s="11">
        <v>218.20400000000001</v>
      </c>
      <c r="DE19" s="11">
        <v>224.42</v>
      </c>
      <c r="DF19" s="11">
        <v>218.857</v>
      </c>
      <c r="DG19" s="11">
        <v>201.512</v>
      </c>
      <c r="DH19" s="11">
        <v>216.239</v>
      </c>
      <c r="DI19" s="11">
        <v>203.541</v>
      </c>
      <c r="DJ19" s="11">
        <v>221.06200000000001</v>
      </c>
      <c r="DK19" s="11">
        <v>187.887</v>
      </c>
      <c r="DL19" s="11">
        <v>21.318999999999999</v>
      </c>
      <c r="DM19" s="11">
        <v>0</v>
      </c>
      <c r="DN19" s="11">
        <v>217.71199999999999</v>
      </c>
      <c r="DO19" s="11">
        <v>251.19800000000001</v>
      </c>
      <c r="DQ19" s="11">
        <v>0</v>
      </c>
      <c r="DR19" s="11">
        <v>0</v>
      </c>
      <c r="DS19" s="11">
        <v>0.75900000000000001</v>
      </c>
      <c r="DT19" s="11">
        <v>0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</sheetData>
  <mergeCells count="121"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Z4:AZ5"/>
    <mergeCell ref="BA4:BA5"/>
    <mergeCell ref="BB4:BB5"/>
    <mergeCell ref="AU4:AU5"/>
    <mergeCell ref="AV4:AV5"/>
    <mergeCell ref="AW4:AW5"/>
    <mergeCell ref="AX4:AX5"/>
    <mergeCell ref="AY4:AY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R4:AR5"/>
    <mergeCell ref="AS4:AS5"/>
    <mergeCell ref="AT4:AT5"/>
    <mergeCell ref="AQ4:AQ5"/>
    <mergeCell ref="AO4:AO5"/>
    <mergeCell ref="AN4:AN5"/>
    <mergeCell ref="BD4:BD5"/>
    <mergeCell ref="BE4:BE5"/>
    <mergeCell ref="BF4:BF5"/>
    <mergeCell ref="BG4:BG5"/>
    <mergeCell ref="BH4:BH5"/>
    <mergeCell ref="BN4:BN5"/>
    <mergeCell ref="BO4:BO5"/>
    <mergeCell ref="BI4:BI5"/>
    <mergeCell ref="BJ4:BJ5"/>
    <mergeCell ref="BK4:BK5"/>
    <mergeCell ref="BL4:BL5"/>
    <mergeCell ref="BM4:B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6c763c-6952-472b-b56a-5972e4558c76" xsi:nil="true"/>
    <lcf76f155ced4ddcb4097134ff3c332f xmlns="302e7c15-7758-4d3b-9e34-78a0419754b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C23AFE415FB748830B546DA21F7924" ma:contentTypeVersion="15" ma:contentTypeDescription="Crie um novo documento." ma:contentTypeScope="" ma:versionID="01cfa77c4842c3388bfc26503820cb86">
  <xsd:schema xmlns:xsd="http://www.w3.org/2001/XMLSchema" xmlns:xs="http://www.w3.org/2001/XMLSchema" xmlns:p="http://schemas.microsoft.com/office/2006/metadata/properties" xmlns:ns2="302e7c15-7758-4d3b-9e34-78a0419754bd" xmlns:ns3="686c763c-6952-472b-b56a-5972e4558c76" targetNamespace="http://schemas.microsoft.com/office/2006/metadata/properties" ma:root="true" ma:fieldsID="f6f7a94bd348151cc0fd44b6549f1930" ns2:_="" ns3:_="">
    <xsd:import namespace="302e7c15-7758-4d3b-9e34-78a0419754bd"/>
    <xsd:import namespace="686c763c-6952-472b-b56a-5972e4558c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e7c15-7758-4d3b-9e34-78a0419754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c4c7b921-c687-413c-ae19-3cd2bdf70d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6c763c-6952-472b-b56a-5972e4558c7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e19e28-f327-4c83-b1f6-4df298bdd883}" ma:internalName="TaxCatchAll" ma:showField="CatchAllData" ma:web="686c763c-6952-472b-b56a-5972e4558c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AD3DF9-46F0-48D8-BF8A-A9D47005AAB5}">
  <ds:schemaRefs>
    <ds:schemaRef ds:uri="http://purl.org/dc/elements/1.1/"/>
    <ds:schemaRef ds:uri="686c763c-6952-472b-b56a-5972e4558c76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302e7c15-7758-4d3b-9e34-78a0419754bd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0CE0542-3D28-4B8D-82CC-24D216993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2e7c15-7758-4d3b-9e34-78a0419754bd"/>
    <ds:schemaRef ds:uri="686c763c-6952-472b-b56a-5972e4558c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61DC04-F0E9-49BC-97F2-E4BEDD22A07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097e182-faaa-4e50-90ae-9c7001a20bdb}" enabled="1" method="Privileged" siteId="{e7c411a6-9013-4967-a5b1-3d08f9edc13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Base TKU</vt:lpstr>
      <vt:lpstr>Base TU</vt:lpstr>
      <vt:lpstr>Rumo BD</vt:lpstr>
      <vt:lpstr>Volume TKU Consolidado</vt:lpstr>
      <vt:lpstr>Volume TKU Norte</vt:lpstr>
      <vt:lpstr>Volume TKU Sul</vt:lpstr>
      <vt:lpstr>Volume TU Consolidado</vt:lpstr>
      <vt:lpstr>Volume TU Norte</vt:lpstr>
      <vt:lpstr>Volume TU Sul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Silveira Da Rosa</dc:creator>
  <cp:lastModifiedBy>Nicole Ramos Assumpção</cp:lastModifiedBy>
  <cp:revision/>
  <dcterms:created xsi:type="dcterms:W3CDTF">2018-08-16T12:36:48Z</dcterms:created>
  <dcterms:modified xsi:type="dcterms:W3CDTF">2025-04-08T20:47:34Z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0x010100CDC23AFE415FB748830B546DA21F7924</vt:lpwstr>
  </property>
  <property fmtid="{D5CDD505-2E9C-101B-9397-08002B2CF9AE}" pid="3" name="MediaServiceImageTags">
    <vt:lpwstr/>
  </property>
</Properties>
</file>