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5. Maio/Site/"/>
    </mc:Choice>
  </mc:AlternateContent>
  <xr:revisionPtr revIDLastSave="0" documentId="8_{760C24B0-8386-426F-8090-2154D986A5AE}" xr6:coauthVersionLast="47" xr6:coauthVersionMax="47" xr10:uidLastSave="{00000000-0000-0000-0000-000000000000}"/>
  <bookViews>
    <workbookView xWindow="-120" yWindow="-120" windowWidth="29040" windowHeight="1572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RTK Consolidated" sheetId="13" r:id="rId4"/>
    <sheet name="Volume RTK North" sheetId="14" r:id="rId5"/>
    <sheet name="Volume RTK South" sheetId="15" r:id="rId6"/>
    <sheet name="Volume TU Consolidated" sheetId="16" r:id="rId7"/>
    <sheet name="Volume TU North" sheetId="17" r:id="rId8"/>
    <sheet name="Volume TU South" sheetId="18" r:id="rId9"/>
  </sheets>
  <externalReferences>
    <externalReference r:id="rId10"/>
  </externalReference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localSheetId="3" hidden="1">Main.SAPF4Help()</definedName>
    <definedName name="SAPFuncF4Help" localSheetId="4" hidden="1">Main.SAPF4Help()</definedName>
    <definedName name="SAPFuncF4Help" localSheetId="5" hidden="1">Main.SAPF4Help()</definedName>
    <definedName name="SAPFuncF4Help" localSheetId="6" hidden="1">Main.SAPF4Help()</definedName>
    <definedName name="SAPFuncF4Help" localSheetId="7" hidden="1">Main.SAPF4Help()</definedName>
    <definedName name="SAPFuncF4Help" localSheetId="8" hidden="1">Main.SAPF4Help()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D6" i="16" l="1"/>
</calcChain>
</file>

<file path=xl/sharedStrings.xml><?xml version="1.0" encoding="utf-8"?>
<sst xmlns="http://schemas.openxmlformats.org/spreadsheetml/2006/main" count="1849" uniqueCount="202">
  <si>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</si>
  <si>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</si>
  <si>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</si>
  <si>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</si>
  <si>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</si>
  <si>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</si>
  <si>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</si>
  <si>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</si>
  <si>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</si>
  <si>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</si>
  <si>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</si>
  <si>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</si>
  <si>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</si>
  <si>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</si>
  <si>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</si>
  <si>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</si>
  <si>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</si>
  <si>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</si>
  <si>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</si>
  <si>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</si>
  <si>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</si>
  <si>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</si>
  <si>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</si>
  <si>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</si>
  <si>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</si>
  <si>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</si>
  <si>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</si>
  <si>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</si>
  <si>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</si>
  <si>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</si>
  <si>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</si>
  <si>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</si>
  <si>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</si>
  <si>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</si>
  <si>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</si>
  <si>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</si>
  <si>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</si>
  <si>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</si>
  <si>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</si>
  <si>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</si>
  <si>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</si>
  <si>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</si>
  <si>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</si>
  <si>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</si>
  <si>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</si>
  <si>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</si>
  <si>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</si>
  <si>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</si>
  <si>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</si>
  <si>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</si>
  <si>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</si>
  <si>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</si>
  <si>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</si>
  <si>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</si>
  <si>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</si>
  <si>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</si>
  <si>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</si>
  <si>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</si>
  <si>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</si>
  <si>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</si>
  <si>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</si>
  <si>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</si>
  <si>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</si>
  <si>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</si>
  <si>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</si>
  <si>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</si>
  <si>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</si>
  <si>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</si>
  <si>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</si>
  <si>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</si>
  <si>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</si>
  <si>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</si>
  <si>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</si>
  <si>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</si>
  <si>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</si>
  <si>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</si>
  <si>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</si>
  <si>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</si>
  <si>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</si>
  <si>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</si>
  <si>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</si>
  <si>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</si>
  <si>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</si>
  <si>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</si>
  <si>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</si>
  <si>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</si>
  <si>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</si>
  <si>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</si>
  <si>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</si>
  <si>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</si>
  <si>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</si>
  <si>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</si>
  <si>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</si>
  <si>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</si>
  <si>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</si>
  <si>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</si>
  <si>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</si>
  <si>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</si>
  <si>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</si>
  <si>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</si>
  <si>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</si>
  <si>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</si>
  <si>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</si>
  <si>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</si>
  <si>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</si>
  <si>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RTK | </t>
    </r>
    <r>
      <rPr>
        <b/>
        <sz val="18"/>
        <color theme="0" tint="-0.34998626667073579"/>
        <rFont val="Arial"/>
        <family val="2"/>
      </rPr>
      <t>Consolidated</t>
    </r>
  </si>
  <si>
    <t>feb-16</t>
  </si>
  <si>
    <t>apr-16</t>
  </si>
  <si>
    <t>may-16</t>
  </si>
  <si>
    <t>aug-16</t>
  </si>
  <si>
    <t>sep-16</t>
  </si>
  <si>
    <t>oct-16</t>
  </si>
  <si>
    <t>dec-16</t>
  </si>
  <si>
    <t>feb-17</t>
  </si>
  <si>
    <t>apr-17</t>
  </si>
  <si>
    <t>may-17</t>
  </si>
  <si>
    <t>aug-17</t>
  </si>
  <si>
    <t>sep-17</t>
  </si>
  <si>
    <t>oct-17</t>
  </si>
  <si>
    <t>dec-17</t>
  </si>
  <si>
    <t>feb-18</t>
  </si>
  <si>
    <t>apr-18</t>
  </si>
  <si>
    <t>may-18</t>
  </si>
  <si>
    <t>aug-18</t>
  </si>
  <si>
    <t>sep-18</t>
  </si>
  <si>
    <t>oct-18</t>
  </si>
  <si>
    <t>dec-18</t>
  </si>
  <si>
    <t>feb-19</t>
  </si>
  <si>
    <t>apr-19</t>
  </si>
  <si>
    <t>may-19</t>
  </si>
  <si>
    <t>aug-19</t>
  </si>
  <si>
    <t>sep-19</t>
  </si>
  <si>
    <t>oct-19</t>
  </si>
  <si>
    <t>dec-19</t>
  </si>
  <si>
    <t>feb-20</t>
  </si>
  <si>
    <t>apr-20</t>
  </si>
  <si>
    <t>may-20</t>
  </si>
  <si>
    <t>aug-20</t>
  </si>
  <si>
    <t>sep-20</t>
  </si>
  <si>
    <t>oct-20</t>
  </si>
  <si>
    <t>dec-20</t>
  </si>
  <si>
    <t>feb-21</t>
  </si>
  <si>
    <t>apr-21</t>
  </si>
  <si>
    <t>may-21</t>
  </si>
  <si>
    <t>aug-21</t>
  </si>
  <si>
    <t>sep-21</t>
  </si>
  <si>
    <t>oct-21</t>
  </si>
  <si>
    <t>dec-21</t>
  </si>
  <si>
    <t>feb-22</t>
  </si>
  <si>
    <t>apr-22</t>
  </si>
  <si>
    <t>may-22</t>
  </si>
  <si>
    <t>aug-22</t>
  </si>
  <si>
    <t>sep-22</t>
  </si>
  <si>
    <t>oct-22</t>
  </si>
  <si>
    <t>dec-22</t>
  </si>
  <si>
    <t>feb-23</t>
  </si>
  <si>
    <t>apr-23</t>
  </si>
  <si>
    <t>may-23</t>
  </si>
  <si>
    <t>aug-23</t>
  </si>
  <si>
    <t>sep-23</t>
  </si>
  <si>
    <t>oct-23</t>
  </si>
  <si>
    <t>dec-23</t>
  </si>
  <si>
    <t>feb-24</t>
  </si>
  <si>
    <t>apr-24</t>
  </si>
  <si>
    <t>may-24</t>
  </si>
  <si>
    <t>aug-24</t>
  </si>
  <si>
    <t>sep-24</t>
  </si>
  <si>
    <t>oct-24</t>
  </si>
  <si>
    <t>dec-24</t>
  </si>
  <si>
    <t>feb-25</t>
  </si>
  <si>
    <t>apr-25</t>
  </si>
  <si>
    <t>may-25</t>
  </si>
  <si>
    <t>aug-25</t>
  </si>
  <si>
    <t>sep-25</t>
  </si>
  <si>
    <t>oct-25</t>
  </si>
  <si>
    <t>dec-25</t>
  </si>
  <si>
    <t>Transported (MM RTK)</t>
  </si>
  <si>
    <t>Agricultural Products</t>
  </si>
  <si>
    <t>Soybean</t>
  </si>
  <si>
    <t>Soybean meal</t>
  </si>
  <si>
    <t>Corn</t>
  </si>
  <si>
    <t>Sugar</t>
  </si>
  <si>
    <t>Fertilizers</t>
  </si>
  <si>
    <t>Other Agricultural Products</t>
  </si>
  <si>
    <t>Containers</t>
  </si>
  <si>
    <t>Industrial Products</t>
  </si>
  <si>
    <t>Fuels</t>
  </si>
  <si>
    <t>Wood, pulp and paper</t>
  </si>
  <si>
    <t>Construction</t>
  </si>
  <si>
    <t>Steel and mining</t>
  </si>
  <si>
    <r>
      <t xml:space="preserve">Volume RTK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</si>
  <si>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RTK | </t>
    </r>
    <r>
      <rPr>
        <b/>
        <sz val="18"/>
        <color theme="0" tint="-0.34998626667073579"/>
        <rFont val="Arial"/>
        <family val="2"/>
      </rPr>
      <t>South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</si>
  <si>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Consolidated</t>
    </r>
  </si>
  <si>
    <t>Transported (TU' 000)</t>
  </si>
  <si>
    <t xml:space="preserve">Port Elevation </t>
  </si>
  <si>
    <t xml:space="preserve">Logistics Solution </t>
  </si>
  <si>
    <r>
      <t xml:space="preserve">Volume TU | </t>
    </r>
    <r>
      <rPr>
        <b/>
        <sz val="18"/>
        <color theme="0" tint="-0.34998626667073579"/>
        <rFont val="Arial"/>
        <family val="2"/>
      </rPr>
      <t>North</t>
    </r>
  </si>
  <si>
    <r>
      <t xml:space="preserve">Volume TU | </t>
    </r>
    <r>
      <rPr>
        <b/>
        <sz val="18"/>
        <color theme="0" tint="-0.34998626667073579"/>
        <rFont val="Arial"/>
        <family val="2"/>
      </rPr>
      <t>South</t>
    </r>
  </si>
  <si>
    <t>feb-26</t>
  </si>
  <si>
    <t>-</t>
  </si>
  <si>
    <t>apr-26</t>
  </si>
  <si>
    <t>may-26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</si>
</sst>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6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0" fontId="18" fillId="0" borderId="0" xfId="0" applyFont="1"/>
    <xf numFmtId="165" fontId="8" fillId="0" borderId="1" xfId="0" applyNumberFormat="1" applyFont="1" applyBorder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5" fontId="7" fillId="3" borderId="1" xfId="0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umolog.sharepoint.com/sites/RelaescomInvestidores/Documentos%20Compartilhados/General/04.%20Relat&#243;rios%20e%20Acompanhamentos/Relat&#243;rio%20Mensal%20de%20Volumes/2026/1.%20Janeiro/01%20-%20Volume%20RI%20-%20Jan.26.xlsx" TargetMode="External"/><Relationship Id="rId1" Type="http://schemas.openxmlformats.org/officeDocument/2006/relationships/externalLinkPath" Target="/sites/RelaescomInvestidores/Documentos%20Compartilhados/General/04.%20Relat&#243;rios%20e%20Acompanhamentos/Relat&#243;rio%20Mensal%20de%20Volumes/2026/1.%20Janeiro/01%20-%20Volume%20RI%20-%20Jan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TKU"/>
      <sheetName val="Base TU"/>
      <sheetName val="Rumo BD"/>
      <sheetName val="Volume TKU Consolidado"/>
      <sheetName val="Volume TKU Norte"/>
      <sheetName val="Volume TKU Sul"/>
      <sheetName val="Volume TU Consolidado"/>
      <sheetName val="Volume TU Norte"/>
      <sheetName val="Volume TU Sul"/>
      <sheetName val="Volume RTK Consolidated"/>
      <sheetName val="Volume RTK North"/>
      <sheetName val="Volume RTK South"/>
      <sheetName val="Volume TU Consolidated"/>
      <sheetName val="Volume TU North"/>
      <sheetName val="Volume TU South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D6">
            <v>4717.5379999999996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AV1" activePane="topRight" state="frozen"/>
      <selection sqref="A1:XFD1048576"/>
      <selection pane="topRight" sqref="A1:XFD1048576"/>
    </sheetView>
  </sheetViews>
  <sheetFormatPr defaultColWidth="9.28515625" defaultRowHeight="11.25" outlineLevelCol="2" x14ac:dyDescent="0.2"/>
  <cols>
    <col min="1" max="1" width="31.7109375" style="12" customWidth="1"/>
    <col min="2" max="2" width="26.28515625" style="12" bestFit="1" customWidth="1"/>
    <col min="3" max="3" width="39.7109375" style="12" bestFit="1" customWidth="1"/>
    <col min="4" max="4" width="12.7109375" style="12" hidden="1" customWidth="1" outlineLevel="1"/>
    <col min="5" max="5" width="12" style="12" hidden="1" customWidth="1" outlineLevel="1"/>
    <col min="6" max="6" width="12.28515625" style="12" hidden="1" customWidth="1" outlineLevel="1"/>
    <col min="7" max="12" width="12" style="12" hidden="1" customWidth="1" outlineLevel="1"/>
    <col min="13" max="13" width="12.28515625" style="12" hidden="1" customWidth="1" outlineLevel="1"/>
    <col min="14" max="14" width="12" style="12" hidden="1" customWidth="1" outlineLevel="1"/>
    <col min="15" max="16" width="12.5703125" style="12" hidden="1" customWidth="1" outlineLevel="1"/>
    <col min="17" max="17" width="12.7109375" style="12" hidden="1" customWidth="1" outlineLevel="1"/>
    <col min="18" max="18" width="12" style="12" hidden="1" customWidth="1" outlineLevel="1"/>
    <col min="19" max="19" width="12.28515625" style="12" hidden="1" customWidth="1" outlineLevel="1"/>
    <col min="20" max="25" width="12" style="12" hidden="1" customWidth="1" outlineLevel="1"/>
    <col min="26" max="26" width="12.28515625" style="12" hidden="1" customWidth="1" outlineLevel="1"/>
    <col min="27" max="27" width="12" style="12" hidden="1" customWidth="1" outlineLevel="1"/>
    <col min="28" max="29" width="12.5703125" style="12" hidden="1" customWidth="1" outlineLevel="1"/>
    <col min="30" max="30" width="12.7109375" style="12" hidden="1" customWidth="1" outlineLevel="1"/>
    <col min="31" max="31" width="12" style="12" hidden="1" customWidth="1" outlineLevel="1"/>
    <col min="32" max="32" width="12.28515625" style="12" hidden="1" customWidth="1" outlineLevel="1"/>
    <col min="33" max="38" width="12" style="12" hidden="1" customWidth="1" outlineLevel="1"/>
    <col min="39" max="39" width="12.28515625" style="12" hidden="1" customWidth="1" outlineLevel="1"/>
    <col min="40" max="40" width="12" style="12" hidden="1" customWidth="1" outlineLevel="1"/>
    <col min="41" max="42" width="12.5703125" style="12" hidden="1" customWidth="1" outlineLevel="1"/>
    <col min="43" max="43" width="12.7109375" style="12" hidden="1" customWidth="1" outlineLevel="1"/>
    <col min="44" max="44" width="12" style="12" hidden="1" customWidth="1" outlineLevel="1"/>
    <col min="45" max="45" width="12.28515625" style="12" hidden="1" customWidth="1" outlineLevel="1"/>
    <col min="46" max="51" width="12" style="12" hidden="1" customWidth="1" outlineLevel="1"/>
    <col min="52" max="52" width="12.28515625" style="12" hidden="1" customWidth="1" outlineLevel="1"/>
    <col min="53" max="53" width="12" style="12" hidden="1" customWidth="1" outlineLevel="1"/>
    <col min="54" max="55" width="12.5703125" style="12" hidden="1" customWidth="1" outlineLevel="1"/>
    <col min="56" max="56" width="13.7109375" style="12" hidden="1" customWidth="1" outlineLevel="1"/>
    <col min="57" max="57" width="12" style="12" hidden="1" customWidth="1" outlineLevel="1"/>
    <col min="58" max="58" width="12.7109375" style="12" hidden="1" customWidth="1" outlineLevel="1"/>
    <col min="59" max="68" width="12" style="12" hidden="1" customWidth="1" outlineLevel="1"/>
    <col min="69" max="69" width="12.7109375" style="12" hidden="1" customWidth="1" outlineLevel="1"/>
    <col min="70" max="81" width="12" style="12" hidden="1" customWidth="1" outlineLevel="1"/>
    <col min="82" max="95" width="12.7109375" style="12" hidden="1" customWidth="1" outlineLevel="1"/>
    <col min="96" max="107" width="12" style="12" hidden="1" customWidth="1" outlineLevel="1"/>
    <col min="108" max="108" width="12.7109375" style="12" hidden="1" customWidth="1" outlineLevel="2"/>
    <col min="109" max="109" width="12" style="12" bestFit="1" customWidth="1" collapsed="1"/>
    <col min="110" max="120" width="12" style="12" bestFit="1" customWidth="1"/>
    <col min="121" max="16384" width="9.28515625" style="12"/>
  </cols>
  <sheetData>
    <row r="1" spans="1:120" ht="12" customHeight="1" x14ac:dyDescent="0.25">
      <c r="A1" s="34" t="s">
        <v>0</v>
      </c>
      <c r="B1" s="30" t="s">
        <v>1</v>
      </c>
      <c r="CH1"/>
    </row>
    <row r="2" spans="1:120" ht="12" customHeight="1" x14ac:dyDescent="0.25">
      <c r="A2" s="33" t="s">
        <v>2</v>
      </c>
      <c r="B2" s="29" t="s">
        <v>3</v>
      </c>
      <c r="CH2"/>
    </row>
    <row r="3" spans="1:120" ht="12" customHeight="1" x14ac:dyDescent="0.25">
      <c r="A3" s="33" t="s">
        <v>4</v>
      </c>
      <c r="B3" s="29" t="s">
        <v>5</v>
      </c>
      <c r="CH3"/>
    </row>
    <row r="4" spans="1:120" ht="12" customHeight="1" x14ac:dyDescent="0.25">
      <c r="A4" s="33" t="s">
        <v>6</v>
      </c>
      <c r="B4" s="29" t="s">
        <v>7</v>
      </c>
      <c r="CH4"/>
    </row>
    <row r="5" spans="1:120" ht="12" customHeight="1" x14ac:dyDescent="0.2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25">
      <c r="A6" s="33" t="s">
        <v>11</v>
      </c>
      <c r="B6" s="29" t="s">
        <v>12</v>
      </c>
      <c r="CH6"/>
    </row>
    <row r="7" spans="1:120" ht="12" customHeight="1" x14ac:dyDescent="0.25">
      <c r="A7" s="33" t="s">
        <v>13</v>
      </c>
      <c r="B7" s="29" t="s">
        <v>14</v>
      </c>
      <c r="C7" s="29">
        <v>924</v>
      </c>
      <c r="CH7"/>
    </row>
    <row r="8" spans="1:120" ht="12" customHeight="1" x14ac:dyDescent="0.25">
      <c r="A8" s="33" t="s">
        <v>15</v>
      </c>
      <c r="B8" s="29" t="s">
        <v>16</v>
      </c>
      <c r="CH8"/>
    </row>
    <row r="9" spans="1:120" ht="12" customHeight="1" x14ac:dyDescent="0.25">
      <c r="A9" s="33" t="s">
        <v>17</v>
      </c>
      <c r="B9" s="29" t="s">
        <v>18</v>
      </c>
      <c r="CH9"/>
    </row>
    <row r="10" spans="1:120" ht="12" customHeight="1" x14ac:dyDescent="0.25">
      <c r="A10" s="33" t="s">
        <v>19</v>
      </c>
      <c r="B10" s="29" t="s">
        <v>20</v>
      </c>
      <c r="CH10"/>
    </row>
    <row r="11" spans="1:120" ht="12" customHeight="1" x14ac:dyDescent="0.25">
      <c r="A11" s="33" t="s">
        <v>21</v>
      </c>
      <c r="B11" s="29" t="s">
        <v>22</v>
      </c>
      <c r="CF11"/>
      <c r="CG11"/>
      <c r="CH11"/>
    </row>
    <row r="12" spans="1:120" ht="12" customHeight="1" x14ac:dyDescent="0.2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2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17392168481</v>
      </c>
      <c r="DE16" s="19">
        <v>4778826380</v>
      </c>
      <c r="DF16" s="19">
        <v>6088415538</v>
      </c>
      <c r="DG16" s="19">
        <v>6524926563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1053819164</v>
      </c>
      <c r="DE17" s="22">
        <v>410768795</v>
      </c>
      <c r="DF17" s="22">
        <v>375279882</v>
      </c>
      <c r="DG17" s="22">
        <v>267770487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967602950</v>
      </c>
      <c r="DE18" s="22">
        <v>317216858</v>
      </c>
      <c r="DF18" s="22">
        <v>334020060</v>
      </c>
      <c r="DG18" s="22">
        <v>316366032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1150966700</v>
      </c>
      <c r="DE19" s="22">
        <v>528478853</v>
      </c>
      <c r="DF19" s="22">
        <v>374667637</v>
      </c>
      <c r="DG19" s="22">
        <v>247820210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11843884771</v>
      </c>
      <c r="DE20" s="22">
        <v>2749255481</v>
      </c>
      <c r="DF20" s="22">
        <v>4219852835</v>
      </c>
      <c r="DG20" s="22">
        <v>4874776455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2500193956</v>
      </c>
      <c r="DE22" s="13">
        <v>656808790</v>
      </c>
      <c r="DF22" s="13">
        <v>812411046</v>
      </c>
      <c r="DG22" s="13">
        <v>1030974120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1057832795</v>
      </c>
      <c r="DE25" s="13">
        <v>1050307111</v>
      </c>
      <c r="DF25" s="13">
        <v>838866</v>
      </c>
      <c r="DG25" s="13">
        <v>6686818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8110266481</v>
      </c>
      <c r="DE26" s="13">
        <v>960443839</v>
      </c>
      <c r="DF26" s="13">
        <v>3339080741</v>
      </c>
      <c r="DG26" s="13">
        <v>3810741901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175591539</v>
      </c>
      <c r="DE27" s="13">
        <v>81695741</v>
      </c>
      <c r="DF27" s="13">
        <v>67522182</v>
      </c>
      <c r="DG27" s="13">
        <v>26373616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804281841</v>
      </c>
      <c r="DE29" s="22">
        <v>234244334</v>
      </c>
      <c r="DF29" s="22">
        <v>260258083</v>
      </c>
      <c r="DG29" s="22">
        <v>309779424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613297618</v>
      </c>
      <c r="DE32" s="13">
        <v>174073264</v>
      </c>
      <c r="DF32" s="13">
        <v>199650299</v>
      </c>
      <c r="DG32" s="13">
        <v>239574055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106411161</v>
      </c>
      <c r="DE33" s="13">
        <v>35002602</v>
      </c>
      <c r="DF33" s="13">
        <v>33992845</v>
      </c>
      <c r="DG33" s="13">
        <v>37415714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53875258</v>
      </c>
      <c r="DE34" s="13">
        <v>15002216</v>
      </c>
      <c r="DF34" s="13">
        <v>16232788</v>
      </c>
      <c r="DG34" s="13">
        <v>22640254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73991</v>
      </c>
      <c r="DE35" s="13">
        <v>32886</v>
      </c>
      <c r="DF35" s="13">
        <v>19343</v>
      </c>
      <c r="DG35" s="13">
        <v>21762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30566252</v>
      </c>
      <c r="DE36" s="13">
        <v>10075805</v>
      </c>
      <c r="DF36" s="13">
        <v>10362808</v>
      </c>
      <c r="DG36" s="13">
        <v>10127639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1571613052</v>
      </c>
      <c r="DE40" s="22">
        <v>538862058</v>
      </c>
      <c r="DF40" s="22">
        <v>524337040</v>
      </c>
      <c r="DG40" s="22">
        <v>508413954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3</v>
      </c>
      <c r="DE41" s="22">
        <v>1</v>
      </c>
      <c r="DF41" s="22">
        <v>1</v>
      </c>
      <c r="DG41" s="22">
        <v>1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14011701924</v>
      </c>
      <c r="DE42" s="19">
        <v>3707225035</v>
      </c>
      <c r="DF42" s="19">
        <v>4996939030</v>
      </c>
      <c r="DG42" s="19">
        <v>5307537859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542686258</v>
      </c>
      <c r="DE43" s="22">
        <v>206716636</v>
      </c>
      <c r="DF43" s="22">
        <v>192915119</v>
      </c>
      <c r="DG43" s="22">
        <v>143054503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713586070</v>
      </c>
      <c r="DE44" s="22">
        <v>228071370</v>
      </c>
      <c r="DF44" s="22">
        <v>249497095</v>
      </c>
      <c r="DG44" s="22">
        <v>236017605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1101188577</v>
      </c>
      <c r="DE45" s="22">
        <v>506319112</v>
      </c>
      <c r="DF45" s="22">
        <v>355288337</v>
      </c>
      <c r="DG45" s="22">
        <v>239581128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9939909980</v>
      </c>
      <c r="DE46" s="22">
        <v>2206857689</v>
      </c>
      <c r="DF46" s="22">
        <v>3632748292</v>
      </c>
      <c r="DG46" s="22">
        <v>4100303999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2311203660</v>
      </c>
      <c r="DE48" s="13">
        <v>605019698</v>
      </c>
      <c r="DF48" s="13">
        <v>745975074</v>
      </c>
      <c r="DG48" s="13">
        <v>960208888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6826695791</v>
      </c>
      <c r="DE52" s="13">
        <v>783703011</v>
      </c>
      <c r="DF52" s="13">
        <v>2902897669</v>
      </c>
      <c r="DG52" s="13">
        <v>3140095111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553035144</v>
      </c>
      <c r="DE55" s="22">
        <v>157052974</v>
      </c>
      <c r="DF55" s="22">
        <v>179079924</v>
      </c>
      <c r="DG55" s="22">
        <v>216902246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552977583</v>
      </c>
      <c r="DE58" s="13">
        <v>156995413</v>
      </c>
      <c r="DF58" s="13">
        <v>179079924</v>
      </c>
      <c r="DG58" s="13">
        <v>216902246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1161295892</v>
      </c>
      <c r="DE66" s="22">
        <v>402207253</v>
      </c>
      <c r="DF66" s="22">
        <v>387410262</v>
      </c>
      <c r="DG66" s="22">
        <v>371678377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3</v>
      </c>
      <c r="DE67" s="22">
        <v>1</v>
      </c>
      <c r="DF67" s="22">
        <v>1</v>
      </c>
      <c r="DG67" s="22">
        <v>1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3380466557</v>
      </c>
      <c r="DE68" s="19">
        <v>1071601345</v>
      </c>
      <c r="DF68" s="19">
        <v>1091476508</v>
      </c>
      <c r="DG68" s="19">
        <v>1217388704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511132906</v>
      </c>
      <c r="DE69" s="22">
        <v>204052159</v>
      </c>
      <c r="DF69" s="22">
        <v>182364763</v>
      </c>
      <c r="DG69" s="22">
        <v>124715984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254016880</v>
      </c>
      <c r="DE70" s="22">
        <v>89145488</v>
      </c>
      <c r="DF70" s="22">
        <v>84522965</v>
      </c>
      <c r="DG70" s="22">
        <v>80348427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49778123</v>
      </c>
      <c r="DE71" s="22">
        <v>22159741</v>
      </c>
      <c r="DF71" s="22">
        <v>19379300</v>
      </c>
      <c r="DG71" s="22">
        <v>8239082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1903974791</v>
      </c>
      <c r="DE72" s="22">
        <v>542397792</v>
      </c>
      <c r="DF72" s="22">
        <v>587104543</v>
      </c>
      <c r="DG72" s="22">
        <v>774472456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188990296</v>
      </c>
      <c r="DE74" s="13">
        <v>51789092</v>
      </c>
      <c r="DF74" s="13">
        <v>66435972</v>
      </c>
      <c r="DG74" s="13">
        <v>70765232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255822266</v>
      </c>
      <c r="DE77" s="13">
        <v>232172131</v>
      </c>
      <c r="DF77" s="13">
        <v>16963317</v>
      </c>
      <c r="DG77" s="13">
        <v>6686818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1283570690</v>
      </c>
      <c r="DE78" s="13">
        <v>176740828</v>
      </c>
      <c r="DF78" s="13">
        <v>436183072</v>
      </c>
      <c r="DG78" s="13">
        <v>670646790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175591539</v>
      </c>
      <c r="DE79" s="13">
        <v>81695741</v>
      </c>
      <c r="DF79" s="13">
        <v>67522182</v>
      </c>
      <c r="DG79" s="13">
        <v>26373616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251246697</v>
      </c>
      <c r="DE81" s="22">
        <v>77191360</v>
      </c>
      <c r="DF81" s="22">
        <v>81178159</v>
      </c>
      <c r="DG81" s="22">
        <v>92877178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60320035</v>
      </c>
      <c r="DE84" s="13">
        <v>17077851</v>
      </c>
      <c r="DF84" s="13">
        <v>20570375</v>
      </c>
      <c r="DG84" s="13">
        <v>22671809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106411161</v>
      </c>
      <c r="DE85" s="13">
        <v>35002602</v>
      </c>
      <c r="DF85" s="13">
        <v>33992845</v>
      </c>
      <c r="DG85" s="13">
        <v>37415714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53875258</v>
      </c>
      <c r="DE86" s="13">
        <v>15002216</v>
      </c>
      <c r="DF86" s="13">
        <v>16232788</v>
      </c>
      <c r="DG86" s="13">
        <v>22640254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73991</v>
      </c>
      <c r="DE87" s="13">
        <v>32886</v>
      </c>
      <c r="DF87" s="13">
        <v>19343</v>
      </c>
      <c r="DG87" s="13">
        <v>21762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30566252</v>
      </c>
      <c r="DE88" s="13">
        <v>10075805</v>
      </c>
      <c r="DF88" s="13">
        <v>10362808</v>
      </c>
      <c r="DG88" s="13">
        <v>10127639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410317160</v>
      </c>
      <c r="DE92" s="22">
        <v>136654805</v>
      </c>
      <c r="DF92" s="22">
        <v>136926778</v>
      </c>
      <c r="DG92" s="22">
        <v>136735577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315239883</v>
      </c>
      <c r="DE95" s="22">
        <v>112410402</v>
      </c>
      <c r="DF95" s="22">
        <v>111840087</v>
      </c>
      <c r="DG95" s="22">
        <v>90989394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8730236</v>
      </c>
      <c r="DE96" s="22">
        <v>6962452</v>
      </c>
      <c r="DF96" s="22">
        <v>1123498</v>
      </c>
      <c r="DG96" s="22">
        <v>644286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108762512</v>
      </c>
      <c r="DE97" s="22">
        <v>67489523</v>
      </c>
      <c r="DF97" s="22">
        <v>32330058</v>
      </c>
      <c r="DG97" s="22">
        <v>8942931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1691071088</v>
      </c>
      <c r="DE98" s="22">
        <v>145019814</v>
      </c>
      <c r="DF98" s="22">
        <v>645796834</v>
      </c>
      <c r="DG98" s="22">
        <v>900254440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192005175</v>
      </c>
      <c r="DE100" s="13">
        <v>11955852</v>
      </c>
      <c r="DF100" s="13">
        <v>52439346</v>
      </c>
      <c r="DG100" s="13">
        <v>127609977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1407588534</v>
      </c>
      <c r="DE104" s="13">
        <v>40675088</v>
      </c>
      <c r="DF104" s="13">
        <v>594268983</v>
      </c>
      <c r="DG104" s="13">
        <v>772644463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DE1" activePane="topRight" state="frozen"/>
      <selection sqref="A1:XFD1048576"/>
      <selection pane="topRight" sqref="A1:XFD1048576"/>
    </sheetView>
  </sheetViews>
  <sheetFormatPr defaultColWidth="9.28515625" defaultRowHeight="11.25" outlineLevelCol="1" x14ac:dyDescent="0.2"/>
  <cols>
    <col min="1" max="1" width="32.5703125" style="12" customWidth="1"/>
    <col min="2" max="3" width="20.7109375" style="12" customWidth="1"/>
    <col min="4" max="56" width="9.7109375" style="12" hidden="1" customWidth="1" outlineLevel="1"/>
    <col min="57" max="58" width="9.28515625" style="12" hidden="1" customWidth="1" outlineLevel="1"/>
    <col min="59" max="68" width="9" style="13" hidden="1" customWidth="1" outlineLevel="1"/>
    <col min="69" max="69" width="9.7109375" style="12" hidden="1" customWidth="1" outlineLevel="1"/>
    <col min="70" max="74" width="9.28515625" style="12" hidden="1" customWidth="1" outlineLevel="1"/>
    <col min="75" max="75" width="9" style="12" hidden="1" customWidth="1" outlineLevel="1"/>
    <col min="76" max="81" width="9.28515625" style="12" hidden="1" customWidth="1" outlineLevel="1"/>
    <col min="82" max="82" width="9.7109375" style="12" hidden="1" customWidth="1" outlineLevel="1"/>
    <col min="83" max="94" width="9.28515625" style="12" hidden="1" customWidth="1" outlineLevel="1"/>
    <col min="95" max="95" width="9.7109375" style="12" hidden="1" customWidth="1" outlineLevel="1"/>
    <col min="96" max="107" width="0" style="12" hidden="1" customWidth="1" outlineLevel="1"/>
    <col min="108" max="108" width="9.7109375" style="12" hidden="1" customWidth="1" outlineLevel="1"/>
    <col min="109" max="109" width="9.28515625" style="12" collapsed="1"/>
    <col min="110" max="16384" width="9.28515625" style="12"/>
  </cols>
  <sheetData>
    <row r="1" spans="1:120" ht="12" customHeight="1" x14ac:dyDescent="0.2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2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2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2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2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2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2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2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2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2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2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2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2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15891654</v>
      </c>
      <c r="DE16" s="19">
        <v>4517146</v>
      </c>
      <c r="DF16" s="19">
        <v>5450143</v>
      </c>
      <c r="DG16" s="19">
        <v>5924365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1561761</v>
      </c>
      <c r="DE17" s="22">
        <v>614844</v>
      </c>
      <c r="DF17" s="22">
        <v>545458</v>
      </c>
      <c r="DG17" s="22">
        <v>401459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902383</v>
      </c>
      <c r="DE18" s="22">
        <v>303602</v>
      </c>
      <c r="DF18" s="22">
        <v>308264</v>
      </c>
      <c r="DG18" s="22">
        <v>290517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771374</v>
      </c>
      <c r="DE19" s="22">
        <v>357891</v>
      </c>
      <c r="DF19" s="22">
        <v>251530</v>
      </c>
      <c r="DG19" s="22">
        <v>161953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9453519</v>
      </c>
      <c r="DE20" s="22">
        <v>2217038</v>
      </c>
      <c r="DF20" s="22">
        <v>3286940</v>
      </c>
      <c r="DG20" s="22">
        <v>3949541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1892873</v>
      </c>
      <c r="DE22" s="13">
        <v>507379</v>
      </c>
      <c r="DF22" s="13">
        <v>618978</v>
      </c>
      <c r="DG22" s="13">
        <v>766516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855271</v>
      </c>
      <c r="DE25" s="13">
        <v>833572</v>
      </c>
      <c r="DF25" s="13">
        <v>12081</v>
      </c>
      <c r="DG25" s="13">
        <v>9618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6460639</v>
      </c>
      <c r="DE26" s="13">
        <v>759173</v>
      </c>
      <c r="DF26" s="13">
        <v>2564819</v>
      </c>
      <c r="DG26" s="13">
        <v>3136647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244736</v>
      </c>
      <c r="DE27" s="13">
        <v>116914</v>
      </c>
      <c r="DF27" s="13">
        <v>91062</v>
      </c>
      <c r="DG27" s="13">
        <v>36760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1678195</v>
      </c>
      <c r="DE29" s="22">
        <v>515987</v>
      </c>
      <c r="DF29" s="22">
        <v>553837</v>
      </c>
      <c r="DG29" s="22">
        <v>608371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741478</v>
      </c>
      <c r="DE32" s="13">
        <v>210628</v>
      </c>
      <c r="DF32" s="13">
        <v>242064</v>
      </c>
      <c r="DG32" s="13">
        <v>288786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214306</v>
      </c>
      <c r="DE33" s="13">
        <v>70105</v>
      </c>
      <c r="DF33" s="13">
        <v>69018</v>
      </c>
      <c r="DG33" s="13">
        <v>75183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60521</v>
      </c>
      <c r="DE34" s="13">
        <v>16853</v>
      </c>
      <c r="DF34" s="13">
        <v>18235</v>
      </c>
      <c r="DG34" s="13">
        <v>25433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381</v>
      </c>
      <c r="DE35" s="13">
        <v>169</v>
      </c>
      <c r="DF35" s="13">
        <v>100</v>
      </c>
      <c r="DG35" s="13">
        <v>112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661481</v>
      </c>
      <c r="DE36" s="13">
        <v>218204</v>
      </c>
      <c r="DF36" s="13">
        <v>224420</v>
      </c>
      <c r="DG36" s="13">
        <v>218857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1524422</v>
      </c>
      <c r="DE40" s="22">
        <v>507784</v>
      </c>
      <c r="DF40" s="22">
        <v>504114</v>
      </c>
      <c r="DG40" s="22">
        <v>512524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10004192</v>
      </c>
      <c r="DE42" s="19">
        <v>2653851</v>
      </c>
      <c r="DF42" s="19">
        <v>3542457</v>
      </c>
      <c r="DG42" s="19">
        <v>3807884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750915</v>
      </c>
      <c r="DE43" s="22">
        <v>291177</v>
      </c>
      <c r="DF43" s="22">
        <v>257616</v>
      </c>
      <c r="DG43" s="22">
        <v>202122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475398</v>
      </c>
      <c r="DE44" s="22">
        <v>152702</v>
      </c>
      <c r="DF44" s="22">
        <v>165781</v>
      </c>
      <c r="DG44" s="22">
        <v>156915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693422</v>
      </c>
      <c r="DE45" s="22">
        <v>322253</v>
      </c>
      <c r="DF45" s="22">
        <v>222470</v>
      </c>
      <c r="DG45" s="22">
        <v>148699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6579042</v>
      </c>
      <c r="DE46" s="22">
        <v>1405083</v>
      </c>
      <c r="DF46" s="22">
        <v>2400643</v>
      </c>
      <c r="DG46" s="22">
        <v>2773316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1485589</v>
      </c>
      <c r="DE48" s="13">
        <v>388487</v>
      </c>
      <c r="DF48" s="13">
        <v>475624</v>
      </c>
      <c r="DG48" s="13">
        <v>621478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4579079</v>
      </c>
      <c r="DE52" s="13">
        <v>492229</v>
      </c>
      <c r="DF52" s="13">
        <v>1935012</v>
      </c>
      <c r="DG52" s="13">
        <v>2151838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611074</v>
      </c>
      <c r="DE55" s="22">
        <v>173728</v>
      </c>
      <c r="DF55" s="22">
        <v>197584</v>
      </c>
      <c r="DG55" s="22">
        <v>239762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611046</v>
      </c>
      <c r="DE58" s="13">
        <v>173700</v>
      </c>
      <c r="DF58" s="13">
        <v>197584</v>
      </c>
      <c r="DG58" s="13">
        <v>239762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894341</v>
      </c>
      <c r="DE66" s="22">
        <v>308908</v>
      </c>
      <c r="DF66" s="22">
        <v>298363</v>
      </c>
      <c r="DG66" s="22">
        <v>287070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5887462</v>
      </c>
      <c r="DE68" s="19">
        <v>1863295</v>
      </c>
      <c r="DF68" s="19">
        <v>1907686</v>
      </c>
      <c r="DG68" s="19">
        <v>2116481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810846</v>
      </c>
      <c r="DE69" s="22">
        <v>323667</v>
      </c>
      <c r="DF69" s="22">
        <v>287842</v>
      </c>
      <c r="DG69" s="22">
        <v>199337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426985</v>
      </c>
      <c r="DE70" s="22">
        <v>150900</v>
      </c>
      <c r="DF70" s="22">
        <v>142483</v>
      </c>
      <c r="DG70" s="22">
        <v>133602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77952</v>
      </c>
      <c r="DE71" s="22">
        <v>35638</v>
      </c>
      <c r="DF71" s="22">
        <v>29060</v>
      </c>
      <c r="DG71" s="22">
        <v>13254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2874477</v>
      </c>
      <c r="DE72" s="22">
        <v>811955</v>
      </c>
      <c r="DF72" s="22">
        <v>886297</v>
      </c>
      <c r="DG72" s="22">
        <v>1176225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407284</v>
      </c>
      <c r="DE74" s="13">
        <v>118892</v>
      </c>
      <c r="DF74" s="13">
        <v>143354</v>
      </c>
      <c r="DG74" s="13">
        <v>145038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340897</v>
      </c>
      <c r="DE77" s="13">
        <v>309205</v>
      </c>
      <c r="DF77" s="13">
        <v>22074</v>
      </c>
      <c r="DG77" s="13">
        <v>9618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1881560</v>
      </c>
      <c r="DE78" s="13">
        <v>266944</v>
      </c>
      <c r="DF78" s="13">
        <v>629807</v>
      </c>
      <c r="DG78" s="13">
        <v>984809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244736</v>
      </c>
      <c r="DE79" s="13">
        <v>116914</v>
      </c>
      <c r="DF79" s="13">
        <v>91062</v>
      </c>
      <c r="DG79" s="13">
        <v>36760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1067121</v>
      </c>
      <c r="DE81" s="22">
        <v>342259</v>
      </c>
      <c r="DF81" s="22">
        <v>356253</v>
      </c>
      <c r="DG81" s="22">
        <v>368609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130432</v>
      </c>
      <c r="DE84" s="13">
        <v>36928</v>
      </c>
      <c r="DF84" s="13">
        <v>44480</v>
      </c>
      <c r="DG84" s="13">
        <v>49024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214306</v>
      </c>
      <c r="DE85" s="13">
        <v>70105</v>
      </c>
      <c r="DF85" s="13">
        <v>69018</v>
      </c>
      <c r="DG85" s="13">
        <v>75183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60521</v>
      </c>
      <c r="DE86" s="13">
        <v>16853</v>
      </c>
      <c r="DF86" s="13">
        <v>18235</v>
      </c>
      <c r="DG86" s="13">
        <v>25433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381</v>
      </c>
      <c r="DE87" s="13">
        <v>169</v>
      </c>
      <c r="DF87" s="13">
        <v>100</v>
      </c>
      <c r="DG87" s="13">
        <v>112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661481</v>
      </c>
      <c r="DE88" s="13">
        <v>218204</v>
      </c>
      <c r="DF88" s="13">
        <v>224420</v>
      </c>
      <c r="DG88" s="13">
        <v>218857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630081</v>
      </c>
      <c r="DE92" s="22">
        <v>198876</v>
      </c>
      <c r="DF92" s="22">
        <v>205751</v>
      </c>
      <c r="DG92" s="22">
        <v>225454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x14ac:dyDescent="0.2">
      <c r="A94" s="35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x14ac:dyDescent="0.2">
      <c r="A95" s="20" t="s">
        <v>53</v>
      </c>
      <c r="B95" s="20" t="s">
        <v>90</v>
      </c>
      <c r="C95" s="36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351577</v>
      </c>
      <c r="DE95" s="22">
        <v>124905</v>
      </c>
      <c r="DF95" s="22">
        <v>124987</v>
      </c>
      <c r="DG95" s="22">
        <v>101685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x14ac:dyDescent="0.2">
      <c r="A96" s="20" t="s">
        <v>55</v>
      </c>
      <c r="B96" s="20" t="s">
        <v>90</v>
      </c>
      <c r="C96" s="36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5756</v>
      </c>
      <c r="DE96" s="22">
        <v>4590</v>
      </c>
      <c r="DF96" s="22">
        <v>741</v>
      </c>
      <c r="DG96" s="22">
        <v>425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x14ac:dyDescent="0.2">
      <c r="A97" s="20" t="s">
        <v>57</v>
      </c>
      <c r="B97" s="20" t="s">
        <v>90</v>
      </c>
      <c r="C97" s="36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90817</v>
      </c>
      <c r="DE97" s="22">
        <v>56356</v>
      </c>
      <c r="DF97" s="22">
        <v>26973</v>
      </c>
      <c r="DG97" s="22">
        <v>7488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x14ac:dyDescent="0.2">
      <c r="A98" s="20"/>
      <c r="B98" s="20" t="s">
        <v>90</v>
      </c>
      <c r="C98" s="36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1447397</v>
      </c>
      <c r="DE98" s="22">
        <v>129649</v>
      </c>
      <c r="DF98" s="22">
        <v>549856</v>
      </c>
      <c r="DG98" s="22">
        <v>767892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7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7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160267</v>
      </c>
      <c r="DE100" s="13">
        <v>9944</v>
      </c>
      <c r="DF100" s="13">
        <v>43782</v>
      </c>
      <c r="DG100" s="13">
        <v>106541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7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7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7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7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1209517</v>
      </c>
      <c r="DE104" s="13">
        <v>41331</v>
      </c>
      <c r="DF104" s="13">
        <v>506835</v>
      </c>
      <c r="DG104" s="13">
        <v>661351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7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7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x14ac:dyDescent="0.2">
      <c r="A107" s="20"/>
      <c r="B107" s="20" t="s">
        <v>90</v>
      </c>
      <c r="C107" s="36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7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7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7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7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7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7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7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7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7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7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x14ac:dyDescent="0.2">
      <c r="A118" s="20" t="s">
        <v>87</v>
      </c>
      <c r="B118" s="20" t="s">
        <v>90</v>
      </c>
      <c r="C118" s="36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x14ac:dyDescent="0.2">
      <c r="A119" s="20"/>
      <c r="B119" s="20" t="s">
        <v>90</v>
      </c>
      <c r="C119" s="36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sqref="A1:XFD1048576"/>
      <selection pane="bottomLeft" sqref="A1:XFD1048576"/>
      <selection pane="bottomRight" sqref="A1:XFD1048576"/>
    </sheetView>
  </sheetViews>
  <sheetFormatPr defaultColWidth="9.28515625" defaultRowHeight="11.25" outlineLevelCol="1" x14ac:dyDescent="0.2"/>
  <cols>
    <col min="1" max="1" width="35.7109375" style="12" customWidth="1"/>
    <col min="2" max="2" width="45.28515625" style="12" customWidth="1"/>
    <col min="3" max="14" width="9.7109375" style="12" hidden="1" customWidth="1" outlineLevel="1"/>
    <col min="15" max="15" width="10.28515625" style="12" hidden="1" customWidth="1" outlineLevel="1"/>
    <col min="16" max="48" width="9.7109375" style="12" hidden="1" customWidth="1" outlineLevel="1"/>
    <col min="49" max="54" width="12.7109375" style="12" hidden="1" customWidth="1" outlineLevel="1"/>
    <col min="55" max="64" width="9.28515625" style="12" hidden="1" customWidth="1" outlineLevel="1"/>
    <col min="65" max="66" width="10" style="12" hidden="1" customWidth="1" outlineLevel="1"/>
    <col min="67" max="67" width="9.7109375" style="12" hidden="1" customWidth="1" outlineLevel="1"/>
    <col min="68" max="79" width="9.28515625" style="12" hidden="1" customWidth="1" outlineLevel="1"/>
    <col min="80" max="80" width="9.7109375" style="12" hidden="1" customWidth="1" outlineLevel="1"/>
    <col min="81" max="92" width="9.28515625" style="12" hidden="1" customWidth="1" outlineLevel="1"/>
    <col min="93" max="93" width="9.7109375" style="12" hidden="1" customWidth="1" outlineLevel="1"/>
    <col min="94" max="105" width="9.28515625" style="12" hidden="1" customWidth="1" outlineLevel="1"/>
    <col min="106" max="106" width="9.7109375" style="12" hidden="1" customWidth="1" outlineLevel="1"/>
    <col min="107" max="107" width="9.28515625" style="12" collapsed="1"/>
    <col min="108" max="16384" width="9.28515625" style="12"/>
  </cols>
  <sheetData>
    <row r="1" spans="1:118" ht="12" customHeight="1" x14ac:dyDescent="0.25">
      <c r="A1" s="34" t="s">
        <v>0</v>
      </c>
      <c r="B1" s="30" t="s">
        <v>94</v>
      </c>
    </row>
    <row r="2" spans="1:118" ht="12" customHeight="1" x14ac:dyDescent="0.25">
      <c r="A2" s="33" t="s">
        <v>2</v>
      </c>
      <c r="B2" s="29" t="s">
        <v>95</v>
      </c>
    </row>
    <row r="3" spans="1:118" ht="12" customHeight="1" x14ac:dyDescent="0.25">
      <c r="A3" s="33" t="s">
        <v>96</v>
      </c>
      <c r="B3" s="29" t="s">
        <v>5</v>
      </c>
    </row>
    <row r="4" spans="1:118" ht="12" customHeight="1" x14ac:dyDescent="0.25">
      <c r="A4" s="33" t="s">
        <v>97</v>
      </c>
      <c r="B4" s="29" t="s">
        <v>98</v>
      </c>
    </row>
    <row r="5" spans="1:118" ht="12" customHeight="1" x14ac:dyDescent="0.25">
      <c r="A5" s="33" t="s">
        <v>99</v>
      </c>
      <c r="B5" s="29" t="s">
        <v>100</v>
      </c>
    </row>
    <row r="6" spans="1:118" ht="12" customHeight="1" x14ac:dyDescent="0.25">
      <c r="A6" s="33" t="s">
        <v>101</v>
      </c>
      <c r="B6" s="29" t="s">
        <v>102</v>
      </c>
    </row>
    <row r="7" spans="1:118" ht="12" customHeight="1" x14ac:dyDescent="0.2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2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2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2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1452603.3657999998</v>
      </c>
      <c r="DC17" s="13">
        <v>503624.70299999975</v>
      </c>
      <c r="DD17" s="13">
        <v>483706.04099999997</v>
      </c>
      <c r="DE17" s="13">
        <v>465272.62180000002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6">
    <tabColor theme="3" tint="0.59999389629810485"/>
  </sheetPr>
  <dimension ref="B2:EH19"/>
  <sheetViews>
    <sheetView showGridLines="0" tabSelected="1" zoomScaleNormal="100" workbookViewId="0">
      <pane xSplit="2" ySplit="5" topLeftCell="EF6" activePane="bottomRight" state="frozen"/>
      <selection pane="topRight" activeCell="DE25" sqref="DE25"/>
      <selection pane="bottomLeft" activeCell="DE25" sqref="DE25"/>
      <selection pane="bottomRight"/>
    </sheetView>
  </sheetViews>
  <sheetFormatPr defaultRowHeight="15" x14ac:dyDescent="0.25"/>
  <cols>
    <col min="2" max="2" width="46.425781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42578125" customWidth="1"/>
    <col min="121" max="121" width="8.7109375" collapsed="1"/>
    <col min="133" max="133" width="3.42578125" customWidth="1"/>
    <col min="134" max="134" width="8.7109375" collapsed="1"/>
  </cols>
  <sheetData>
    <row r="2" spans="2:138" ht="23.25" x14ac:dyDescent="0.35">
      <c r="B2" s="1" t="s">
        <v>105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39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8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T3" s="5"/>
      <c r="DU3" s="5"/>
      <c r="DV3" s="5"/>
      <c r="DW3" s="5"/>
    </row>
    <row r="4" spans="2:138" ht="15.75" customHeight="1" x14ac:dyDescent="0.25">
      <c r="B4" s="47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6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2:138" ht="14.65" customHeight="1" x14ac:dyDescent="0.25">
      <c r="B5" s="47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6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2:138" ht="15.75" x14ac:dyDescent="0.25">
      <c r="B6" s="6" t="s">
        <v>176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  <c r="EE6" s="7">
        <v>6918.6674079999993</v>
      </c>
      <c r="EF6" s="7">
        <v>7645.9817640000001</v>
      </c>
      <c r="EG6" s="7">
        <v>7628.9694700000009</v>
      </c>
      <c r="EH6" s="7">
        <v>8199.5243339999997</v>
      </c>
    </row>
    <row r="7" spans="2:138" ht="15.75" x14ac:dyDescent="0.25">
      <c r="B7" s="8" t="s">
        <v>177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P7" s="9"/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  <c r="EE7" s="9">
        <v>5589.9289429999999</v>
      </c>
      <c r="EF7" s="9">
        <v>6174.2108200000002</v>
      </c>
      <c r="EG7" s="9">
        <v>6240.6181670000005</v>
      </c>
      <c r="EH7" s="9">
        <v>6681.3944629999996</v>
      </c>
    </row>
    <row r="8" spans="2:138" ht="15.75" x14ac:dyDescent="0.25">
      <c r="B8" s="10" t="s">
        <v>178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  <c r="EE8" s="11">
        <v>3776.477723</v>
      </c>
      <c r="EF8" s="11">
        <v>4283.3918560000002</v>
      </c>
      <c r="EG8" s="11">
        <v>4532.5054600000003</v>
      </c>
      <c r="EH8" s="11">
        <v>4423.322005</v>
      </c>
    </row>
    <row r="9" spans="2:138" ht="15.75" x14ac:dyDescent="0.25">
      <c r="B9" s="10" t="s">
        <v>179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  <c r="EE9" s="11">
        <v>969.97015299999998</v>
      </c>
      <c r="EF9" s="11">
        <v>1217.117094</v>
      </c>
      <c r="EG9" s="11">
        <v>1288.2787030000002</v>
      </c>
      <c r="EH9" s="11">
        <v>1241.387487</v>
      </c>
    </row>
    <row r="10" spans="2:138" ht="15.75" x14ac:dyDescent="0.25">
      <c r="B10" s="10" t="s">
        <v>180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  <c r="EE10" s="11">
        <v>88.154285000000002</v>
      </c>
      <c r="EF10" s="11">
        <v>78.487767000000005</v>
      </c>
      <c r="EG10" s="11">
        <v>25.589386999999999</v>
      </c>
      <c r="EH10" s="11">
        <v>0</v>
      </c>
    </row>
    <row r="11" spans="2:138" ht="15.75" x14ac:dyDescent="0.25">
      <c r="B11" s="10" t="s">
        <v>181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>
        <v>435.86198899999999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  <c r="EE11" s="11">
        <v>198.962558</v>
      </c>
      <c r="EF11" s="11">
        <v>94.995161999999993</v>
      </c>
      <c r="EG11" s="11">
        <v>248.55018200000001</v>
      </c>
      <c r="EH11" s="11">
        <v>428.08373900000004</v>
      </c>
    </row>
    <row r="12" spans="2:138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  <c r="EE12" s="11">
        <v>510.84109799999999</v>
      </c>
      <c r="EF12" s="11">
        <v>472.378016</v>
      </c>
      <c r="EG12" s="11">
        <v>145.694435</v>
      </c>
      <c r="EH12" s="11">
        <v>588.60123199999998</v>
      </c>
    </row>
    <row r="13" spans="2:138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</row>
    <row r="14" spans="2:138" ht="15.75" x14ac:dyDescent="0.25">
      <c r="B14" s="8" t="s">
        <v>184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  <c r="EE14" s="9">
        <v>346.21045900000001</v>
      </c>
      <c r="EF14" s="9">
        <v>391.944976</v>
      </c>
      <c r="EG14" s="9">
        <v>386.23586399999999</v>
      </c>
      <c r="EH14" s="9">
        <v>393.88174600000002</v>
      </c>
    </row>
    <row r="15" spans="2:138" ht="15.75" x14ac:dyDescent="0.25">
      <c r="B15" s="8" t="s">
        <v>185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P15" s="9"/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  <c r="EE15" s="9">
        <v>982.52800599999989</v>
      </c>
      <c r="EF15" s="9">
        <v>1079.8259680000001</v>
      </c>
      <c r="EG15" s="9">
        <v>1002.1154390000002</v>
      </c>
      <c r="EH15" s="9">
        <v>1124.2481249999998</v>
      </c>
    </row>
    <row r="16" spans="2:138" ht="15.75" x14ac:dyDescent="0.25">
      <c r="B16" s="10" t="s">
        <v>186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  <c r="EE16" s="11">
        <v>441.65454799999998</v>
      </c>
      <c r="EF16" s="11">
        <v>520.01021700000001</v>
      </c>
      <c r="EG16" s="11">
        <v>521.810159</v>
      </c>
      <c r="EH16" s="11">
        <v>575.39560700000004</v>
      </c>
    </row>
    <row r="17" spans="2:138" ht="15.75" x14ac:dyDescent="0.25">
      <c r="B17" s="10" t="s">
        <v>187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399.62039400000003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  <c r="EE17" s="11">
        <v>377.74740800000001</v>
      </c>
      <c r="EF17" s="11">
        <v>417.49820700000004</v>
      </c>
      <c r="EG17" s="11">
        <v>331.788748</v>
      </c>
      <c r="EH17" s="11">
        <v>402.85084599999999</v>
      </c>
    </row>
    <row r="18" spans="2:138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</row>
    <row r="19" spans="2:138" ht="15.75" x14ac:dyDescent="0.25">
      <c r="B19" s="10" t="s">
        <v>189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  <c r="EE19" s="11">
        <v>124.54628700000001</v>
      </c>
      <c r="EF19" s="11">
        <v>106.715416</v>
      </c>
      <c r="EG19" s="11">
        <v>107.86840100000001</v>
      </c>
      <c r="EH19" s="11">
        <v>106.635847</v>
      </c>
    </row>
  </sheetData>
  <mergeCells count="126"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7"/>
  <dimension ref="B2:EH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8.2851562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9.140625" customWidth="1" collapsed="1"/>
  </cols>
  <sheetData>
    <row r="2" spans="2:138" ht="23.25" x14ac:dyDescent="0.35">
      <c r="B2" s="1" t="s">
        <v>190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8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8" ht="15.75" customHeight="1" x14ac:dyDescent="0.25">
      <c r="B4" s="47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2:138" ht="14.65" customHeight="1" x14ac:dyDescent="0.25">
      <c r="B5" s="47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2:138" ht="15.75" x14ac:dyDescent="0.25">
      <c r="B6" s="6" t="s">
        <v>176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>
        <v>1690.3732889999999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  <c r="EE6" s="7">
        <v>6046.511399</v>
      </c>
      <c r="EF6" s="7">
        <v>6510.5143839999992</v>
      </c>
      <c r="EG6" s="7">
        <v>6444.9644260000005</v>
      </c>
      <c r="EH6" s="7">
        <v>7034.0235900000007</v>
      </c>
    </row>
    <row r="7" spans="2:138" ht="15.75" x14ac:dyDescent="0.25">
      <c r="B7" s="8" t="s">
        <v>177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P7" s="9"/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  <c r="EE7" s="9">
        <v>4903.6610190000001</v>
      </c>
      <c r="EF7" s="9">
        <v>5236.9191039999996</v>
      </c>
      <c r="EG7" s="9">
        <v>5261.5181420000008</v>
      </c>
      <c r="EH7" s="9">
        <v>5721.6551470000004</v>
      </c>
    </row>
    <row r="8" spans="2:138" ht="15.75" x14ac:dyDescent="0.25">
      <c r="B8" s="10" t="s">
        <v>178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  <c r="EE8" s="11">
        <v>3363.5814810000002</v>
      </c>
      <c r="EF8" s="11">
        <v>3598.1039449999998</v>
      </c>
      <c r="EG8" s="11">
        <v>3841.1043549999999</v>
      </c>
      <c r="EH8" s="11">
        <v>3793.5727299999999</v>
      </c>
    </row>
    <row r="9" spans="2:138" ht="15.75" x14ac:dyDescent="0.25">
      <c r="B9" s="10" t="s">
        <v>179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  <c r="EE9" s="11">
        <v>929.93217000000004</v>
      </c>
      <c r="EF9" s="11">
        <v>1145.756521</v>
      </c>
      <c r="EG9" s="11">
        <v>1194.1694890000001</v>
      </c>
      <c r="EH9" s="11">
        <v>1146.503972</v>
      </c>
    </row>
    <row r="10" spans="2:138" ht="15.75" x14ac:dyDescent="0.25">
      <c r="B10" s="10" t="s">
        <v>180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  <c r="EE10" s="11">
        <v>0.48423899999999998</v>
      </c>
      <c r="EF10" s="11">
        <v>0</v>
      </c>
      <c r="EG10" s="11">
        <v>0</v>
      </c>
      <c r="EH10" s="11">
        <v>0</v>
      </c>
    </row>
    <row r="11" spans="2:138" ht="15.75" x14ac:dyDescent="0.25">
      <c r="B11" s="10" t="s">
        <v>181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>
        <v>223.725156</v>
      </c>
      <c r="Q11" s="11">
        <v>177.465428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>
        <v>170.19264000000001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  <c r="EE11" s="11">
        <v>132.20071999999999</v>
      </c>
      <c r="EF11" s="11">
        <v>45.471535000000003</v>
      </c>
      <c r="EG11" s="11">
        <v>95.049706999999998</v>
      </c>
      <c r="EH11" s="11">
        <v>232.396895</v>
      </c>
    </row>
    <row r="12" spans="2:138" ht="15.75" x14ac:dyDescent="0.25">
      <c r="B12" s="10" t="s">
        <v>182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  <c r="EE12" s="11">
        <v>477.46240899999998</v>
      </c>
      <c r="EF12" s="11">
        <v>447.58710300000001</v>
      </c>
      <c r="EG12" s="11">
        <v>131.194591</v>
      </c>
      <c r="EH12" s="11">
        <v>549.18155000000002</v>
      </c>
    </row>
    <row r="13" spans="2:138" ht="15.75" x14ac:dyDescent="0.25">
      <c r="B13" s="10" t="s">
        <v>183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</row>
    <row r="14" spans="2:138" ht="15.75" x14ac:dyDescent="0.25">
      <c r="B14" s="8" t="s">
        <v>184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  <c r="EE14" s="9">
        <v>261.53085199999998</v>
      </c>
      <c r="EF14" s="9">
        <v>301.10543799999999</v>
      </c>
      <c r="EG14" s="9">
        <v>296.42431399999998</v>
      </c>
      <c r="EH14" s="9">
        <v>303.039176</v>
      </c>
    </row>
    <row r="15" spans="2:138" ht="15.75" x14ac:dyDescent="0.25">
      <c r="B15" s="8" t="s">
        <v>185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P15" s="9"/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  <c r="EE15" s="9">
        <v>881.31952799999999</v>
      </c>
      <c r="EF15" s="9">
        <v>972.48984200000007</v>
      </c>
      <c r="EG15" s="9">
        <v>887.02197000000001</v>
      </c>
      <c r="EH15" s="9">
        <v>1009.3292670000001</v>
      </c>
    </row>
    <row r="16" spans="2:138" ht="15.75" x14ac:dyDescent="0.25">
      <c r="B16" s="10" t="s">
        <v>186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>
        <v>190.88840400000001</v>
      </c>
      <c r="Q16" s="11">
        <v>216.34381099999999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  <c r="EE16" s="11">
        <v>402.51695599999999</v>
      </c>
      <c r="EF16" s="11">
        <v>472.09200199999998</v>
      </c>
      <c r="EG16" s="11">
        <v>472.89680900000002</v>
      </c>
      <c r="EH16" s="11">
        <v>523.62017000000003</v>
      </c>
    </row>
    <row r="17" spans="2:138" ht="15.75" x14ac:dyDescent="0.25">
      <c r="B17" s="10" t="s">
        <v>187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  <c r="EE17" s="11">
        <v>354.91162800000001</v>
      </c>
      <c r="EF17" s="11">
        <v>394.08804900000001</v>
      </c>
      <c r="EG17" s="11">
        <v>306.90884499999999</v>
      </c>
      <c r="EH17" s="11">
        <v>379.680297</v>
      </c>
    </row>
    <row r="18" spans="2:138" ht="15.75" x14ac:dyDescent="0.25">
      <c r="B18" s="10" t="s">
        <v>188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</row>
    <row r="19" spans="2:138" ht="15.75" x14ac:dyDescent="0.25">
      <c r="B19" s="10" t="s">
        <v>189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  <c r="EE19" s="11">
        <v>123.890944</v>
      </c>
      <c r="EF19" s="11">
        <v>106.309791</v>
      </c>
      <c r="EG19" s="11">
        <v>107.21631600000001</v>
      </c>
      <c r="EH19" s="11">
        <v>106.0288</v>
      </c>
    </row>
    <row r="23" spans="2:138" ht="15.75" customHeight="1" x14ac:dyDescent="0.25"/>
    <row r="24" spans="2:138" ht="15" customHeight="1" x14ac:dyDescent="0.25"/>
  </sheetData>
  <mergeCells count="126">
    <mergeCell ref="EH4:EH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8"/>
  <dimension ref="B2:EH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9.2851562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2.7109375" customWidth="1"/>
    <col min="121" max="121" width="8.7109375" collapsed="1"/>
    <col min="133" max="133" width="2.7109375" customWidth="1"/>
    <col min="134" max="134" width="9.140625" customWidth="1" collapsed="1"/>
  </cols>
  <sheetData>
    <row r="2" spans="2:138" ht="23.25" x14ac:dyDescent="0.35">
      <c r="B2" s="1" t="s">
        <v>191</v>
      </c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8" ht="15.75" x14ac:dyDescent="0.2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8" ht="15.75" customHeight="1" x14ac:dyDescent="0.25">
      <c r="B4" s="47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2:138" ht="15" customHeight="1" x14ac:dyDescent="0.25">
      <c r="B5" s="47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2:138" ht="15.75" x14ac:dyDescent="0.25">
      <c r="B6" s="6" t="s">
        <v>176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  <c r="EE6" s="7">
        <v>872.15600900000004</v>
      </c>
      <c r="EF6" s="7">
        <v>1135.46738</v>
      </c>
      <c r="EG6" s="7">
        <v>1184.005044</v>
      </c>
      <c r="EH6" s="7">
        <v>1165.5007439999999</v>
      </c>
    </row>
    <row r="7" spans="2:138" ht="15.75" x14ac:dyDescent="0.25">
      <c r="B7" s="8" t="s">
        <v>177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P7" s="9"/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  <c r="EE7" s="9">
        <v>686.26792399999999</v>
      </c>
      <c r="EF7" s="9">
        <v>937.29171600000006</v>
      </c>
      <c r="EG7" s="9">
        <v>979.10002500000007</v>
      </c>
      <c r="EH7" s="9">
        <v>959.73931599999992</v>
      </c>
    </row>
    <row r="8" spans="2:138" ht="15.75" x14ac:dyDescent="0.25">
      <c r="B8" s="10" t="s">
        <v>178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  <c r="EE8" s="11">
        <v>412.89624199999997</v>
      </c>
      <c r="EF8" s="11">
        <v>685.28791100000001</v>
      </c>
      <c r="EG8" s="11">
        <v>691.40110500000003</v>
      </c>
      <c r="EH8" s="11">
        <v>629.74927500000001</v>
      </c>
    </row>
    <row r="9" spans="2:138" ht="15.75" x14ac:dyDescent="0.25">
      <c r="B9" s="10" t="s">
        <v>179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  <c r="EE9" s="11">
        <v>40.037982999999997</v>
      </c>
      <c r="EF9" s="11">
        <v>71.360573000000002</v>
      </c>
      <c r="EG9" s="11">
        <v>94.109213999999994</v>
      </c>
      <c r="EH9" s="11">
        <v>94.883515000000003</v>
      </c>
    </row>
    <row r="10" spans="2:138" ht="15.75" x14ac:dyDescent="0.25">
      <c r="B10" s="10" t="s">
        <v>180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  <c r="EE10" s="11">
        <v>87.670045999999999</v>
      </c>
      <c r="EF10" s="11">
        <v>78.487767000000005</v>
      </c>
      <c r="EG10" s="11">
        <v>25.589386999999999</v>
      </c>
      <c r="EH10" s="11">
        <v>0</v>
      </c>
    </row>
    <row r="11" spans="2:138" ht="15.75" x14ac:dyDescent="0.25">
      <c r="B11" s="10" t="s">
        <v>181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>
        <v>252.21729099999999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  <c r="EE11" s="11">
        <v>66.761837999999997</v>
      </c>
      <c r="EF11" s="11">
        <v>49.523626999999998</v>
      </c>
      <c r="EG11" s="11">
        <v>153.50047499999999</v>
      </c>
      <c r="EH11" s="11">
        <v>195.68684400000001</v>
      </c>
    </row>
    <row r="12" spans="2:138" ht="15.75" x14ac:dyDescent="0.25">
      <c r="B12" s="10" t="s">
        <v>182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  <c r="EE12" s="11">
        <v>33.378689000000001</v>
      </c>
      <c r="EF12" s="11">
        <v>24.790913</v>
      </c>
      <c r="EG12" s="11">
        <v>14.499844</v>
      </c>
      <c r="EH12" s="11">
        <v>39.419682000000002</v>
      </c>
    </row>
    <row r="13" spans="2:138" ht="15.75" x14ac:dyDescent="0.25">
      <c r="B13" s="10" t="s">
        <v>183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  <c r="EE13" s="11">
        <v>45.523125999999998</v>
      </c>
      <c r="EF13" s="11">
        <v>27.840924999999999</v>
      </c>
      <c r="EG13" s="11">
        <v>0</v>
      </c>
      <c r="EH13" s="11">
        <v>0</v>
      </c>
    </row>
    <row r="14" spans="2:138" ht="15.75" x14ac:dyDescent="0.25">
      <c r="B14" s="8" t="s">
        <v>184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  <c r="EE14" s="9">
        <v>84.679607000000004</v>
      </c>
      <c r="EF14" s="9">
        <v>90.839538000000005</v>
      </c>
      <c r="EG14" s="9">
        <v>89.811549999999997</v>
      </c>
      <c r="EH14" s="9">
        <v>90.842569999999995</v>
      </c>
    </row>
    <row r="15" spans="2:138" ht="15.75" x14ac:dyDescent="0.25">
      <c r="B15" s="8" t="s">
        <v>185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P15" s="9"/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  <c r="EE15" s="9">
        <v>101.208478</v>
      </c>
      <c r="EF15" s="9">
        <v>107.33612599999999</v>
      </c>
      <c r="EG15" s="9">
        <v>115.093469</v>
      </c>
      <c r="EH15" s="9">
        <v>114.918858</v>
      </c>
    </row>
    <row r="16" spans="2:138" ht="15.75" x14ac:dyDescent="0.25">
      <c r="B16" s="10" t="s">
        <v>186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  <c r="EE16" s="11">
        <v>39.137591999999998</v>
      </c>
      <c r="EF16" s="11">
        <v>47.918214999999996</v>
      </c>
      <c r="EG16" s="11">
        <v>48.913350000000001</v>
      </c>
      <c r="EH16" s="11">
        <v>51.775436999999997</v>
      </c>
    </row>
    <row r="17" spans="2:138" ht="15.75" x14ac:dyDescent="0.25">
      <c r="B17" s="10" t="s">
        <v>187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  <c r="EE17" s="11">
        <v>22.83578</v>
      </c>
      <c r="EF17" s="11">
        <v>23.410157999999999</v>
      </c>
      <c r="EG17" s="11">
        <v>24.879902999999999</v>
      </c>
      <c r="EH17" s="11">
        <v>23.170549000000001</v>
      </c>
    </row>
    <row r="18" spans="2:138" ht="15.75" x14ac:dyDescent="0.25">
      <c r="B18" s="10" t="s">
        <v>188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  <c r="EE18" s="11">
        <v>38.579763</v>
      </c>
      <c r="EF18" s="11">
        <v>35.602128</v>
      </c>
      <c r="EG18" s="11">
        <v>40.648130999999999</v>
      </c>
      <c r="EH18" s="11">
        <v>39.365825000000001</v>
      </c>
    </row>
    <row r="19" spans="2:138" ht="15.75" x14ac:dyDescent="0.25">
      <c r="B19" s="10" t="s">
        <v>189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0.237459</v>
      </c>
      <c r="DT19" s="11">
        <v>0.237483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  <c r="EE19" s="11">
        <v>0.65534300000000001</v>
      </c>
      <c r="EF19" s="11">
        <v>0.40562500000000001</v>
      </c>
      <c r="EG19" s="11">
        <v>0.65208500000000003</v>
      </c>
      <c r="EH19" s="11">
        <v>0.607047</v>
      </c>
    </row>
  </sheetData>
  <mergeCells count="126"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9">
    <tabColor theme="3" tint="0.59999389629810485"/>
  </sheetPr>
  <dimension ref="B2:EH24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8" ht="23.25" x14ac:dyDescent="0.35">
      <c r="B2" s="1" t="s">
        <v>192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8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2:138" ht="15.75" customHeight="1" x14ac:dyDescent="0.25">
      <c r="B4" s="47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6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2:138" ht="15.75" x14ac:dyDescent="0.25">
      <c r="B5" s="47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6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2:138" ht="15.75" x14ac:dyDescent="0.25">
      <c r="B6" s="6" t="s">
        <v>193</v>
      </c>
      <c r="C6" s="28"/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f>'[1]Volume TU Consolidado'!ED6</f>
        <v>4717.5379999999996</v>
      </c>
      <c r="EE6" s="7">
        <v>5680.8319999999994</v>
      </c>
      <c r="EF6" s="7">
        <v>6427.2899999999991</v>
      </c>
      <c r="EG6" s="7">
        <v>6395.1239999999998</v>
      </c>
      <c r="EH6" s="7">
        <v>6848.0080000000007</v>
      </c>
    </row>
    <row r="7" spans="2:138" ht="15.75" x14ac:dyDescent="0.25">
      <c r="B7" s="8" t="s">
        <v>177</v>
      </c>
      <c r="C7" s="28"/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4717.5379999999996</v>
      </c>
      <c r="EE7" s="9">
        <v>4358.16</v>
      </c>
      <c r="EF7" s="9">
        <v>4973.2109999999993</v>
      </c>
      <c r="EG7" s="9">
        <v>5033.05</v>
      </c>
      <c r="EH7" s="9">
        <v>5371.3060000000005</v>
      </c>
    </row>
    <row r="8" spans="2:138" ht="15.75" x14ac:dyDescent="0.25">
      <c r="B8" s="10" t="s">
        <v>178</v>
      </c>
      <c r="C8" s="28"/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3354.3239999999996</v>
      </c>
      <c r="EE8" s="11">
        <v>2843.9050000000002</v>
      </c>
      <c r="EF8" s="11">
        <v>3469.88</v>
      </c>
      <c r="EG8" s="11">
        <v>3575.049</v>
      </c>
      <c r="EH8" s="11">
        <v>3452.4949999999999</v>
      </c>
    </row>
    <row r="9" spans="2:138" ht="15.75" x14ac:dyDescent="0.25">
      <c r="B9" s="10" t="s">
        <v>179</v>
      </c>
      <c r="C9" s="28"/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1118.2470000000001</v>
      </c>
      <c r="EE9" s="11">
        <v>684.24400000000003</v>
      </c>
      <c r="EF9" s="11">
        <v>890.44500000000005</v>
      </c>
      <c r="EG9" s="11">
        <v>949.45400000000006</v>
      </c>
      <c r="EH9" s="11">
        <v>927.61300000000006</v>
      </c>
    </row>
    <row r="10" spans="2:138" ht="15.75" x14ac:dyDescent="0.25">
      <c r="B10" s="10" t="s">
        <v>180</v>
      </c>
      <c r="C10" s="28"/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592.404</v>
      </c>
      <c r="EE10" s="11">
        <v>125.673</v>
      </c>
      <c r="EF10" s="11">
        <v>115.82599999999999</v>
      </c>
      <c r="EG10" s="11">
        <v>35.929000000000002</v>
      </c>
      <c r="EH10" s="11">
        <v>0</v>
      </c>
    </row>
    <row r="11" spans="2:138" ht="15.75" x14ac:dyDescent="0.25">
      <c r="B11" s="10" t="s">
        <v>181</v>
      </c>
      <c r="C11" s="28"/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621.51800000000003</v>
      </c>
      <c r="EE11" s="11">
        <v>288.06</v>
      </c>
      <c r="EF11" s="11">
        <v>140.09399999999999</v>
      </c>
      <c r="EG11" s="11">
        <v>358.97899999999998</v>
      </c>
      <c r="EH11" s="11">
        <v>591.04099999999994</v>
      </c>
    </row>
    <row r="12" spans="2:138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474.96400000000006</v>
      </c>
      <c r="EE12" s="11">
        <v>354.32799999999997</v>
      </c>
      <c r="EF12" s="11">
        <v>318.267</v>
      </c>
      <c r="EG12" s="11">
        <v>113.639</v>
      </c>
      <c r="EH12" s="11">
        <v>400.15699999999998</v>
      </c>
    </row>
    <row r="13" spans="2:138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427.76300000000003</v>
      </c>
      <c r="EE13" s="11">
        <v>61.95</v>
      </c>
      <c r="EF13" s="11">
        <v>38.698999999999998</v>
      </c>
      <c r="EG13" s="11">
        <v>0</v>
      </c>
      <c r="EH13" s="11">
        <v>0</v>
      </c>
    </row>
    <row r="14" spans="2:138" ht="15.75" x14ac:dyDescent="0.25">
      <c r="B14" s="8" t="s">
        <v>184</v>
      </c>
      <c r="C14" s="28"/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119.428</v>
      </c>
      <c r="EE14" s="9">
        <v>317.90499999999997</v>
      </c>
      <c r="EF14" s="9">
        <v>351.86099999999999</v>
      </c>
      <c r="EG14" s="9">
        <v>344.786</v>
      </c>
      <c r="EH14" s="9">
        <v>351.83600000000001</v>
      </c>
    </row>
    <row r="15" spans="2:138" ht="15.75" x14ac:dyDescent="0.25">
      <c r="B15" s="8" t="s">
        <v>185</v>
      </c>
      <c r="C15" s="28"/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317.11599999999999</v>
      </c>
      <c r="EE15" s="9">
        <v>1004.7669999999999</v>
      </c>
      <c r="EF15" s="9">
        <v>1102.2179999999998</v>
      </c>
      <c r="EG15" s="9">
        <v>1017.288</v>
      </c>
      <c r="EH15" s="9">
        <v>1124.866</v>
      </c>
    </row>
    <row r="16" spans="2:138" ht="15.75" x14ac:dyDescent="0.25">
      <c r="B16" s="10" t="s">
        <v>186</v>
      </c>
      <c r="C16" s="28"/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1046.0980000000002</v>
      </c>
      <c r="EE16" s="11">
        <v>416.25199999999995</v>
      </c>
      <c r="EF16" s="11">
        <v>492.52699999999999</v>
      </c>
      <c r="EG16" s="11">
        <v>486.16100000000006</v>
      </c>
      <c r="EH16" s="11">
        <v>524.22500000000002</v>
      </c>
    </row>
    <row r="17" spans="2:138" ht="15.75" x14ac:dyDescent="0.25">
      <c r="B17" s="10" t="s">
        <v>187</v>
      </c>
      <c r="C17" s="28"/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459.07400000000001</v>
      </c>
      <c r="EE17" s="11">
        <v>424.62700000000001</v>
      </c>
      <c r="EF17" s="11">
        <v>467.55499999999995</v>
      </c>
      <c r="EG17" s="11">
        <v>375.67600000000004</v>
      </c>
      <c r="EH17" s="11">
        <v>448.58000000000004</v>
      </c>
    </row>
    <row r="18" spans="2:138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459.86599999999999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</row>
    <row r="19" spans="2:138" ht="15.75" x14ac:dyDescent="0.25">
      <c r="B19" s="10" t="s">
        <v>189</v>
      </c>
      <c r="C19" s="28"/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63.661000000000001</v>
      </c>
      <c r="EE19" s="11">
        <v>87.652000000000001</v>
      </c>
      <c r="EF19" s="11">
        <v>74.713000000000008</v>
      </c>
      <c r="EG19" s="11">
        <v>76.12700000000001</v>
      </c>
      <c r="EH19" s="11">
        <v>75.162999999999997</v>
      </c>
    </row>
    <row r="20" spans="2:138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 t="s">
        <v>91</v>
      </c>
      <c r="DY20" s="42" t="s">
        <v>91</v>
      </c>
      <c r="DZ20" s="41"/>
      <c r="EA20" s="41"/>
      <c r="EB20" s="41"/>
      <c r="ED20" s="43"/>
      <c r="EE20" s="43" t="s">
        <v>91</v>
      </c>
      <c r="EF20" s="43" t="s">
        <v>91</v>
      </c>
      <c r="EG20" s="43" t="s">
        <v>91</v>
      </c>
      <c r="EH20" t="s">
        <v>91</v>
      </c>
    </row>
    <row r="21" spans="2:138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  <c r="EH21" s="44" t="s">
        <v>91</v>
      </c>
    </row>
    <row r="22" spans="2:138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 t="s">
        <v>91</v>
      </c>
      <c r="EE22" s="11"/>
      <c r="EF22" s="11"/>
      <c r="EG22" s="11"/>
      <c r="EH22" s="11">
        <v>0</v>
      </c>
    </row>
    <row r="23" spans="2:138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</row>
    <row r="24" spans="2:138" x14ac:dyDescent="0.25">
      <c r="ED24" s="43"/>
    </row>
  </sheetData>
  <mergeCells count="126"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0"/>
  <dimension ref="A1:EH27"/>
  <sheetViews>
    <sheetView showGridLines="0" zoomScaleNormal="100" zoomScaleSheetLayoutView="70" workbookViewId="0">
      <pane xSplit="2" ySplit="5" topLeftCell="EB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" customWidth="1"/>
    <col min="121" max="121" width="8.7109375" collapsed="1"/>
    <col min="133" max="133" width="3" customWidth="1"/>
    <col min="134" max="134" width="8.7109375" collapsed="1"/>
  </cols>
  <sheetData>
    <row r="1" spans="1:138" x14ac:dyDescent="0.25">
      <c r="A1" s="38"/>
    </row>
    <row r="2" spans="1:138" ht="23.25" x14ac:dyDescent="0.35">
      <c r="B2" s="1" t="s">
        <v>196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2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1:138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</row>
    <row r="4" spans="1:138" ht="15.75" customHeight="1" x14ac:dyDescent="0.25">
      <c r="B4" s="47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1:138" ht="15.75" x14ac:dyDescent="0.25">
      <c r="B5" s="47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1:138" ht="15.75" x14ac:dyDescent="0.25">
      <c r="B6" s="6" t="s">
        <v>193</v>
      </c>
      <c r="C6" s="28"/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  <c r="EE6" s="7">
        <v>4240.6250000000009</v>
      </c>
      <c r="EF6" s="7">
        <v>4592.6940000000004</v>
      </c>
      <c r="EG6" s="7">
        <v>4471.192</v>
      </c>
      <c r="EH6" s="7">
        <v>4955.95</v>
      </c>
    </row>
    <row r="7" spans="1:138" ht="15.75" x14ac:dyDescent="0.25">
      <c r="B7" s="8" t="s">
        <v>177</v>
      </c>
      <c r="C7" s="28"/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  <c r="EE7" s="9">
        <v>3299.6010000000006</v>
      </c>
      <c r="EF7" s="9">
        <v>3548.9820000000004</v>
      </c>
      <c r="EG7" s="9">
        <v>3527.8209999999999</v>
      </c>
      <c r="EH7" s="9">
        <v>3895.3109999999997</v>
      </c>
    </row>
    <row r="8" spans="1:138" ht="15.75" x14ac:dyDescent="0.25">
      <c r="B8" s="10" t="s">
        <v>178</v>
      </c>
      <c r="C8" s="28"/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  <c r="EE8" s="11">
        <v>2228.9850000000001</v>
      </c>
      <c r="EF8" s="11">
        <v>2465.8029999999999</v>
      </c>
      <c r="EG8" s="11">
        <v>2557.0639999999999</v>
      </c>
      <c r="EH8" s="11">
        <v>2534.268</v>
      </c>
    </row>
    <row r="9" spans="1:138" ht="15.75" x14ac:dyDescent="0.25">
      <c r="B9" s="10" t="s">
        <v>179</v>
      </c>
      <c r="C9" s="28"/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  <c r="EE9" s="11">
        <v>584.06100000000004</v>
      </c>
      <c r="EF9" s="11">
        <v>742.34900000000005</v>
      </c>
      <c r="EG9" s="11">
        <v>766.53700000000003</v>
      </c>
      <c r="EH9" s="11">
        <v>737.86099999999999</v>
      </c>
    </row>
    <row r="10" spans="1:138" ht="15.75" x14ac:dyDescent="0.25">
      <c r="B10" s="10" t="s">
        <v>180</v>
      </c>
      <c r="C10" s="28"/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  <c r="EE10" s="11">
        <v>0.40500000000000003</v>
      </c>
      <c r="EF10" s="11">
        <v>0</v>
      </c>
      <c r="EG10" s="11">
        <v>0</v>
      </c>
      <c r="EH10" s="11">
        <v>0</v>
      </c>
    </row>
    <row r="11" spans="1:138" ht="15.75" x14ac:dyDescent="0.25">
      <c r="B11" s="10" t="s">
        <v>181</v>
      </c>
      <c r="C11" s="28"/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  <c r="EE11" s="11">
        <v>183.352</v>
      </c>
      <c r="EF11" s="11">
        <v>62.463000000000001</v>
      </c>
      <c r="EG11" s="11">
        <v>118.327</v>
      </c>
      <c r="EH11" s="11">
        <v>283.47300000000001</v>
      </c>
    </row>
    <row r="12" spans="1:138" ht="15.75" x14ac:dyDescent="0.25">
      <c r="B12" s="10" t="s">
        <v>182</v>
      </c>
      <c r="C12" s="28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  <c r="EE12" s="11">
        <v>302.798</v>
      </c>
      <c r="EF12" s="11">
        <v>278.36700000000002</v>
      </c>
      <c r="EG12" s="11">
        <v>85.893000000000001</v>
      </c>
      <c r="EH12" s="11">
        <v>339.709</v>
      </c>
    </row>
    <row r="13" spans="1:138" ht="15.75" x14ac:dyDescent="0.25">
      <c r="B13" s="10" t="s">
        <v>183</v>
      </c>
      <c r="C13" s="28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</row>
    <row r="14" spans="1:138" ht="15.75" x14ac:dyDescent="0.25">
      <c r="B14" s="8" t="s">
        <v>184</v>
      </c>
      <c r="C14" s="28"/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  <c r="EE14" s="9">
        <v>173.977</v>
      </c>
      <c r="EF14" s="9">
        <v>198.572</v>
      </c>
      <c r="EG14" s="9">
        <v>194.16200000000001</v>
      </c>
      <c r="EH14" s="9">
        <v>198.38499999999999</v>
      </c>
    </row>
    <row r="15" spans="1:138" ht="15.75" x14ac:dyDescent="0.25">
      <c r="B15" s="8" t="s">
        <v>185</v>
      </c>
      <c r="C15" s="28"/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  <c r="EE15" s="9">
        <v>767.04700000000003</v>
      </c>
      <c r="EF15" s="9">
        <v>845.14</v>
      </c>
      <c r="EG15" s="9">
        <v>749.20900000000006</v>
      </c>
      <c r="EH15" s="9">
        <v>862.25399999999991</v>
      </c>
    </row>
    <row r="16" spans="1:138" ht="15.75" x14ac:dyDescent="0.25">
      <c r="B16" s="10" t="s">
        <v>186</v>
      </c>
      <c r="C16" s="28"/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  <c r="EE16" s="11">
        <v>305.51299999999998</v>
      </c>
      <c r="EF16" s="11">
        <v>354.03699999999998</v>
      </c>
      <c r="EG16" s="11">
        <v>352.48200000000003</v>
      </c>
      <c r="EH16" s="11">
        <v>389.80099999999999</v>
      </c>
    </row>
    <row r="17" spans="2:138" ht="15.75" x14ac:dyDescent="0.25">
      <c r="B17" s="10" t="s">
        <v>187</v>
      </c>
      <c r="C17" s="28"/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  <c r="EE17" s="11">
        <v>375.976</v>
      </c>
      <c r="EF17" s="11">
        <v>417.68599999999998</v>
      </c>
      <c r="EG17" s="11">
        <v>322.68400000000003</v>
      </c>
      <c r="EH17" s="11">
        <v>399.23</v>
      </c>
    </row>
    <row r="18" spans="2:138" ht="15.75" x14ac:dyDescent="0.25">
      <c r="B18" s="10" t="s">
        <v>188</v>
      </c>
      <c r="C18" s="28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</row>
    <row r="19" spans="2:138" ht="15.75" x14ac:dyDescent="0.25">
      <c r="B19" s="10" t="s">
        <v>189</v>
      </c>
      <c r="C19" s="28"/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  <c r="EE19" s="11">
        <v>85.558000000000007</v>
      </c>
      <c r="EF19" s="11">
        <v>73.417000000000002</v>
      </c>
      <c r="EG19" s="11">
        <v>74.043000000000006</v>
      </c>
      <c r="EH19" s="11">
        <v>73.222999999999999</v>
      </c>
    </row>
    <row r="20" spans="2:138" ht="15.75" x14ac:dyDescent="0.25">
      <c r="B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Q20" s="41"/>
      <c r="DR20" s="41"/>
      <c r="DS20" s="41"/>
      <c r="DT20" s="41"/>
      <c r="DU20" s="41"/>
      <c r="DV20" s="41"/>
      <c r="DW20" s="41"/>
      <c r="DX20" s="42"/>
      <c r="DY20" s="42"/>
      <c r="DZ20" s="41"/>
      <c r="EA20" s="41"/>
      <c r="EB20" s="41"/>
    </row>
    <row r="21" spans="2:138" ht="15.75" x14ac:dyDescent="0.25">
      <c r="B21" s="6" t="s">
        <v>194</v>
      </c>
      <c r="D21" s="7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  <c r="EE21" s="7">
        <v>0</v>
      </c>
      <c r="EF21" s="7">
        <v>0</v>
      </c>
      <c r="EG21" s="44" t="s">
        <v>199</v>
      </c>
      <c r="EH21" s="44"/>
    </row>
    <row r="22" spans="2:138" ht="15.75" x14ac:dyDescent="0.25">
      <c r="B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D22" s="11"/>
      <c r="EE22" s="11"/>
      <c r="EF22" s="11"/>
      <c r="EG22" s="11"/>
      <c r="EH22" s="11">
        <v>0</v>
      </c>
    </row>
    <row r="23" spans="2:138" ht="15.75" x14ac:dyDescent="0.25">
      <c r="B23" s="6" t="s">
        <v>195</v>
      </c>
      <c r="D23" s="7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483.70604099999997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  <c r="EE23" s="7">
        <v>319.56509</v>
      </c>
      <c r="EF23" s="7">
        <v>147.87530600000002</v>
      </c>
      <c r="EG23" s="7">
        <v>192.29476600000001</v>
      </c>
      <c r="EH23" s="7">
        <v>345.24624</v>
      </c>
    </row>
    <row r="27" spans="2:138" ht="15.75" customHeight="1" x14ac:dyDescent="0.25"/>
  </sheetData>
  <mergeCells count="126">
    <mergeCell ref="EH4:EH5"/>
    <mergeCell ref="DD4:DD5"/>
    <mergeCell ref="DE4:DE5"/>
    <mergeCell ref="DF4:DF5"/>
    <mergeCell ref="DG4:DG5"/>
    <mergeCell ref="DH4:DH5"/>
    <mergeCell ref="DI4:DI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S4:S5"/>
    <mergeCell ref="T4:T5"/>
    <mergeCell ref="AH4:AH5"/>
    <mergeCell ref="V4:V5"/>
    <mergeCell ref="W4:W5"/>
    <mergeCell ref="X4:X5"/>
    <mergeCell ref="Y4:Y5"/>
    <mergeCell ref="Z4:Z5"/>
    <mergeCell ref="AA4:AA5"/>
    <mergeCell ref="AB4:AB5"/>
    <mergeCell ref="U4:U5"/>
    <mergeCell ref="B4:B5"/>
    <mergeCell ref="D4:D5"/>
    <mergeCell ref="E4:E5"/>
    <mergeCell ref="F4:F5"/>
    <mergeCell ref="G4:G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EG4:EG5"/>
    <mergeCell ref="EF4:EF5"/>
    <mergeCell ref="DJ4:DJ5"/>
    <mergeCell ref="DK4:DK5"/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  <mergeCell ref="ED4:ED5"/>
    <mergeCell ref="DM4:DM5"/>
    <mergeCell ref="DN4:DN5"/>
    <mergeCell ref="DO4:DO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&amp;L&amp;"Aptos"&amp;10&amp;K000000 Publico&amp;1#_x000D_</oddHeader>
    <oddFooter>&amp;L_x000D_&amp;1#&amp;"Aptos"&amp;10&amp;K000000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21"/>
  <dimension ref="B2:EH19"/>
  <sheetViews>
    <sheetView showGridLines="0" zoomScaleNormal="100" workbookViewId="0">
      <pane xSplit="2" ySplit="5" topLeftCell="E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45" customWidth="1"/>
    <col min="3" max="3" width="1.7109375" customWidth="1"/>
    <col min="4" max="15" width="9.7109375" customWidth="1"/>
    <col min="16" max="16" width="1.7109375" customWidth="1"/>
    <col min="17" max="28" width="9.7109375" customWidth="1"/>
    <col min="29" max="29" width="1.7109375" customWidth="1"/>
    <col min="30" max="36" width="9.7109375" customWidth="1"/>
    <col min="37" max="41" width="9.28515625" customWidth="1"/>
    <col min="42" max="42" width="1.7109375" customWidth="1"/>
    <col min="43" max="43" width="9.28515625" customWidth="1"/>
    <col min="44" max="49" width="9.7109375" customWidth="1"/>
    <col min="50" max="54" width="9.28515625" customWidth="1"/>
    <col min="55" max="55" width="1.7109375" customWidth="1"/>
    <col min="56" max="57" width="8.7109375" customWidth="1"/>
    <col min="58" max="58" width="9" customWidth="1"/>
    <col min="59" max="59" width="8.7109375" customWidth="1"/>
    <col min="60" max="60" width="10" customWidth="1"/>
    <col min="61" max="61" width="8.7109375" customWidth="1"/>
    <col min="62" max="65" width="10" customWidth="1"/>
    <col min="66" max="66" width="9.28515625" customWidth="1"/>
    <col min="67" max="67" width="8.7109375" customWidth="1"/>
    <col min="68" max="68" width="1.7109375" customWidth="1"/>
    <col min="69" max="80" width="8.7109375" customWidth="1"/>
    <col min="81" max="81" width="1.7109375" customWidth="1"/>
    <col min="82" max="93" width="9.28515625" customWidth="1"/>
    <col min="94" max="94" width="1.7109375" customWidth="1"/>
    <col min="95" max="106" width="9.28515625" customWidth="1"/>
    <col min="107" max="107" width="1.7109375" customWidth="1"/>
    <col min="120" max="120" width="3.5703125" customWidth="1"/>
    <col min="121" max="121" width="8.7109375" collapsed="1"/>
    <col min="133" max="133" width="3.5703125" customWidth="1"/>
    <col min="134" max="134" width="8.7109375" collapsed="1"/>
  </cols>
  <sheetData>
    <row r="2" spans="2:138" ht="23.25" x14ac:dyDescent="0.35">
      <c r="B2" s="1" t="s">
        <v>197</v>
      </c>
      <c r="C2" s="2"/>
      <c r="D2" s="2"/>
      <c r="E2" s="4"/>
      <c r="F2" s="4"/>
      <c r="G2" s="2"/>
      <c r="H2" s="2"/>
      <c r="I2" s="3"/>
      <c r="J2" s="2"/>
      <c r="K2" s="2"/>
      <c r="L2" s="4"/>
      <c r="M2" s="4"/>
      <c r="N2" s="2"/>
      <c r="O2" s="2"/>
      <c r="Q2" s="2"/>
      <c r="R2" s="4"/>
      <c r="S2" s="4"/>
      <c r="T2" s="2"/>
      <c r="U2" s="2"/>
      <c r="V2" s="3"/>
      <c r="W2" s="2"/>
      <c r="X2" s="2"/>
      <c r="Y2" s="4"/>
      <c r="Z2" s="4"/>
      <c r="AA2" s="2"/>
      <c r="AB2" s="2"/>
      <c r="AD2" s="2"/>
      <c r="AE2" s="4"/>
      <c r="AF2" s="4"/>
      <c r="AG2" s="2"/>
      <c r="AH2" s="2"/>
      <c r="AI2" s="3"/>
      <c r="AJ2" s="2"/>
      <c r="AK2" s="2"/>
      <c r="AL2" s="2"/>
      <c r="AM2" s="2"/>
      <c r="AN2" s="2"/>
      <c r="AO2" s="2"/>
      <c r="AQ2" s="2"/>
      <c r="AR2" s="4"/>
      <c r="AS2" s="4"/>
      <c r="AT2" s="2"/>
      <c r="AU2" s="2"/>
      <c r="AV2" s="3"/>
      <c r="AW2" s="2"/>
      <c r="AX2" s="2"/>
      <c r="AY2" s="2"/>
      <c r="AZ2" s="2"/>
      <c r="BA2" s="2"/>
      <c r="BB2" s="2"/>
      <c r="BD2" s="2"/>
      <c r="BE2" s="4"/>
      <c r="BF2" s="4"/>
      <c r="BG2" s="2"/>
      <c r="BH2" s="2"/>
      <c r="BI2" s="3"/>
      <c r="BJ2" s="2"/>
      <c r="BK2" s="2"/>
      <c r="BL2" s="2"/>
      <c r="BM2" s="2"/>
      <c r="BN2" s="2"/>
      <c r="BO2" s="2"/>
      <c r="BQ2" s="2"/>
      <c r="BR2" s="4"/>
      <c r="BS2" s="4"/>
      <c r="BT2" s="2"/>
      <c r="BU2" s="2"/>
      <c r="BV2" s="3"/>
      <c r="BW2" s="2"/>
      <c r="BX2" s="2"/>
      <c r="BY2" s="2"/>
      <c r="BZ2" s="2"/>
      <c r="CA2" s="2"/>
      <c r="CB2" s="2"/>
      <c r="CD2" s="2"/>
      <c r="CE2" s="4"/>
      <c r="CF2" s="4"/>
      <c r="CG2" s="2"/>
      <c r="CH2" s="2"/>
      <c r="CI2" s="3"/>
      <c r="CJ2" s="2"/>
      <c r="CK2" s="2"/>
      <c r="CL2" s="2"/>
      <c r="CM2" s="2"/>
      <c r="CN2" s="2"/>
      <c r="CO2" s="2"/>
      <c r="CQ2" s="2"/>
      <c r="CR2" s="4"/>
      <c r="CS2" s="4"/>
      <c r="CT2" s="2"/>
      <c r="CU2" s="2"/>
      <c r="CV2" s="3"/>
      <c r="CW2" s="2"/>
      <c r="CX2" s="2"/>
      <c r="CY2" s="2"/>
      <c r="CZ2" s="2"/>
      <c r="DA2" s="2"/>
      <c r="DB2" s="2"/>
      <c r="DD2" s="2"/>
      <c r="DE2" s="4"/>
      <c r="DF2" s="4"/>
      <c r="DG2" s="2"/>
      <c r="DH2" s="2"/>
      <c r="DI2" s="3"/>
      <c r="DJ2" s="2"/>
      <c r="DK2" s="2"/>
      <c r="DL2" s="2"/>
      <c r="DM2" s="2"/>
      <c r="DN2" s="2"/>
      <c r="DO2" s="2"/>
      <c r="DQ2" s="2"/>
      <c r="DR2" s="4"/>
      <c r="DS2" s="4"/>
      <c r="DT2" s="2"/>
      <c r="DU2" s="2"/>
      <c r="DV2" s="3"/>
      <c r="DW2" s="2"/>
      <c r="DX2" s="2"/>
      <c r="DY2" s="2"/>
      <c r="DZ2" s="2"/>
      <c r="EA2" s="2"/>
      <c r="EB2" s="2"/>
      <c r="ED2" s="2"/>
    </row>
    <row r="3" spans="2:138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R3" s="5"/>
      <c r="AS3" s="5"/>
      <c r="AT3" s="5"/>
      <c r="AU3" s="5"/>
      <c r="AV3" s="5"/>
      <c r="AW3" s="5"/>
      <c r="BE3" s="5"/>
      <c r="BF3" s="5"/>
      <c r="BG3" s="5"/>
      <c r="BH3" s="5"/>
      <c r="BI3" s="5"/>
      <c r="BJ3" s="5"/>
      <c r="BR3" s="5"/>
      <c r="BS3" s="5"/>
      <c r="BT3" s="5"/>
      <c r="BU3" s="5"/>
      <c r="BV3" s="5"/>
      <c r="BW3" s="5"/>
      <c r="CE3" s="5"/>
      <c r="CF3" s="5"/>
      <c r="CG3" s="5"/>
      <c r="CH3" s="5"/>
      <c r="CI3" s="5"/>
      <c r="CJ3" s="5"/>
      <c r="CR3" s="5"/>
      <c r="CS3" s="5"/>
      <c r="CT3" s="5"/>
      <c r="CU3" s="5"/>
      <c r="CV3" s="5"/>
      <c r="CW3" s="5"/>
      <c r="DE3" s="5"/>
      <c r="DF3" s="5"/>
      <c r="DG3" s="5"/>
      <c r="DH3" s="5"/>
      <c r="DI3" s="5"/>
      <c r="DJ3" s="5"/>
      <c r="DR3" s="5"/>
      <c r="DS3" s="5"/>
      <c r="DT3" s="5"/>
      <c r="DU3" s="5"/>
      <c r="DV3" s="5"/>
      <c r="DW3" s="5"/>
      <c r="EF3" s="43"/>
    </row>
    <row r="4" spans="2:138" ht="15.75" x14ac:dyDescent="0.25">
      <c r="B4" s="47"/>
      <c r="C4" s="28"/>
      <c r="D4" s="45">
        <v>42370</v>
      </c>
      <c r="E4" s="45" t="s">
        <v>106</v>
      </c>
      <c r="F4" s="45">
        <v>42430</v>
      </c>
      <c r="G4" s="45" t="s">
        <v>107</v>
      </c>
      <c r="H4" s="45" t="s">
        <v>108</v>
      </c>
      <c r="I4" s="45">
        <v>42522</v>
      </c>
      <c r="J4" s="45">
        <v>42552</v>
      </c>
      <c r="K4" s="45" t="s">
        <v>109</v>
      </c>
      <c r="L4" s="45" t="s">
        <v>110</v>
      </c>
      <c r="M4" s="45" t="s">
        <v>111</v>
      </c>
      <c r="N4" s="45">
        <v>42675</v>
      </c>
      <c r="O4" s="45" t="s">
        <v>112</v>
      </c>
      <c r="Q4" s="45">
        <v>42736</v>
      </c>
      <c r="R4" s="45" t="s">
        <v>113</v>
      </c>
      <c r="S4" s="45">
        <v>42795</v>
      </c>
      <c r="T4" s="45" t="s">
        <v>114</v>
      </c>
      <c r="U4" s="45" t="s">
        <v>115</v>
      </c>
      <c r="V4" s="45">
        <v>42887</v>
      </c>
      <c r="W4" s="45">
        <v>42917</v>
      </c>
      <c r="X4" s="45" t="s">
        <v>116</v>
      </c>
      <c r="Y4" s="45" t="s">
        <v>117</v>
      </c>
      <c r="Z4" s="45" t="s">
        <v>118</v>
      </c>
      <c r="AA4" s="45">
        <v>43040</v>
      </c>
      <c r="AB4" s="45" t="s">
        <v>119</v>
      </c>
      <c r="AD4" s="45">
        <v>43101</v>
      </c>
      <c r="AE4" s="45" t="s">
        <v>120</v>
      </c>
      <c r="AF4" s="45">
        <v>43160</v>
      </c>
      <c r="AG4" s="45" t="s">
        <v>121</v>
      </c>
      <c r="AH4" s="45" t="s">
        <v>122</v>
      </c>
      <c r="AI4" s="45">
        <v>43252</v>
      </c>
      <c r="AJ4" s="45">
        <v>43282</v>
      </c>
      <c r="AK4" s="45" t="s">
        <v>123</v>
      </c>
      <c r="AL4" s="45" t="s">
        <v>124</v>
      </c>
      <c r="AM4" s="45" t="s">
        <v>125</v>
      </c>
      <c r="AN4" s="45">
        <v>43405</v>
      </c>
      <c r="AO4" s="45" t="s">
        <v>126</v>
      </c>
      <c r="AQ4" s="45">
        <v>43466</v>
      </c>
      <c r="AR4" s="45" t="s">
        <v>127</v>
      </c>
      <c r="AS4" s="45">
        <v>43525</v>
      </c>
      <c r="AT4" s="45" t="s">
        <v>128</v>
      </c>
      <c r="AU4" s="45" t="s">
        <v>129</v>
      </c>
      <c r="AV4" s="45">
        <v>43617</v>
      </c>
      <c r="AW4" s="45">
        <v>43647</v>
      </c>
      <c r="AX4" s="45" t="s">
        <v>130</v>
      </c>
      <c r="AY4" s="45" t="s">
        <v>131</v>
      </c>
      <c r="AZ4" s="45" t="s">
        <v>132</v>
      </c>
      <c r="BA4" s="45">
        <v>43770</v>
      </c>
      <c r="BB4" s="45" t="s">
        <v>133</v>
      </c>
      <c r="BD4" s="45">
        <v>43831</v>
      </c>
      <c r="BE4" s="45" t="s">
        <v>134</v>
      </c>
      <c r="BF4" s="45">
        <v>43891</v>
      </c>
      <c r="BG4" s="45" t="s">
        <v>135</v>
      </c>
      <c r="BH4" s="45" t="s">
        <v>136</v>
      </c>
      <c r="BI4" s="45">
        <v>43983</v>
      </c>
      <c r="BJ4" s="45">
        <v>44013</v>
      </c>
      <c r="BK4" s="45" t="s">
        <v>137</v>
      </c>
      <c r="BL4" s="45" t="s">
        <v>138</v>
      </c>
      <c r="BM4" s="45" t="s">
        <v>139</v>
      </c>
      <c r="BN4" s="45">
        <v>44136</v>
      </c>
      <c r="BO4" s="45" t="s">
        <v>140</v>
      </c>
      <c r="BQ4" s="45">
        <v>44197</v>
      </c>
      <c r="BR4" s="45" t="s">
        <v>141</v>
      </c>
      <c r="BS4" s="45">
        <v>44256</v>
      </c>
      <c r="BT4" s="45" t="s">
        <v>142</v>
      </c>
      <c r="BU4" s="45" t="s">
        <v>143</v>
      </c>
      <c r="BV4" s="45">
        <v>44348</v>
      </c>
      <c r="BW4" s="45">
        <v>44378</v>
      </c>
      <c r="BX4" s="45" t="s">
        <v>144</v>
      </c>
      <c r="BY4" s="45" t="s">
        <v>145</v>
      </c>
      <c r="BZ4" s="45" t="s">
        <v>146</v>
      </c>
      <c r="CA4" s="45">
        <v>44501</v>
      </c>
      <c r="CB4" s="45" t="s">
        <v>147</v>
      </c>
      <c r="CD4" s="45">
        <v>44562</v>
      </c>
      <c r="CE4" s="45" t="s">
        <v>148</v>
      </c>
      <c r="CF4" s="45">
        <v>44621</v>
      </c>
      <c r="CG4" s="45" t="s">
        <v>149</v>
      </c>
      <c r="CH4" s="45" t="s">
        <v>150</v>
      </c>
      <c r="CI4" s="45">
        <v>44713</v>
      </c>
      <c r="CJ4" s="45">
        <v>44743</v>
      </c>
      <c r="CK4" s="45" t="s">
        <v>151</v>
      </c>
      <c r="CL4" s="45" t="s">
        <v>152</v>
      </c>
      <c r="CM4" s="45" t="s">
        <v>153</v>
      </c>
      <c r="CN4" s="45">
        <v>44866</v>
      </c>
      <c r="CO4" s="45" t="s">
        <v>154</v>
      </c>
      <c r="CQ4" s="45">
        <v>44927</v>
      </c>
      <c r="CR4" s="45" t="s">
        <v>155</v>
      </c>
      <c r="CS4" s="45">
        <v>44986</v>
      </c>
      <c r="CT4" s="45" t="s">
        <v>156</v>
      </c>
      <c r="CU4" s="45" t="s">
        <v>157</v>
      </c>
      <c r="CV4" s="45">
        <v>45078</v>
      </c>
      <c r="CW4" s="45">
        <v>45108</v>
      </c>
      <c r="CX4" s="45" t="s">
        <v>158</v>
      </c>
      <c r="CY4" s="45" t="s">
        <v>159</v>
      </c>
      <c r="CZ4" s="45" t="s">
        <v>160</v>
      </c>
      <c r="DA4" s="45">
        <v>45231</v>
      </c>
      <c r="DB4" s="45" t="s">
        <v>161</v>
      </c>
      <c r="DD4" s="45">
        <v>45292</v>
      </c>
      <c r="DE4" s="45" t="s">
        <v>162</v>
      </c>
      <c r="DF4" s="45">
        <v>45352</v>
      </c>
      <c r="DG4" s="45" t="s">
        <v>163</v>
      </c>
      <c r="DH4" s="45" t="s">
        <v>164</v>
      </c>
      <c r="DI4" s="45">
        <v>45444</v>
      </c>
      <c r="DJ4" s="45">
        <v>45474</v>
      </c>
      <c r="DK4" s="45" t="s">
        <v>165</v>
      </c>
      <c r="DL4" s="45" t="s">
        <v>166</v>
      </c>
      <c r="DM4" s="45" t="s">
        <v>167</v>
      </c>
      <c r="DN4" s="45">
        <v>45597</v>
      </c>
      <c r="DO4" s="45" t="s">
        <v>168</v>
      </c>
      <c r="DQ4" s="45">
        <v>45658</v>
      </c>
      <c r="DR4" s="45" t="s">
        <v>169</v>
      </c>
      <c r="DS4" s="45">
        <v>45717</v>
      </c>
      <c r="DT4" s="45" t="s">
        <v>170</v>
      </c>
      <c r="DU4" s="45" t="s">
        <v>171</v>
      </c>
      <c r="DV4" s="45">
        <v>45809</v>
      </c>
      <c r="DW4" s="45">
        <v>45839</v>
      </c>
      <c r="DX4" s="45" t="s">
        <v>172</v>
      </c>
      <c r="DY4" s="45" t="s">
        <v>173</v>
      </c>
      <c r="DZ4" s="45" t="s">
        <v>174</v>
      </c>
      <c r="EA4" s="45">
        <v>45962</v>
      </c>
      <c r="EB4" s="45" t="s">
        <v>175</v>
      </c>
      <c r="ED4" s="45">
        <v>46023</v>
      </c>
      <c r="EE4" s="45" t="s">
        <v>198</v>
      </c>
      <c r="EF4" s="45">
        <v>46082</v>
      </c>
      <c r="EG4" s="45" t="s">
        <v>200</v>
      </c>
      <c r="EH4" s="45" t="s">
        <v>201</v>
      </c>
    </row>
    <row r="5" spans="2:138" ht="15.75" x14ac:dyDescent="0.25">
      <c r="B5" s="47"/>
      <c r="C5" s="2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D5" s="45"/>
      <c r="EE5" s="45"/>
      <c r="EF5" s="45"/>
      <c r="EG5" s="45"/>
      <c r="EH5" s="45"/>
    </row>
    <row r="6" spans="2:138" ht="15.75" x14ac:dyDescent="0.25">
      <c r="B6" s="6" t="s">
        <v>193</v>
      </c>
      <c r="C6" s="28"/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  <c r="EE6" s="7">
        <v>1440.2069999999999</v>
      </c>
      <c r="EF6" s="7">
        <v>1834.5960000000002</v>
      </c>
      <c r="EG6" s="7">
        <v>1923.9320000000002</v>
      </c>
      <c r="EH6" s="7">
        <v>1892.0580000000002</v>
      </c>
    </row>
    <row r="7" spans="2:138" ht="15.75" x14ac:dyDescent="0.25">
      <c r="B7" s="8" t="s">
        <v>177</v>
      </c>
      <c r="C7" s="28"/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  <c r="EE7" s="9">
        <v>1058.559</v>
      </c>
      <c r="EF7" s="9">
        <v>1424.2290000000003</v>
      </c>
      <c r="EG7" s="9">
        <v>1505.2290000000003</v>
      </c>
      <c r="EH7" s="9">
        <v>1475.9950000000001</v>
      </c>
    </row>
    <row r="8" spans="2:138" ht="15.75" x14ac:dyDescent="0.25">
      <c r="B8" s="10" t="s">
        <v>178</v>
      </c>
      <c r="C8" s="28"/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  <c r="EE8" s="11">
        <v>614.91999999999996</v>
      </c>
      <c r="EF8" s="11">
        <v>1004.077</v>
      </c>
      <c r="EG8" s="11">
        <v>1017.985</v>
      </c>
      <c r="EH8" s="11">
        <v>918.22699999999998</v>
      </c>
    </row>
    <row r="9" spans="2:138" ht="15.75" x14ac:dyDescent="0.25">
      <c r="B9" s="10" t="s">
        <v>179</v>
      </c>
      <c r="C9" s="28"/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  <c r="EE9" s="11">
        <v>100.18300000000001</v>
      </c>
      <c r="EF9" s="11">
        <v>148.096</v>
      </c>
      <c r="EG9" s="11">
        <v>182.917</v>
      </c>
      <c r="EH9" s="11">
        <v>189.75200000000001</v>
      </c>
    </row>
    <row r="10" spans="2:138" ht="15.75" x14ac:dyDescent="0.25">
      <c r="B10" s="10" t="s">
        <v>180</v>
      </c>
      <c r="C10" s="28"/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  <c r="EE10" s="11">
        <v>125.268</v>
      </c>
      <c r="EF10" s="11">
        <v>115.82599999999999</v>
      </c>
      <c r="EG10" s="11">
        <v>35.929000000000002</v>
      </c>
      <c r="EH10" s="11">
        <v>0</v>
      </c>
    </row>
    <row r="11" spans="2:138" ht="15.75" x14ac:dyDescent="0.25">
      <c r="B11" s="10" t="s">
        <v>181</v>
      </c>
      <c r="C11" s="28"/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  <c r="EE11" s="11">
        <v>104.708</v>
      </c>
      <c r="EF11" s="11">
        <v>77.631</v>
      </c>
      <c r="EG11" s="11">
        <v>240.65199999999999</v>
      </c>
      <c r="EH11" s="11">
        <v>307.56799999999998</v>
      </c>
    </row>
    <row r="12" spans="2:138" ht="15.75" x14ac:dyDescent="0.25">
      <c r="B12" s="10" t="s">
        <v>182</v>
      </c>
      <c r="C12" s="28"/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  <c r="EE12" s="11">
        <v>51.53</v>
      </c>
      <c r="EF12" s="11">
        <v>39.9</v>
      </c>
      <c r="EG12" s="11">
        <v>27.745999999999999</v>
      </c>
      <c r="EH12" s="11">
        <v>60.448</v>
      </c>
    </row>
    <row r="13" spans="2:138" ht="15.75" x14ac:dyDescent="0.25">
      <c r="B13" s="10" t="s">
        <v>183</v>
      </c>
      <c r="C13" s="28"/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  <c r="EE13" s="11">
        <v>61.95</v>
      </c>
      <c r="EF13" s="11">
        <v>38.698999999999998</v>
      </c>
      <c r="EG13" s="11">
        <v>0</v>
      </c>
      <c r="EH13" s="11">
        <v>0</v>
      </c>
    </row>
    <row r="14" spans="2:138" ht="15.75" x14ac:dyDescent="0.25">
      <c r="B14" s="8" t="s">
        <v>184</v>
      </c>
      <c r="C14" s="28"/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  <c r="EE14" s="9">
        <v>143.928</v>
      </c>
      <c r="EF14" s="9">
        <v>153.28899999999999</v>
      </c>
      <c r="EG14" s="9">
        <v>150.624</v>
      </c>
      <c r="EH14" s="9">
        <v>153.45099999999999</v>
      </c>
    </row>
    <row r="15" spans="2:138" ht="15.75" x14ac:dyDescent="0.25">
      <c r="B15" s="8" t="s">
        <v>185</v>
      </c>
      <c r="C15" s="28"/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  <c r="EE15" s="9">
        <v>237.72000000000003</v>
      </c>
      <c r="EF15" s="9">
        <v>257.07800000000003</v>
      </c>
      <c r="EG15" s="9">
        <v>268.07900000000001</v>
      </c>
      <c r="EH15" s="9">
        <v>262.61200000000002</v>
      </c>
    </row>
    <row r="16" spans="2:138" ht="15.75" x14ac:dyDescent="0.25">
      <c r="B16" s="10" t="s">
        <v>186</v>
      </c>
      <c r="C16" s="28"/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  <c r="EE16" s="11">
        <v>110.739</v>
      </c>
      <c r="EF16" s="11">
        <v>138.49</v>
      </c>
      <c r="EG16" s="11">
        <v>133.679</v>
      </c>
      <c r="EH16" s="11">
        <v>134.42400000000001</v>
      </c>
    </row>
    <row r="17" spans="2:138" ht="15.75" x14ac:dyDescent="0.25">
      <c r="B17" s="10" t="s">
        <v>187</v>
      </c>
      <c r="C17" s="28"/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  <c r="EE17" s="11">
        <v>48.651000000000003</v>
      </c>
      <c r="EF17" s="11">
        <v>49.869</v>
      </c>
      <c r="EG17" s="11">
        <v>52.991999999999997</v>
      </c>
      <c r="EH17" s="11">
        <v>49.35</v>
      </c>
    </row>
    <row r="18" spans="2:138" ht="15.75" x14ac:dyDescent="0.25">
      <c r="B18" s="10" t="s">
        <v>188</v>
      </c>
      <c r="C18" s="28"/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  <c r="EE18" s="11">
        <v>76.236000000000004</v>
      </c>
      <c r="EF18" s="11">
        <v>67.423000000000002</v>
      </c>
      <c r="EG18" s="11">
        <v>79.323999999999998</v>
      </c>
      <c r="EH18" s="11">
        <v>76.897999999999996</v>
      </c>
    </row>
    <row r="19" spans="2:138" ht="15.75" x14ac:dyDescent="0.25">
      <c r="B19" s="10" t="s">
        <v>189</v>
      </c>
      <c r="C19" s="28"/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  <c r="EE19" s="11">
        <v>2.0939999999999999</v>
      </c>
      <c r="EF19" s="11">
        <v>1.296</v>
      </c>
      <c r="EG19" s="11">
        <v>2.0840000000000001</v>
      </c>
      <c r="EH19" s="11">
        <v>1.94</v>
      </c>
    </row>
  </sheetData>
  <mergeCells count="126">
    <mergeCell ref="EH4:EH5"/>
    <mergeCell ref="DA4:DA5"/>
    <mergeCell ref="DB4:DB5"/>
    <mergeCell ref="CV4:CV5"/>
    <mergeCell ref="CW4:CW5"/>
    <mergeCell ref="CX4:CX5"/>
    <mergeCell ref="CY4:CY5"/>
    <mergeCell ref="CZ4:CZ5"/>
    <mergeCell ref="ED4:ED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DZ4:DZ5"/>
    <mergeCell ref="EA4:EA5"/>
    <mergeCell ref="CQ4:CQ5"/>
    <mergeCell ref="CR4:CR5"/>
    <mergeCell ref="CS4:CS5"/>
    <mergeCell ref="CT4:CT5"/>
    <mergeCell ref="CU4:CU5"/>
    <mergeCell ref="BM4:BM5"/>
    <mergeCell ref="BN4:BN5"/>
    <mergeCell ref="BO4:BO5"/>
    <mergeCell ref="BD4:BD5"/>
    <mergeCell ref="BE4:BE5"/>
    <mergeCell ref="BF4:BF5"/>
    <mergeCell ref="BG4:BG5"/>
    <mergeCell ref="BK4:BK5"/>
    <mergeCell ref="BL4:BL5"/>
    <mergeCell ref="BI4:BI5"/>
    <mergeCell ref="BJ4:BJ5"/>
    <mergeCell ref="BU4:BU5"/>
    <mergeCell ref="CA4:CA5"/>
    <mergeCell ref="CB4:CB5"/>
    <mergeCell ref="BV4:BV5"/>
    <mergeCell ref="BW4:BW5"/>
    <mergeCell ref="BX4:BX5"/>
    <mergeCell ref="BY4:BY5"/>
    <mergeCell ref="BZ4:BZ5"/>
    <mergeCell ref="AS4:AS5"/>
    <mergeCell ref="AT4:AT5"/>
    <mergeCell ref="BH4:BH5"/>
    <mergeCell ref="AV4:AV5"/>
    <mergeCell ref="AW4:AW5"/>
    <mergeCell ref="AX4:AX5"/>
    <mergeCell ref="AY4:AY5"/>
    <mergeCell ref="AZ4:AZ5"/>
    <mergeCell ref="BA4:BA5"/>
    <mergeCell ref="BB4:BB5"/>
    <mergeCell ref="AU4:AU5"/>
    <mergeCell ref="X4:X5"/>
    <mergeCell ref="Y4:Y5"/>
    <mergeCell ref="Z4:Z5"/>
    <mergeCell ref="AA4:AA5"/>
    <mergeCell ref="AB4:AB5"/>
    <mergeCell ref="U4:U5"/>
    <mergeCell ref="AR4:AR5"/>
    <mergeCell ref="AD4:AD5"/>
    <mergeCell ref="AE4:AE5"/>
    <mergeCell ref="AF4:AF5"/>
    <mergeCell ref="AG4:AG5"/>
    <mergeCell ref="AI4:AI5"/>
    <mergeCell ref="AJ4:AJ5"/>
    <mergeCell ref="AK4:AK5"/>
    <mergeCell ref="AL4:AL5"/>
    <mergeCell ref="AM4:AM5"/>
    <mergeCell ref="AN4:AN5"/>
    <mergeCell ref="AO4:AO5"/>
    <mergeCell ref="AQ4:AQ5"/>
    <mergeCell ref="B4:B5"/>
    <mergeCell ref="D4:D5"/>
    <mergeCell ref="E4:E5"/>
    <mergeCell ref="F4:F5"/>
    <mergeCell ref="G4:G5"/>
    <mergeCell ref="BQ4:BQ5"/>
    <mergeCell ref="BR4:BR5"/>
    <mergeCell ref="BS4:BS5"/>
    <mergeCell ref="BT4:BT5"/>
    <mergeCell ref="N4:N5"/>
    <mergeCell ref="O4:O5"/>
    <mergeCell ref="Q4:Q5"/>
    <mergeCell ref="R4:R5"/>
    <mergeCell ref="H4:H5"/>
    <mergeCell ref="I4:I5"/>
    <mergeCell ref="J4:J5"/>
    <mergeCell ref="K4:K5"/>
    <mergeCell ref="L4:L5"/>
    <mergeCell ref="M4:M5"/>
    <mergeCell ref="S4:S5"/>
    <mergeCell ref="T4:T5"/>
    <mergeCell ref="AH4:AH5"/>
    <mergeCell ref="V4:V5"/>
    <mergeCell ref="W4:W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EG4:EG5"/>
    <mergeCell ref="EF4:EF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EE4:EE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&amp;L&amp;"Aptos"&amp;10&amp;K000000 Publico&amp;1#_x000D_</oddHeader>
    <oddFooter>&amp;L_x000D_&amp;1#&amp;"Aptos"&amp;10&amp;K000000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CF83C42-1886-4E17-8EC5-396912C4A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RTK Consolidated</vt:lpstr>
      <vt:lpstr>Volume RTK North</vt:lpstr>
      <vt:lpstr>Volume RTK South</vt:lpstr>
      <vt:lpstr>Volume TU Consolidated</vt:lpstr>
      <vt:lpstr>Volume TU North</vt:lpstr>
      <vt:lpstr>Volume TU South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Laura Negri Tranquilin</cp:lastModifiedBy>
  <cp:revision/>
  <dcterms:created xsi:type="dcterms:W3CDTF">2018-08-16T12:36:48Z</dcterms:created>
  <dcterms:modified xsi:type="dcterms:W3CDTF">2026-06-08T16:11:01Z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2025-11-14T13:01:41Z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8195c9db-cd95-4a80-af26-22693603978e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