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5/12. Dezembro/site/"/>
    </mc:Choice>
  </mc:AlternateContent>
  <xr:revisionPtr revIDLastSave="12" documentId="8_{3461D830-BD1F-487F-AB3C-004C919D8F24}" xr6:coauthVersionLast="47" xr6:coauthVersionMax="47" xr10:uidLastSave="{81FB2807-6ABD-4336-AD0B-33E63FFB8FE8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<sst xmlns="http://schemas.openxmlformats.org/spreadsheetml/2006/main" count="1416" uniqueCount="117">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</sst>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6953125" defaultRowHeight="10" outlineLevelCol="2" x14ac:dyDescent="0.2"/>
  <cols>
    <col min="1" max="1" width="31.7265625" style="12" customWidth="1"/>
    <col min="2" max="2" width="26.26953125" style="12" bestFit="1" customWidth="1"/>
    <col min="3" max="3" width="39.7265625" style="12" bestFit="1" customWidth="1"/>
    <col min="4" max="4" width="12.7265625" style="12" hidden="1" customWidth="1" outlineLevel="1"/>
    <col min="5" max="5" width="12" style="12" hidden="1" customWidth="1" outlineLevel="1"/>
    <col min="6" max="6" width="12.26953125" style="12" hidden="1" customWidth="1" outlineLevel="1"/>
    <col min="7" max="12" width="12" style="12" hidden="1" customWidth="1" outlineLevel="1"/>
    <col min="13" max="13" width="12.2695312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7265625" style="12" hidden="1" customWidth="1" outlineLevel="1"/>
    <col min="18" max="18" width="12" style="12" hidden="1" customWidth="1" outlineLevel="1"/>
    <col min="19" max="19" width="12.26953125" style="12" hidden="1" customWidth="1" outlineLevel="1"/>
    <col min="20" max="25" width="12" style="12" hidden="1" customWidth="1" outlineLevel="1"/>
    <col min="26" max="26" width="12.2695312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7265625" style="12" hidden="1" customWidth="1" outlineLevel="1"/>
    <col min="31" max="31" width="12" style="12" hidden="1" customWidth="1" outlineLevel="1"/>
    <col min="32" max="32" width="12.26953125" style="12" hidden="1" customWidth="1" outlineLevel="1"/>
    <col min="33" max="38" width="12" style="12" hidden="1" customWidth="1" outlineLevel="1"/>
    <col min="39" max="39" width="12.2695312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7265625" style="12" hidden="1" customWidth="1" outlineLevel="1"/>
    <col min="44" max="44" width="12" style="12" hidden="1" customWidth="1" outlineLevel="1"/>
    <col min="45" max="45" width="12.26953125" style="12" hidden="1" customWidth="1" outlineLevel="1"/>
    <col min="46" max="51" width="12" style="12" hidden="1" customWidth="1" outlineLevel="1"/>
    <col min="52" max="52" width="12.2695312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7265625" style="12" hidden="1" customWidth="1" outlineLevel="1"/>
    <col min="57" max="57" width="12" style="12" hidden="1" customWidth="1" outlineLevel="1"/>
    <col min="58" max="58" width="12.7265625" style="12" hidden="1" customWidth="1" outlineLevel="1"/>
    <col min="59" max="68" width="12" style="12" hidden="1" customWidth="1" outlineLevel="1"/>
    <col min="69" max="69" width="12.7265625" style="12" hidden="1" customWidth="1" outlineLevel="1"/>
    <col min="70" max="81" width="12" style="12" hidden="1" customWidth="1" outlineLevel="1"/>
    <col min="82" max="95" width="12.7265625" style="12" hidden="1" customWidth="1" outlineLevel="1"/>
    <col min="96" max="107" width="12" style="12" hidden="1" customWidth="1" outlineLevel="1"/>
    <col min="108" max="108" width="12.7265625" style="12" hidden="1" customWidth="1" outlineLevel="2"/>
    <col min="109" max="109" width="12" style="12" bestFit="1" customWidth="1" collapsed="1"/>
    <col min="110" max="120" width="12" style="12" bestFit="1" customWidth="1"/>
    <col min="121" max="16384" width="9.2695312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6953125" defaultRowHeight="10" outlineLevelCol="1" x14ac:dyDescent="0.2"/>
  <cols>
    <col min="1" max="1" width="32.54296875" style="12" customWidth="1"/>
    <col min="2" max="3" width="20.7265625" style="12" customWidth="1"/>
    <col min="4" max="56" width="9.7265625" style="12" hidden="1" customWidth="1" outlineLevel="1"/>
    <col min="57" max="58" width="9.26953125" style="12" hidden="1" customWidth="1" outlineLevel="1"/>
    <col min="59" max="68" width="9" style="13" hidden="1" customWidth="1" outlineLevel="1"/>
    <col min="69" max="69" width="9.7265625" style="12" hidden="1" customWidth="1" outlineLevel="1"/>
    <col min="70" max="74" width="9.26953125" style="12" hidden="1" customWidth="1" outlineLevel="1"/>
    <col min="75" max="75" width="9" style="12" hidden="1" customWidth="1" outlineLevel="1"/>
    <col min="76" max="81" width="9.26953125" style="12" hidden="1" customWidth="1" outlineLevel="1"/>
    <col min="82" max="82" width="9.7265625" style="12" hidden="1" customWidth="1" outlineLevel="1"/>
    <col min="83" max="94" width="9.26953125" style="12" hidden="1" customWidth="1" outlineLevel="1"/>
    <col min="95" max="95" width="9.7265625" style="12" hidden="1" customWidth="1" outlineLevel="1"/>
    <col min="96" max="107" width="0" style="12" hidden="1" customWidth="1" outlineLevel="1"/>
    <col min="108" max="108" width="9.7265625" style="12" hidden="1" customWidth="1" outlineLevel="1"/>
    <col min="109" max="109" width="9.26953125" style="12" collapsed="1"/>
    <col min="110" max="16384" width="9.2695312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6953125" defaultRowHeight="10" outlineLevelCol="1" x14ac:dyDescent="0.2"/>
  <cols>
    <col min="1" max="1" width="35.7265625" style="12" customWidth="1"/>
    <col min="2" max="2" width="45.26953125" style="12" customWidth="1"/>
    <col min="3" max="14" width="9.7265625" style="12" hidden="1" customWidth="1" outlineLevel="1"/>
    <col min="15" max="15" width="10.26953125" style="12" hidden="1" customWidth="1" outlineLevel="1"/>
    <col min="16" max="48" width="9.7265625" style="12" hidden="1" customWidth="1" outlineLevel="1"/>
    <col min="49" max="54" width="12.7265625" style="12" hidden="1" customWidth="1" outlineLevel="1"/>
    <col min="55" max="64" width="9.26953125" style="12" hidden="1" customWidth="1" outlineLevel="1"/>
    <col min="65" max="66" width="10" style="12" hidden="1" customWidth="1" outlineLevel="1"/>
    <col min="67" max="67" width="9.7265625" style="12" hidden="1" customWidth="1" outlineLevel="1"/>
    <col min="68" max="79" width="9.26953125" style="12" hidden="1" customWidth="1" outlineLevel="1"/>
    <col min="80" max="80" width="9.7265625" style="12" hidden="1" customWidth="1" outlineLevel="1"/>
    <col min="81" max="92" width="9.26953125" style="12" hidden="1" customWidth="1" outlineLevel="1"/>
    <col min="93" max="93" width="9.7265625" style="12" hidden="1" customWidth="1" outlineLevel="1"/>
    <col min="94" max="105" width="9.26953125" style="12" hidden="1" customWidth="1" outlineLevel="1"/>
    <col min="106" max="106" width="9.7265625" style="12" hidden="1" customWidth="1" outlineLevel="1"/>
    <col min="107" max="107" width="9.26953125" style="12" collapsed="1"/>
    <col min="108" max="16384" width="9.2695312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C40"/>
  <sheetViews>
    <sheetView showGridLines="0" tabSelected="1" zoomScaleNormal="100" workbookViewId="0">
      <pane xSplit="2" ySplit="5" topLeftCell="DR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11" max="111" width="10.453125" bestFit="1" customWidth="1"/>
    <col min="120" max="120" width="2.7265625" customWidth="1"/>
    <col min="121" max="121" width="8.7265625" collapsed="1"/>
  </cols>
  <sheetData>
    <row r="2" spans="1:133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</row>
    <row r="3" spans="1:133" ht="15.5" x14ac:dyDescent="0.3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f>(F4/G4-1)</f>
        <v>-7.3008172205080157E-4</v>
      </c>
      <c r="I4" s="47">
        <v>42522</v>
      </c>
      <c r="J4" s="47">
        <f>(F4/I4-1)</f>
        <v>-2.1635859084708775E-3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</row>
    <row r="7" spans="1:133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</row>
    <row r="8" spans="1:133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C8" s="46"/>
    </row>
    <row r="9" spans="1:133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</row>
    <row r="10" spans="1:133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</row>
    <row r="11" spans="1:133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</row>
    <row r="12" spans="1:133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</row>
    <row r="13" spans="1:133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</row>
    <row r="14" spans="1:133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</row>
    <row r="15" spans="1:133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</row>
    <row r="16" spans="1:133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</row>
    <row r="17" spans="2:132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</row>
    <row r="18" spans="2:132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</row>
    <row r="19" spans="2:132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</row>
    <row r="20" spans="2:132" x14ac:dyDescent="0.35">
      <c r="F20" s="40">
        <f>F4</f>
        <v>42430</v>
      </c>
      <c r="H20" t="str">
        <f>IFERROR(IF(((F20/G20)-1)&gt;100%,"&gt;100%",(F20/G20)-1), "-")</f>
        <v>-</v>
      </c>
    </row>
    <row r="21" spans="2:132" x14ac:dyDescent="0.35">
      <c r="H21" t="str">
        <f t="shared" ref="H21:H34" si="0">IFERROR(IF(((F21/G21)-1)&gt;100%,"&gt;100%",(F21/G21)-1), "-")</f>
        <v>-</v>
      </c>
    </row>
    <row r="22" spans="2:132" x14ac:dyDescent="0.35">
      <c r="H22" t="str">
        <f t="shared" si="0"/>
        <v>-</v>
      </c>
    </row>
    <row r="23" spans="2:132" x14ac:dyDescent="0.35">
      <c r="H23" t="str">
        <f t="shared" si="0"/>
        <v>-</v>
      </c>
    </row>
    <row r="24" spans="2:132" x14ac:dyDescent="0.35">
      <c r="H24" t="str">
        <f t="shared" si="0"/>
        <v>-</v>
      </c>
    </row>
    <row r="25" spans="2:132" x14ac:dyDescent="0.35">
      <c r="H25" t="str">
        <f t="shared" si="0"/>
        <v>-</v>
      </c>
    </row>
    <row r="26" spans="2:132" x14ac:dyDescent="0.35">
      <c r="H26" t="str">
        <f t="shared" si="0"/>
        <v>-</v>
      </c>
    </row>
    <row r="27" spans="2:132" x14ac:dyDescent="0.35">
      <c r="H27" t="str">
        <f t="shared" si="0"/>
        <v>-</v>
      </c>
    </row>
    <row r="28" spans="2:132" x14ac:dyDescent="0.35">
      <c r="H28" t="str">
        <f t="shared" si="0"/>
        <v>-</v>
      </c>
    </row>
    <row r="29" spans="2:132" x14ac:dyDescent="0.35">
      <c r="H29" t="str">
        <f t="shared" si="0"/>
        <v>-</v>
      </c>
    </row>
    <row r="30" spans="2:132" x14ac:dyDescent="0.35">
      <c r="H30" t="str">
        <f t="shared" si="0"/>
        <v>-</v>
      </c>
    </row>
    <row r="31" spans="2:132" x14ac:dyDescent="0.35">
      <c r="H31" t="str">
        <f t="shared" si="0"/>
        <v>-</v>
      </c>
    </row>
    <row r="32" spans="2:132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C19"/>
  <sheetViews>
    <sheetView showGridLines="0" zoomScaleNormal="100" workbookViewId="0">
      <pane xSplit="2" ySplit="5" topLeftCell="DS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2" max="2" width="3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77" width="9.26953125" customWidth="1"/>
    <col min="78" max="78" width="9" customWidth="1"/>
    <col min="7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2.54296875" customWidth="1"/>
    <col min="121" max="121" width="8.7265625" collapsed="1"/>
  </cols>
  <sheetData>
    <row r="1" spans="1:133" x14ac:dyDescent="0.35">
      <c r="A1" s="36" t="s">
        <v>91</v>
      </c>
    </row>
    <row r="2" spans="1:133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3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 t="e">
        <f>(M4/P4-1)</f>
        <v>#DIV/0!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</row>
    <row r="7" spans="1:133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</row>
    <row r="8" spans="1:133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C8" s="46"/>
    </row>
    <row r="9" spans="1:133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</row>
    <row r="10" spans="1:133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</row>
    <row r="11" spans="1:133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</row>
    <row r="12" spans="1:133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</row>
    <row r="13" spans="1:133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3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</row>
    <row r="15" spans="1:133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</row>
    <row r="16" spans="1:133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</row>
    <row r="17" spans="2:132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</row>
    <row r="18" spans="2:132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B19"/>
  <sheetViews>
    <sheetView showGridLines="0" zoomScaleNormal="100" workbookViewId="0">
      <pane xSplit="2" ySplit="5" topLeftCell="DR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" customWidth="1"/>
    <col min="121" max="121" width="8.7265625" collapsed="1"/>
  </cols>
  <sheetData>
    <row r="1" spans="1:132" x14ac:dyDescent="0.35">
      <c r="DN1" s="36" t="s">
        <v>91</v>
      </c>
    </row>
    <row r="2" spans="1:132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2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2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</row>
    <row r="7" spans="1:132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</row>
    <row r="8" spans="1:132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</row>
    <row r="9" spans="1:132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</row>
    <row r="10" spans="1:132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</row>
    <row r="11" spans="1:132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</row>
    <row r="14" spans="1:132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</row>
    <row r="15" spans="1:132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</row>
    <row r="16" spans="1:132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</row>
    <row r="17" spans="2:132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</row>
    <row r="18" spans="2:132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</row>
    <row r="19" spans="2:132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C48"/>
  <sheetViews>
    <sheetView showGridLines="0" zoomScaleNormal="100" workbookViewId="0">
      <pane xSplit="2" ySplit="5" topLeftCell="DS8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</cols>
  <sheetData>
    <row r="2" spans="1:133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</row>
    <row r="7" spans="1:133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</row>
    <row r="8" spans="1:133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C8" s="46"/>
    </row>
    <row r="9" spans="1:133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</row>
    <row r="10" spans="1:133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</row>
    <row r="11" spans="1:133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</row>
    <row r="12" spans="1:133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</row>
    <row r="13" spans="1:133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</row>
    <row r="14" spans="1:133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</row>
    <row r="15" spans="1:133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</row>
    <row r="16" spans="1:133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</row>
    <row r="17" spans="1:132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</row>
    <row r="18" spans="1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</row>
    <row r="19" spans="1:132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</row>
    <row r="48" spans="8:8" x14ac:dyDescent="0.35">
      <c r="H48" t="s">
        <v>108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C23"/>
  <sheetViews>
    <sheetView showGridLines="0" zoomScaleNormal="100" workbookViewId="0">
      <pane xSplit="2" ySplit="5" topLeftCell="DR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08" max="108" width="10" bestFit="1" customWidth="1"/>
    <col min="120" max="120" width="2.26953125" customWidth="1"/>
    <col min="121" max="121" width="8.7265625" collapsed="1"/>
  </cols>
  <sheetData>
    <row r="1" spans="1:133" x14ac:dyDescent="0.35">
      <c r="DL1" s="36"/>
    </row>
    <row r="2" spans="1:133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</row>
    <row r="7" spans="1:133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</row>
    <row r="8" spans="1:133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C8" s="46"/>
    </row>
    <row r="9" spans="1:133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</row>
    <row r="10" spans="1:133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</row>
    <row r="11" spans="1:133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</row>
    <row r="12" spans="1:133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</row>
    <row r="13" spans="1:133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3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</row>
    <row r="15" spans="1:133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</row>
    <row r="16" spans="1:133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</row>
    <row r="17" spans="1:132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</row>
    <row r="18" spans="1:132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B19"/>
  <sheetViews>
    <sheetView showGridLines="0" zoomScaleNormal="100" workbookViewId="0">
      <pane xSplit="2" ySplit="5" topLeftCell="DR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</cols>
  <sheetData>
    <row r="2" spans="1:132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2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2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</row>
    <row r="7" spans="1:132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</row>
    <row r="8" spans="1:132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</row>
    <row r="9" spans="1:132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</row>
    <row r="10" spans="1:132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</row>
    <row r="11" spans="1:132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</row>
    <row r="14" spans="1:132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</row>
    <row r="15" spans="1:132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</row>
    <row r="16" spans="1:132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</row>
    <row r="17" spans="2:132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</row>
    <row r="18" spans="2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</row>
    <row r="19" spans="2:132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5" ma:contentTypeDescription="Crie um novo documento." ma:contentTypeScope="" ma:versionID="8f7317410e4988ea095629794ec0aac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0026e0fd4869189dc4c42bbe253d4f5c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073FA9-2A73-4B4B-93FD-5954F3639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2026-01-08T19:12:19Z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