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rvengenhariasa.sharepoint.com/sites/RILog968/Documentos Compartilhados/Sharepoint RI/3. Informações financeiras/Divulgação de Resultados/2026/1T26/Dados Históricos/"/>
    </mc:Choice>
  </mc:AlternateContent>
  <xr:revisionPtr revIDLastSave="1866" documentId="8_{ABFBADC5-0014-49D9-8D02-3F6D72F36D1B}" xr6:coauthVersionLast="47" xr6:coauthVersionMax="47" xr10:uidLastSave="{72146B68-A56B-46FB-90F1-088B9FFEEE3A}"/>
  <bookViews>
    <workbookView xWindow="-120" yWindow="-120" windowWidth="29040" windowHeight="15720" tabRatio="865" xr2:uid="{711D0A50-5746-42A5-BC12-0EF061C93259}"/>
  </bookViews>
  <sheets>
    <sheet name="Índice | Index" sheetId="7" r:id="rId1"/>
    <sheet name="Indicadores | Indicators" sheetId="30" r:id="rId2"/>
    <sheet name="BP | BS" sheetId="21" r:id="rId3"/>
    <sheet name="DRE | Inc. Statem." sheetId="23" r:id="rId4"/>
    <sheet name="DRE Segmentada | IS by segment" sheetId="31" r:id="rId5"/>
    <sheet name="DFC | CF" sheetId="25" r:id="rId6"/>
    <sheet name="Endividamento | Loans &amp; Fin." sheetId="16" r:id="rId7"/>
  </sheets>
  <definedNames>
    <definedName name="\a" localSheetId="5">#REF!</definedName>
    <definedName name="\a" localSheetId="3">#REF!</definedName>
    <definedName name="\a">#REF!</definedName>
    <definedName name="\aa" localSheetId="3">#REF!</definedName>
    <definedName name="\aa">#REF!</definedName>
    <definedName name="\aXXXXXXXXXXXXXXXXXXXXXXXXXXXXXXXX" localSheetId="3">#REF!</definedName>
    <definedName name="\aXXXXXXXXXXXXXXXXXXXXXXXXXXXXXXXX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________JAN92" localSheetId="5">#REF!</definedName>
    <definedName name="________JAN92">#REF!</definedName>
    <definedName name="________JUL91" localSheetId="5">#REF!</definedName>
    <definedName name="________JUL91">#REF!</definedName>
    <definedName name="________JUN91" localSheetId="5">#REF!</definedName>
    <definedName name="________JUN91">#REF!</definedName>
    <definedName name="________q231">#REF!</definedName>
    <definedName name="_______a1" localSheetId="5">#REF!</definedName>
    <definedName name="_______a1">#REF!</definedName>
    <definedName name="_______JAN92" localSheetId="5">#REF!</definedName>
    <definedName name="_______JAN92" localSheetId="6">#REF!</definedName>
    <definedName name="_______JAN92">#REF!</definedName>
    <definedName name="_______JUL91" localSheetId="5">#REF!</definedName>
    <definedName name="_______JUL91">#REF!</definedName>
    <definedName name="_______JUN91" localSheetId="5">#REF!</definedName>
    <definedName name="_______JUN91">#REF!</definedName>
    <definedName name="_______q231">#REF!</definedName>
    <definedName name="______a1" localSheetId="5">#REF!</definedName>
    <definedName name="______a1">#REF!</definedName>
    <definedName name="______JAN92" localSheetId="5">#REF!</definedName>
    <definedName name="______JAN92" localSheetId="6">#REF!</definedName>
    <definedName name="______JAN92">#REF!</definedName>
    <definedName name="______JUL91" localSheetId="5">#REF!</definedName>
    <definedName name="______JUL91">#REF!</definedName>
    <definedName name="______JUN91" localSheetId="5">#REF!</definedName>
    <definedName name="______JUN91">#REF!</definedName>
    <definedName name="______q231">#REF!</definedName>
    <definedName name="_____a1" localSheetId="5">#REF!</definedName>
    <definedName name="_____a1">#REF!</definedName>
    <definedName name="_____JAN92" localSheetId="5">#REF!</definedName>
    <definedName name="_____JAN92" localSheetId="6">#REF!</definedName>
    <definedName name="_____JAN92">#REF!</definedName>
    <definedName name="_____JUL91" localSheetId="5">#REF!</definedName>
    <definedName name="_____JUL91">#REF!</definedName>
    <definedName name="_____JUN91" localSheetId="5">#REF!</definedName>
    <definedName name="_____JUN91">#REF!</definedName>
    <definedName name="_____q231">#REF!</definedName>
    <definedName name="____a1" localSheetId="5">#REF!</definedName>
    <definedName name="____a1">#REF!</definedName>
    <definedName name="____JAN92" localSheetId="5">#REF!</definedName>
    <definedName name="____JAN92" localSheetId="6">#REF!</definedName>
    <definedName name="____JAN92">#REF!</definedName>
    <definedName name="____JUL91" localSheetId="5">#REF!</definedName>
    <definedName name="____JUL91">#REF!</definedName>
    <definedName name="____JUN91" localSheetId="5">#REF!</definedName>
    <definedName name="____JUN91">#REF!</definedName>
    <definedName name="____q231">#REF!</definedName>
    <definedName name="___a1" localSheetId="5">#REF!</definedName>
    <definedName name="___a1">#REF!</definedName>
    <definedName name="___JAN92" localSheetId="5">#REF!</definedName>
    <definedName name="___JAN92" localSheetId="6">#REF!</definedName>
    <definedName name="___JAN92">#REF!</definedName>
    <definedName name="___JUL91" localSheetId="5">#REF!</definedName>
    <definedName name="___JUL91">#REF!</definedName>
    <definedName name="___JUN91" localSheetId="5">#REF!</definedName>
    <definedName name="___JUN91">#REF!</definedName>
    <definedName name="___q231">#REF!</definedName>
    <definedName name="__123Graph_A" localSheetId="2" hidden="1">#REF!</definedName>
    <definedName name="__123Graph_A" localSheetId="5" hidden="1">#REF!</definedName>
    <definedName name="__123Graph_A" localSheetId="3" hidden="1">#REF!</definedName>
    <definedName name="__123Graph_A" localSheetId="6" hidden="1">#REF!</definedName>
    <definedName name="__123Graph_A" hidden="1">#REF!</definedName>
    <definedName name="__123Graph_B" localSheetId="5" hidden="1">#REF!</definedName>
    <definedName name="__123Graph_B" hidden="1">#REF!</definedName>
    <definedName name="__123Graph_C" localSheetId="5" hidden="1">#REF!</definedName>
    <definedName name="__123Graph_C" hidden="1">#REF!</definedName>
    <definedName name="__123Graph_D" localSheetId="5" hidden="1">#REF!</definedName>
    <definedName name="__123Graph_D" hidden="1">#REF!</definedName>
    <definedName name="__123Graph_E" localSheetId="5" hidden="1">#REF!</definedName>
    <definedName name="__123Graph_E" hidden="1">#REF!</definedName>
    <definedName name="__123Graph_F" localSheetId="5" hidden="1">#REF!</definedName>
    <definedName name="__123Graph_F" hidden="1">#REF!</definedName>
    <definedName name="__a1" localSheetId="5">#REF!</definedName>
    <definedName name="__a1">#REF!</definedName>
    <definedName name="__Ano2003" localSheetId="2">#REF!</definedName>
    <definedName name="__Ano2003" localSheetId="5">#REF!</definedName>
    <definedName name="__Ano2003" localSheetId="3">#REF!</definedName>
    <definedName name="__Ano2003">#REF!</definedName>
    <definedName name="__Ano2004" localSheetId="2">#REF!</definedName>
    <definedName name="__Ano2004" localSheetId="5">#REF!</definedName>
    <definedName name="__Ano2004" localSheetId="3">#REF!</definedName>
    <definedName name="__Ano2004">#REF!</definedName>
    <definedName name="__Ano2005" localSheetId="2">#REF!</definedName>
    <definedName name="__Ano2005" localSheetId="5">#REF!</definedName>
    <definedName name="__Ano2005" localSheetId="3">#REF!</definedName>
    <definedName name="__Ano2005">#REF!</definedName>
    <definedName name="__JAN92" localSheetId="5">#REF!</definedName>
    <definedName name="__JAN92">#REF!</definedName>
    <definedName name="__JUL91" localSheetId="5">#REF!</definedName>
    <definedName name="__JUL91">#REF!</definedName>
    <definedName name="__JUN91" localSheetId="5">#REF!</definedName>
    <definedName name="__JUN91">#REF!</definedName>
    <definedName name="__q231">#REF!</definedName>
    <definedName name="_06_06_2012">#REF!</definedName>
    <definedName name="_30_abr_10" localSheetId="2">#REF!</definedName>
    <definedName name="_30_abr_10" localSheetId="5">#REF!</definedName>
    <definedName name="_30_abr_10" localSheetId="3">#REF!</definedName>
    <definedName name="_30_abr_10">#REF!</definedName>
    <definedName name="_400154443" localSheetId="2">#REF!</definedName>
    <definedName name="_400154443" localSheetId="5">#REF!</definedName>
    <definedName name="_400154443" localSheetId="3">#REF!</definedName>
    <definedName name="_400154443">#REF!</definedName>
    <definedName name="_400194263" localSheetId="2">#REF!</definedName>
    <definedName name="_400194263" localSheetId="5">#REF!</definedName>
    <definedName name="_400194263" localSheetId="3">#REF!</definedName>
    <definedName name="_400194263">#REF!</definedName>
    <definedName name="_60.001_TRIDIMENSIONAL___DEA" localSheetId="2">#REF!</definedName>
    <definedName name="_60.001_TRIDIMENSIONAL___DEA" localSheetId="5">#REF!</definedName>
    <definedName name="_60.001_TRIDIMENSIONAL___DEA" localSheetId="3">#REF!</definedName>
    <definedName name="_60.001_TRIDIMENSIONAL___DEA">#REF!</definedName>
    <definedName name="_60.002_CONJUNTOS_SOLDADOS" localSheetId="2">#REF!</definedName>
    <definedName name="_60.002_CONJUNTOS_SOLDADOS" localSheetId="5">#REF!</definedName>
    <definedName name="_60.002_CONJUNTOS_SOLDADOS" localSheetId="3">#REF!</definedName>
    <definedName name="_60.002_CONJUNTOS_SOLDADOS">#REF!</definedName>
    <definedName name="_60.003_LINHA_DE_TANQUES">#REF!</definedName>
    <definedName name="_60.004_PINTURA">#REF!</definedName>
    <definedName name="_60.005_EIXO_TRASEIRO_178">#REF!</definedName>
    <definedName name="_60.006_LINHAS_PRENSAS_2500_900_TN">#REF!</definedName>
    <definedName name="_60.007_SUB_ESTAÇÃO">#REF!</definedName>
    <definedName name="_60.008_AMPLIAÇÃO_GALPÃO_EXPEDIÇÃO">#REF!</definedName>
    <definedName name="_60.009_REFORMA_PRENSAS_LUXOR">#REF!</definedName>
    <definedName name="_60.010___SALA_TREINAMENTO">#REF!</definedName>
    <definedName name="_60.011____TANQUE_PICKUP_178">#REF!</definedName>
    <definedName name="_60.012___AUTOMAÇÃO_CONJUNTOS_SOLDADOS_DO_PALIO">#REF!</definedName>
    <definedName name="_60.013___FÁBRICA_ABB">#REF!</definedName>
    <definedName name="_60.014_EIXO_TRASEIRO_SW">#REF!</definedName>
    <definedName name="_60.015_TRAVESSA_PICKUP_178">#REF!</definedName>
    <definedName name="_60.016_TRAVESSA_178_2V__3V_E_SW">#REF!</definedName>
    <definedName name="_60.017_SOFTWARE_E_HARDWARE">#REF!</definedName>
    <definedName name="_60.018_AMPLIAÇÃO_DA_ESTAÇÃO_DE_TRATAMENTO">#REF!</definedName>
    <definedName name="_60.019_SUSPENSÃO_DIANTEIRA">#REF!</definedName>
    <definedName name="_60.020_MELHORIA_PROCESSO_SOLDA_TUBOS_TANQUES">#REF!</definedName>
    <definedName name="_60.021_LABORATÓRIO_METALOGRAFIA_DO_EXIO">#REF!</definedName>
    <definedName name="_60.022_MELHORIA_SET_UP_DE_ESTAMPOS">#REF!</definedName>
    <definedName name="_60.023_TRANSFERÊNCIA_CONJ._SOLDADO_P__UNIDADE_5">#REF!</definedName>
    <definedName name="_60.024_IMPLANTAÇÃO_THERA____CURITIBA___PR">#REF!</definedName>
    <definedName name="_60.025__DESENVOLVIMENTO_TANQUE_MERCEDES">#REF!</definedName>
    <definedName name="_60.026_MODIFICAÇÃO_LINHA_PINTURA_AUMENTO_PRODUÇÃO">#REF!</definedName>
    <definedName name="_60.027_MELHORIA_SOLDA_RACORDO">#REF!</definedName>
    <definedName name="_60.901_PEQUENAS_AQUISIÇÕES" localSheetId="2">#REF!</definedName>
    <definedName name="_60.901_PEQUENAS_AQUISIÇÕES" localSheetId="5">#REF!</definedName>
    <definedName name="_60.901_PEQUENAS_AQUISIÇÕES" localSheetId="3">#REF!</definedName>
    <definedName name="_60.901_PEQUENAS_AQUISIÇÕES">#REF!</definedName>
    <definedName name="_a1" localSheetId="5">#REF!</definedName>
    <definedName name="_a1">#REF!</definedName>
    <definedName name="_Ano2003" localSheetId="2">#REF!</definedName>
    <definedName name="_Ano2003" localSheetId="5">#REF!</definedName>
    <definedName name="_Ano2003" localSheetId="3">#REF!</definedName>
    <definedName name="_Ano2003">#REF!</definedName>
    <definedName name="_Ano2004" localSheetId="2">#REF!</definedName>
    <definedName name="_Ano2004" localSheetId="5">#REF!</definedName>
    <definedName name="_Ano2004" localSheetId="3">#REF!</definedName>
    <definedName name="_Ano2004">#REF!</definedName>
    <definedName name="_Ano2005" localSheetId="2">#REF!</definedName>
    <definedName name="_Ano2005" localSheetId="5">#REF!</definedName>
    <definedName name="_Ano2005" localSheetId="3">#REF!</definedName>
    <definedName name="_Ano2005">#REF!</definedName>
    <definedName name="_cf244215" localSheetId="2">#REF!</definedName>
    <definedName name="_cf244215" localSheetId="5">#REF!</definedName>
    <definedName name="_cf244215" localSheetId="3">#REF!</definedName>
    <definedName name="_cf244215">#REF!</definedName>
    <definedName name="_DAT1" localSheetId="2">#REF!</definedName>
    <definedName name="_DAT1" localSheetId="5">#REF!</definedName>
    <definedName name="_DAT1" localSheetId="3">#REF!</definedName>
    <definedName name="_DAT1">#REF!</definedName>
    <definedName name="_DAT10" localSheetId="2">#REF!</definedName>
    <definedName name="_DAT10" localSheetId="5">#REF!</definedName>
    <definedName name="_DAT10" localSheetId="3">#REF!</definedName>
    <definedName name="_DAT10">#REF!</definedName>
    <definedName name="_DAT11" localSheetId="2">#REF!</definedName>
    <definedName name="_DAT11" localSheetId="5">#REF!</definedName>
    <definedName name="_DAT11" localSheetId="3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localSheetId="5" hidden="1">#REF!</definedName>
    <definedName name="_Fill" hidden="1">#REF!</definedName>
    <definedName name="_JAN92" localSheetId="5">#REF!</definedName>
    <definedName name="_JAN92" localSheetId="6">#REF!</definedName>
    <definedName name="_JAN92">#REF!</definedName>
    <definedName name="_JUL91" localSheetId="5">#REF!</definedName>
    <definedName name="_JUL91">#REF!</definedName>
    <definedName name="_JUN91" localSheetId="5">#REF!</definedName>
    <definedName name="_JUN91">#REF!</definedName>
    <definedName name="_Key1" localSheetId="5" hidden="1">#REF!</definedName>
    <definedName name="_Key1" hidden="1">#REF!</definedName>
    <definedName name="_Lin1">8</definedName>
    <definedName name="_Lin2">12</definedName>
    <definedName name="_Lin3">42</definedName>
    <definedName name="_NCol">7</definedName>
    <definedName name="_Order1" hidden="1">255</definedName>
    <definedName name="_Order2" hidden="1">255</definedName>
    <definedName name="_OUT1" localSheetId="2" hidden="1">{#N/A,#N/A,FALSE,"Pesquisa";#N/A,#N/A,FALSE,"Outras";#N/A,#N/A,FALSE,"Fomento";#N/A,#N/A,FALSE,"Mad_Terceiros";#N/A,#N/A,FALSE,"Mecan"}</definedName>
    <definedName name="_OUT1" localSheetId="5" hidden="1">{#N/A,#N/A,FALSE,"Pesquisa";#N/A,#N/A,FALSE,"Outras";#N/A,#N/A,FALSE,"Fomento";#N/A,#N/A,FALSE,"Mad_Terceiros";#N/A,#N/A,FALSE,"Mecan"}</definedName>
    <definedName name="_OUT1" localSheetId="3" hidden="1">{#N/A,#N/A,FALSE,"Pesquisa";#N/A,#N/A,FALSE,"Outras";#N/A,#N/A,FALSE,"Fomento";#N/A,#N/A,FALSE,"Mad_Terceiros";#N/A,#N/A,FALSE,"Mecan"}</definedName>
    <definedName name="_OUT1" localSheetId="6" hidden="1">{#N/A,#N/A,FALSE,"Pesquisa";#N/A,#N/A,FALSE,"Outras";#N/A,#N/A,FALSE,"Fomento";#N/A,#N/A,FALSE,"Mad_Terceiros";#N/A,#N/A,FALSE,"Mecan"}</definedName>
    <definedName name="_OUT1" hidden="1">{#N/A,#N/A,FALSE,"Pesquisa";#N/A,#N/A,FALSE,"Outras";#N/A,#N/A,FALSE,"Fomento";#N/A,#N/A,FALSE,"Mad_Terceiros";#N/A,#N/A,FALSE,"Mecan"}</definedName>
    <definedName name="_pm203" localSheetId="2">#REF!</definedName>
    <definedName name="_pm203" localSheetId="5">#REF!</definedName>
    <definedName name="_pm203" localSheetId="3">#REF!</definedName>
    <definedName name="_pm203">#REF!</definedName>
    <definedName name="_pm204" localSheetId="2">#REF!</definedName>
    <definedName name="_pm204" localSheetId="5">#REF!</definedName>
    <definedName name="_pm204" localSheetId="3">#REF!</definedName>
    <definedName name="_pm204">#REF!</definedName>
    <definedName name="_pm212" localSheetId="2">#REF!</definedName>
    <definedName name="_pm212" localSheetId="5">#REF!</definedName>
    <definedName name="_pm212" localSheetId="3">#REF!</definedName>
    <definedName name="_pm212">#REF!</definedName>
    <definedName name="_pm213">#REF!</definedName>
    <definedName name="_pm214">#REF!</definedName>
    <definedName name="_pm215">#REF!</definedName>
    <definedName name="_pm216">#REF!</definedName>
    <definedName name="_pm217">#REF!</definedName>
    <definedName name="_pm2172">#REF!</definedName>
    <definedName name="_q231">#REF!</definedName>
    <definedName name="_Regression_Int" hidden="1">1</definedName>
    <definedName name="_Sort" localSheetId="5" hidden="1">#REF!</definedName>
    <definedName name="_Sort" localSheetId="6" hidden="1">#REF!</definedName>
    <definedName name="_Sort" hidden="1">#REF!</definedName>
    <definedName name="_Tipo">1</definedName>
    <definedName name="a" localSheetId="5" hidden="1">#REF!</definedName>
    <definedName name="a" localSheetId="6" hidden="1">#REF!</definedName>
    <definedName name="a" hidden="1">#REF!</definedName>
    <definedName name="aas" localSheetId="5">#REF!</definedName>
    <definedName name="aas">#REF!</definedName>
    <definedName name="aasa" localSheetId="5" hidden="1">#REF!</definedName>
    <definedName name="aasa" hidden="1">#REF!</definedName>
    <definedName name="ACCRJUR_150" localSheetId="2">#REF!</definedName>
    <definedName name="ACCRJUR_150" localSheetId="5">#REF!</definedName>
    <definedName name="ACCRJUR_150" localSheetId="3">#REF!</definedName>
    <definedName name="ACCRJUR_150">#REF!</definedName>
    <definedName name="ACCRJUR_50" localSheetId="2">#REF!</definedName>
    <definedName name="ACCRJUR_50" localSheetId="5">#REF!</definedName>
    <definedName name="ACCRJUR_50" localSheetId="3">#REF!</definedName>
    <definedName name="ACCRJUR_50">#REF!</definedName>
    <definedName name="ACCRUEDFEE_FC_LT" localSheetId="2">#REF!</definedName>
    <definedName name="ACCRUEDFEE_FC_LT" localSheetId="5">#REF!</definedName>
    <definedName name="ACCRUEDFEE_FC_LT" localSheetId="3">#REF!</definedName>
    <definedName name="ACCRUEDFEE_FC_LT">#REF!</definedName>
    <definedName name="ACCRUEDFEE_FC_ST">#REF!</definedName>
    <definedName name="ACCRUEDFEE_LC_LT">#REF!</definedName>
    <definedName name="ACCRUEDFEE_LC_ST">#REF!</definedName>
    <definedName name="ACCRUEDINTER_FC_LT">#REF!</definedName>
    <definedName name="ACCRUEDINTER_FC_ST">#REF!</definedName>
    <definedName name="ACCRUEDINTER_LC_LT">#REF!</definedName>
    <definedName name="ACCRUEDINTER_LC_ST">#REF!</definedName>
    <definedName name="ACCRUEDTAX_FC_LT">#REF!</definedName>
    <definedName name="ACCRUEDTAX_FC_ST">#REF!</definedName>
    <definedName name="ACCRUEDTAX_LC_LT">#REF!</definedName>
    <definedName name="ACCRUEDTAX_LC_ST">#REF!</definedName>
    <definedName name="ad" localSheetId="5">#REF!</definedName>
    <definedName name="ad" localSheetId="3">#REF!</definedName>
    <definedName name="ad">#REF!</definedName>
    <definedName name="ada" localSheetId="2" hidden="1">#REF!</definedName>
    <definedName name="ada" localSheetId="5" hidden="1">#REF!</definedName>
    <definedName name="ada" localSheetId="3" hidden="1">#REF!</definedName>
    <definedName name="ada" localSheetId="6" hidden="1">#REF!</definedName>
    <definedName name="ada" hidden="1">#REF!</definedName>
    <definedName name="adfadf" localSheetId="5" hidden="1">#REF!</definedName>
    <definedName name="adfadf" hidden="1">#REF!</definedName>
    <definedName name="ADM_CT">#REF!</definedName>
    <definedName name="ADM_LT">#REF!</definedName>
    <definedName name="ADML_BO">#REF!</definedName>
    <definedName name="ADML_GN">#REF!</definedName>
    <definedName name="ADML_SB">#REF!</definedName>
    <definedName name="ADML_SM">#REF!</definedName>
    <definedName name="adsfa" localSheetId="5" hidden="1">#REF!</definedName>
    <definedName name="adsfa" hidden="1">#REF!</definedName>
    <definedName name="adss" localSheetId="5" hidden="1">#REF!</definedName>
    <definedName name="adss" hidden="1">#REF!</definedName>
    <definedName name="ae" localSheetId="2">#REF!</definedName>
    <definedName name="ae" localSheetId="5">#REF!</definedName>
    <definedName name="ae" localSheetId="3">#REF!</definedName>
    <definedName name="ae">#REF!</definedName>
    <definedName name="aew" localSheetId="5" hidden="1">#REF!</definedName>
    <definedName name="aew" hidden="1">#REF!</definedName>
    <definedName name="allequity" localSheetId="5">#REF!</definedName>
    <definedName name="allequity">#REF!</definedName>
    <definedName name="Amaretto">#REF!</definedName>
    <definedName name="Amoreira">#REF!</definedName>
    <definedName name="amort_150" localSheetId="2">#REF!</definedName>
    <definedName name="amort_150" localSheetId="5">#REF!</definedName>
    <definedName name="amort_150" localSheetId="3">#REF!</definedName>
    <definedName name="amort_150">#REF!</definedName>
    <definedName name="amort_50" localSheetId="2">#REF!</definedName>
    <definedName name="amort_50" localSheetId="5">#REF!</definedName>
    <definedName name="amort_50" localSheetId="3">#REF!</definedName>
    <definedName name="amort_50">#REF!</definedName>
    <definedName name="ANÁLISE" localSheetId="2">#REF!</definedName>
    <definedName name="ANÁLISE" localSheetId="5">#REF!</definedName>
    <definedName name="ANÁLISE" localSheetId="3">#REF!</definedName>
    <definedName name="ANÁLISE">#REF!</definedName>
    <definedName name="Annual_Operating_Days">#REF!</definedName>
    <definedName name="Ano_2003" localSheetId="2">#REF!</definedName>
    <definedName name="Ano_2003" localSheetId="5">#REF!</definedName>
    <definedName name="Ano_2003" localSheetId="3">#REF!</definedName>
    <definedName name="Ano_2003">#REF!</definedName>
    <definedName name="Ano_2004" localSheetId="2">#REF!</definedName>
    <definedName name="Ano_2004" localSheetId="5">#REF!</definedName>
    <definedName name="Ano_2004" localSheetId="3">#REF!</definedName>
    <definedName name="Ano_2004">#REF!</definedName>
    <definedName name="Ano_2005" localSheetId="2">#REF!</definedName>
    <definedName name="Ano_2005" localSheetId="5">#REF!</definedName>
    <definedName name="Ano_2005" localSheetId="3">#REF!</definedName>
    <definedName name="Ano_2005">#REF!</definedName>
    <definedName name="AR_1" localSheetId="5">#REF!</definedName>
    <definedName name="AR_1">#REF!</definedName>
    <definedName name="ARA_Threshold" localSheetId="5">#REF!</definedName>
    <definedName name="ARA_Threshold">#REF!</definedName>
    <definedName name="Aramis">#REF!</definedName>
    <definedName name="Área_BD">#REF!</definedName>
    <definedName name="Área_BDQ">#REF!</definedName>
    <definedName name="_xlnm.Extract" localSheetId="5">#REF!</definedName>
    <definedName name="_xlnm.Extract" localSheetId="6">#REF!</definedName>
    <definedName name="_xlnm.Extract">#REF!</definedName>
    <definedName name="_xlnm.Print_Area" localSheetId="2">'BP | BS'!$B$6:$AA$82</definedName>
    <definedName name="_xlnm.Print_Area" localSheetId="5">'DFC | CF'!$A$6:$AL$79</definedName>
    <definedName name="_xlnm.Print_Area" localSheetId="3">'DRE | Inc. Statem.'!$B$8:$AI$49,'DRE | Inc. Statem.'!#REF!</definedName>
    <definedName name="_xlnm.Print_Area">#REF!</definedName>
    <definedName name="AREA1" localSheetId="3">#REF!</definedName>
    <definedName name="AREA1">#REF!</definedName>
    <definedName name="ARP_Threshold" localSheetId="5">#REF!</definedName>
    <definedName name="ARP_Threshold" localSheetId="3">#REF!</definedName>
    <definedName name="ARP_Threshold">#REF!</definedName>
    <definedName name="as" localSheetId="5" hidden="1">#REF!</definedName>
    <definedName name="as" localSheetId="3" hidden="1">#REF!</definedName>
    <definedName name="as" hidden="1">#REF!</definedName>
    <definedName name="AS2DocOpenMode" hidden="1">"AS2DocumentEdit"</definedName>
    <definedName name="AS2NamedRange" hidden="1">8</definedName>
    <definedName name="AS2ReportLS" hidden="1">1</definedName>
    <definedName name="AS2SyncStepLS" hidden="1">0</definedName>
    <definedName name="AS2TickmarkLS" localSheetId="5" hidden="1">#REF!</definedName>
    <definedName name="AS2TickmarkLS" hidden="1">#REF!</definedName>
    <definedName name="AS2VersionLS" hidden="1">300</definedName>
    <definedName name="asa" localSheetId="2" hidden="1">#REF!</definedName>
    <definedName name="asa" localSheetId="5" hidden="1">#REF!</definedName>
    <definedName name="asa" localSheetId="3" hidden="1">#REF!</definedName>
    <definedName name="asa" localSheetId="6" hidden="1">#REF!</definedName>
    <definedName name="asa" hidden="1">#REF!</definedName>
    <definedName name="asaqas" localSheetId="5" hidden="1">#REF!</definedName>
    <definedName name="asaqas" hidden="1">#REF!</definedName>
    <definedName name="asas" localSheetId="5" hidden="1">#REF!</definedName>
    <definedName name="asas" hidden="1">#REF!</definedName>
    <definedName name="asasq" localSheetId="5" hidden="1">#REF!</definedName>
    <definedName name="asasq" hidden="1">#REF!</definedName>
    <definedName name="asd" localSheetId="5" hidden="1">#REF!</definedName>
    <definedName name="asd" hidden="1">#REF!</definedName>
    <definedName name="asda" localSheetId="5" hidden="1">#REF!</definedName>
    <definedName name="asda" hidden="1">#REF!</definedName>
    <definedName name="asdas" localSheetId="5" hidden="1">#REF!</definedName>
    <definedName name="asdas" hidden="1">#REF!</definedName>
    <definedName name="asdf" localSheetId="2">#REF!</definedName>
    <definedName name="asdf" localSheetId="5">#REF!</definedName>
    <definedName name="asdf" localSheetId="3">#REF!</definedName>
    <definedName name="asdf">#REF!</definedName>
    <definedName name="asdfxxxxxxxxxxxxxxxxxxxxxxxx" localSheetId="2">#REF!</definedName>
    <definedName name="asdfxxxxxxxxxxxxxxxxxxxxxxxx" localSheetId="5">#REF!</definedName>
    <definedName name="asdfxxxxxxxxxxxxxxxxxxxxxxxx" localSheetId="3">#REF!</definedName>
    <definedName name="asdfxxxxxxxxxxxxxxxxxxxxxxxx">#REF!</definedName>
    <definedName name="asdqs" localSheetId="5" hidden="1">#REF!</definedName>
    <definedName name="asdqs" localSheetId="6" hidden="1">#REF!</definedName>
    <definedName name="asdqs" hidden="1">#REF!</definedName>
    <definedName name="ATIVIDADE" localSheetId="5">#REF!</definedName>
    <definedName name="ATIVIDADE" localSheetId="6">#REF!</definedName>
    <definedName name="ATIVIDADE">#REF!</definedName>
    <definedName name="ATIVIDADE_1" localSheetId="5">#REF!</definedName>
    <definedName name="ATIVIDADE_1">#REF!</definedName>
    <definedName name="ATIVIDADE_2" localSheetId="5">#REF!</definedName>
    <definedName name="ATIVIDADE_2">#REF!</definedName>
    <definedName name="ativo" localSheetId="5">#REF!</definedName>
    <definedName name="ativo">#REF!</definedName>
    <definedName name="ATIVO_CONS" localSheetId="5">#REF!</definedName>
    <definedName name="ATIVO_CONS">#REF!</definedName>
    <definedName name="ATIVO_CONS1" localSheetId="5">#REF!</definedName>
    <definedName name="ATIVO_CONS1">#REF!</definedName>
    <definedName name="auto_close" localSheetId="5">#REF!</definedName>
    <definedName name="auto_close" localSheetId="3">#REF!</definedName>
    <definedName name="auto_close">#REF!</definedName>
    <definedName name="auto_closeXXXXXXXXXXXXXXXXXXXXXXXx" localSheetId="5">#REF!</definedName>
    <definedName name="auto_closeXXXXXXXXXXXXXXXXXXXXXXXx" localSheetId="3">#REF!</definedName>
    <definedName name="auto_closeXXXXXXXXXXXXXXXXXXXXXXXx">#REF!</definedName>
    <definedName name="Avant_Gard">#REF!</definedName>
    <definedName name="aw" localSheetId="2" hidden="1">#REF!</definedName>
    <definedName name="aw" localSheetId="5" hidden="1">#REF!</definedName>
    <definedName name="aw" localSheetId="3" hidden="1">#REF!</definedName>
    <definedName name="aw" localSheetId="6" hidden="1">#REF!</definedName>
    <definedName name="aw" hidden="1">#REF!</definedName>
    <definedName name="b">#REF!</definedName>
    <definedName name="BALANÇO_COMANDER" localSheetId="5">#REF!</definedName>
    <definedName name="BALANÇO_COMANDER" localSheetId="6">#REF!</definedName>
    <definedName name="BALANÇO_COMANDER">#REF!</definedName>
    <definedName name="_xlnm.Database" localSheetId="5">#REF!</definedName>
    <definedName name="_xlnm.Database">#REF!</definedName>
    <definedName name="basecase" localSheetId="5">#REF!</definedName>
    <definedName name="basecase">#REF!</definedName>
    <definedName name="BELMONTE">#REF!</definedName>
    <definedName name="BG_Del" hidden="1">15</definedName>
    <definedName name="BG_Ins" hidden="1">4</definedName>
    <definedName name="BG_Mod" hidden="1">6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O">#REF!</definedName>
    <definedName name="BO_2">#REF!</definedName>
    <definedName name="BOC" localSheetId="5">#REF!</definedName>
    <definedName name="BOC" localSheetId="6">#REF!</definedName>
    <definedName name="BOC">#REF!</definedName>
    <definedName name="Bosque_Aurora" localSheetId="6">#REF!</definedName>
    <definedName name="Bosque_Aurora">#REF!</definedName>
    <definedName name="BOTÕES_IMPRESSÃO" localSheetId="5">#REF!</definedName>
    <definedName name="BOTÕES_IMPRESSÃO" localSheetId="6">#REF!</definedName>
    <definedName name="BOTÕES_IMPRESSÃO">#REF!</definedName>
    <definedName name="BR" localSheetId="5">#REF!</definedName>
    <definedName name="BR">#REF!</definedName>
    <definedName name="BRASOIL" localSheetId="5">#REF!</definedName>
    <definedName name="BRASOIL">#REF!</definedName>
    <definedName name="ç" localSheetId="5">#REF!</definedName>
    <definedName name="ç">#REF!</definedName>
    <definedName name="CÂMBIO" localSheetId="5">#REF!</definedName>
    <definedName name="CÂMBIO">#REF!</definedName>
    <definedName name="CAPA">#REF!</definedName>
    <definedName name="cas" localSheetId="5" hidden="1">#REF!</definedName>
    <definedName name="cas" hidden="1">#REF!</definedName>
    <definedName name="CASH_FLOW_FASB.95" localSheetId="5">#REF!</definedName>
    <definedName name="CASH_FLOW_FASB.95" localSheetId="6">#REF!</definedName>
    <definedName name="CASH_FLOW_FASB.95">#REF!</definedName>
    <definedName name="CDI">#REF!</definedName>
    <definedName name="CDI_DIA">#REF!</definedName>
    <definedName name="Celebrare">#REF!</definedName>
    <definedName name="Chamonix">#REF!</definedName>
    <definedName name="Champs_Elisees">#REF!</definedName>
    <definedName name="CHANGES_IN_STOCKHOLDERS_EQUITY" localSheetId="5">#REF!</definedName>
    <definedName name="CHANGES_IN_STOCKHOLDERS_EQUITY">#REF!</definedName>
    <definedName name="CIDADES" localSheetId="2">#REF!</definedName>
    <definedName name="CIDADES" localSheetId="5">#REF!</definedName>
    <definedName name="CIDADES" localSheetId="3">#REF!</definedName>
    <definedName name="CIDADES" localSheetId="6">#REF!</definedName>
    <definedName name="CIDADES">#REF!</definedName>
    <definedName name="circ62" localSheetId="5">#REF!</definedName>
    <definedName name="circ62">#REF!</definedName>
    <definedName name="circ63" localSheetId="5">#REF!</definedName>
    <definedName name="circ63">#REF!</definedName>
    <definedName name="çju" localSheetId="5">#REF!</definedName>
    <definedName name="çju" localSheetId="6">#REF!</definedName>
    <definedName name="çju">#REF!</definedName>
    <definedName name="CM" localSheetId="5">#REF!</definedName>
    <definedName name="CM" localSheetId="6">#REF!</definedName>
    <definedName name="CM">#REF!</definedName>
    <definedName name="COL_TRANS">#REF!</definedName>
    <definedName name="COLG">#REF!</definedName>
    <definedName name="COLSM">#REF!</definedName>
    <definedName name="COLT">#REF!</definedName>
    <definedName name="ConciliaçãoMgCognos2" localSheetId="2">#REF!</definedName>
    <definedName name="ConciliaçãoMgCognos2" localSheetId="5">#REF!</definedName>
    <definedName name="ConciliaçãoMgCognos2" localSheetId="3">#REF!</definedName>
    <definedName name="ConciliaçãoMgCognos2" localSheetId="6">#REF!</definedName>
    <definedName name="ConciliaçãoMgCognos2">#REF!</definedName>
    <definedName name="contingency" localSheetId="5">#REF!</definedName>
    <definedName name="contingency">#REF!</definedName>
    <definedName name="continuar" localSheetId="5" hidden="1">#REF!</definedName>
    <definedName name="continuar" hidden="1">#REF!</definedName>
    <definedName name="Córsega">#REF!</definedName>
    <definedName name="Cosmopolitan">#REF!</definedName>
    <definedName name="Costa_do_Sol">#REF!</definedName>
    <definedName name="Cristal_Ville">#REF!</definedName>
    <definedName name="Criteria_MI" localSheetId="5">#REF!</definedName>
    <definedName name="Criteria_MI" localSheetId="6">#REF!</definedName>
    <definedName name="Criteria_MI">#REF!</definedName>
    <definedName name="_xlnm.Criteria" localSheetId="5">#REF!</definedName>
    <definedName name="_xlnm.Criteria">#REF!</definedName>
    <definedName name="custo_oper_04">#REF!</definedName>
    <definedName name="custo_oper_05">#REF!</definedName>
    <definedName name="custo_oper_06">#REF!</definedName>
    <definedName name="custo_oper_07">#REF!</definedName>
    <definedName name="custo_oper_08">#REF!</definedName>
    <definedName name="custo_oper_09">#REF!</definedName>
    <definedName name="custo_oper_10">#REF!</definedName>
    <definedName name="custo_var_DCE_01">#REF!</definedName>
    <definedName name="custo_var_DCE_02">#REF!</definedName>
    <definedName name="custo_var_DCE_03">#REF!</definedName>
    <definedName name="custo_var_DCE_04">#REF!</definedName>
    <definedName name="custo_var_DCE_05">#REF!</definedName>
    <definedName name="custo_var_DCE_06">#REF!</definedName>
    <definedName name="custo_var_DCE_07">#REF!</definedName>
    <definedName name="custo_var_DCE_08">#REF!</definedName>
    <definedName name="custo_var_DCE_09">#REF!</definedName>
    <definedName name="custo_var_DCE_10">#REF!</definedName>
    <definedName name="custo_var_DCE_11">#REF!</definedName>
    <definedName name="CUSTO_VARIÁVEL_DE_VENDAS_FRETE">#REF!</definedName>
    <definedName name="Custos" localSheetId="5">#REF!</definedName>
    <definedName name="Custos" localSheetId="6">#REF!</definedName>
    <definedName name="Custos">#REF!</definedName>
    <definedName name="cv_sem_energia_asahi">#REF!</definedName>
    <definedName name="cv_sem_energia_uhde">#REF!</definedName>
    <definedName name="CY_Accounts_Receivable" localSheetId="5">#REF!</definedName>
    <definedName name="CY_Accounts_Receivable" localSheetId="6">#REF!</definedName>
    <definedName name="CY_Accounts_Receivable">#REF!</definedName>
    <definedName name="CY_Administration" localSheetId="5">#REF!</definedName>
    <definedName name="CY_Administration">#REF!</definedName>
    <definedName name="CY_Cash" localSheetId="5">#REF!</definedName>
    <definedName name="CY_Cash">#REF!</definedName>
    <definedName name="CY_Cash_Div_Dec">#REF!</definedName>
    <definedName name="CY_CASH_DIVIDENDS_DECLARED__per_common_share">#REF!</definedName>
    <definedName name="CY_Common_Equity" localSheetId="5">#REF!</definedName>
    <definedName name="CY_Common_Equity" localSheetId="6">#REF!</definedName>
    <definedName name="CY_Common_Equity">#REF!</definedName>
    <definedName name="CY_Cost_of_Sales" localSheetId="5">#REF!</definedName>
    <definedName name="CY_Cost_of_Sales" localSheetId="6">#REF!</definedName>
    <definedName name="CY_Cost_of_Sales">#REF!</definedName>
    <definedName name="CY_Current_Liabilities" localSheetId="5">#REF!</definedName>
    <definedName name="CY_Current_Liabilities" localSheetId="6">#REF!</definedName>
    <definedName name="CY_Current_Liabilities">#REF!</definedName>
    <definedName name="CY_Depreciation" localSheetId="5">#REF!</definedName>
    <definedName name="CY_Depreciation">#REF!</definedName>
    <definedName name="CY_Disc._Ops.">#REF!</definedName>
    <definedName name="CY_Earnings_per_share" localSheetId="2">#REF!</definedName>
    <definedName name="CY_Earnings_per_share" localSheetId="5">#REF!</definedName>
    <definedName name="CY_Earnings_per_share" localSheetId="3">#REF!</definedName>
    <definedName name="CY_Earnings_per_share" localSheetId="6">#REF!</definedName>
    <definedName name="CY_Earnings_per_share">#REF!</definedName>
    <definedName name="CY_Gross_Profit" localSheetId="5">#REF!</definedName>
    <definedName name="CY_Gross_Profit">#REF!</definedName>
    <definedName name="CY_Inc_Bef_Tax" localSheetId="5">#REF!</definedName>
    <definedName name="CY_Inc_Bef_Tax">#REF!</definedName>
    <definedName name="CY_Intangible_Assets" localSheetId="5">#REF!</definedName>
    <definedName name="CY_Intangible_Assets">#REF!</definedName>
    <definedName name="CY_Interest_Expense" localSheetId="5">#REF!</definedName>
    <definedName name="CY_Interest_Expense">#REF!</definedName>
    <definedName name="CY_Inventory" localSheetId="5">#REF!</definedName>
    <definedName name="CY_Inventory">#REF!</definedName>
    <definedName name="CY_LIABIL_EQUITY" localSheetId="5">#REF!</definedName>
    <definedName name="CY_LIABIL_EQUITY">#REF!</definedName>
    <definedName name="CY_LT_Debt" localSheetId="5">#REF!</definedName>
    <definedName name="CY_LT_Debt">#REF!</definedName>
    <definedName name="CY_Market_Value_of_Equity" localSheetId="5">#REF!</definedName>
    <definedName name="CY_Market_Value_of_Equity">#REF!</definedName>
    <definedName name="CY_Marketable_Sec" localSheetId="5">#REF!</definedName>
    <definedName name="CY_Marketable_Sec" localSheetId="6">#REF!</definedName>
    <definedName name="CY_Marketable_Sec">#REF!</definedName>
    <definedName name="CY_NET_PROFIT" localSheetId="5">#REF!</definedName>
    <definedName name="CY_NET_PROFIT">#REF!</definedName>
    <definedName name="CY_Net_Revenue" localSheetId="5">#REF!</definedName>
    <definedName name="CY_Net_Revenue">#REF!</definedName>
    <definedName name="CY_Operating_Income" localSheetId="5">#REF!</definedName>
    <definedName name="CY_Operating_Income">#REF!</definedName>
    <definedName name="CY_Other" localSheetId="5">#REF!</definedName>
    <definedName name="CY_Other">#REF!</definedName>
    <definedName name="CY_Other_Curr_Assets" localSheetId="5">#REF!</definedName>
    <definedName name="CY_Other_Curr_Assets">#REF!</definedName>
    <definedName name="CY_Other_LT_Assets" localSheetId="5">#REF!</definedName>
    <definedName name="CY_Other_LT_Assets">#REF!</definedName>
    <definedName name="CY_Other_LT_Liabilities" localSheetId="5">#REF!</definedName>
    <definedName name="CY_Other_LT_Liabilities">#REF!</definedName>
    <definedName name="CY_Preferred_Stock" localSheetId="5">#REF!</definedName>
    <definedName name="CY_Preferred_Stock">#REF!</definedName>
    <definedName name="CY_QUICK_ASSETS" localSheetId="5">#REF!</definedName>
    <definedName name="CY_QUICK_ASSETS">#REF!</definedName>
    <definedName name="CY_Retained_Earnings" localSheetId="5">#REF!</definedName>
    <definedName name="CY_Retained_Earnings">#REF!</definedName>
    <definedName name="CY_Selling" localSheetId="5">#REF!</definedName>
    <definedName name="CY_Selling">#REF!</definedName>
    <definedName name="CY_Tangible_Assets" localSheetId="5">#REF!</definedName>
    <definedName name="CY_Tangible_Assets" localSheetId="6">#REF!</definedName>
    <definedName name="CY_Tangible_Assets">#REF!</definedName>
    <definedName name="CY_Tangible_Net_Worth" localSheetId="5">#REF!</definedName>
    <definedName name="CY_Tangible_Net_Worth" localSheetId="6">#REF!</definedName>
    <definedName name="CY_Tangible_Net_Worth">#REF!</definedName>
    <definedName name="CY_Taxes" localSheetId="5">#REF!</definedName>
    <definedName name="CY_Taxes" localSheetId="6">#REF!</definedName>
    <definedName name="CY_Taxes">#REF!</definedName>
    <definedName name="CY_TOTAL_ASSETS" localSheetId="5">#REF!</definedName>
    <definedName name="CY_TOTAL_ASSETS">#REF!</definedName>
    <definedName name="CY_TOTAL_CURR_ASSETS" localSheetId="5">#REF!</definedName>
    <definedName name="CY_TOTAL_CURR_ASSETS">#REF!</definedName>
    <definedName name="CY_TOTAL_DEBT" localSheetId="5">#REF!</definedName>
    <definedName name="CY_TOTAL_DEBT">#REF!</definedName>
    <definedName name="CY_TOTAL_EQUITY" localSheetId="5">#REF!</definedName>
    <definedName name="CY_TOTAL_EQUITY">#REF!</definedName>
    <definedName name="CY_Trade_Payables">#REF!</definedName>
    <definedName name="CY_Weighted_Average">#REF!</definedName>
    <definedName name="CY_Working_Capital" localSheetId="5">#REF!</definedName>
    <definedName name="CY_Working_Capital" localSheetId="6">#REF!</definedName>
    <definedName name="CY_Working_Capital">#REF!</definedName>
    <definedName name="d" localSheetId="5">#REF!</definedName>
    <definedName name="d" localSheetId="6">#REF!</definedName>
    <definedName name="d">#REF!</definedName>
    <definedName name="DADOS" localSheetId="5">#REF!</definedName>
    <definedName name="DADOS">#REF!</definedName>
    <definedName name="Data_da_emissão">#REF!</definedName>
    <definedName name="Database_MI" localSheetId="5">#REF!</definedName>
    <definedName name="Database_MI" localSheetId="6">#REF!</definedName>
    <definedName name="Database_MI">#REF!</definedName>
    <definedName name="datas_150">#REF!</definedName>
    <definedName name="datas_50">#REF!</definedName>
    <definedName name="Dates" localSheetId="5">#REF!</definedName>
    <definedName name="Dates">#REF!</definedName>
    <definedName name="delay6month" localSheetId="5">#REF!</definedName>
    <definedName name="delay6month">#REF!</definedName>
    <definedName name="Dell_Arte">#REF!</definedName>
    <definedName name="Demonstração">#REF!</definedName>
    <definedName name="DEOPE">#REF!</definedName>
    <definedName name="DEOPE_2">#REF!</definedName>
    <definedName name="DEPARTAMENTO" localSheetId="2">#REF!</definedName>
    <definedName name="DEPARTAMENTO" localSheetId="5">#REF!</definedName>
    <definedName name="DEPARTAMENTO" localSheetId="3">#REF!</definedName>
    <definedName name="DEPARTAMENTO" localSheetId="6">#REF!</definedName>
    <definedName name="DEPARTAMENTO">#REF!</definedName>
    <definedName name="depr_08">#REF!</definedName>
    <definedName name="depr_09">#REF!</definedName>
    <definedName name="depr_10">#REF!</definedName>
    <definedName name="DES" localSheetId="2" hidden="1">{#N/A,#N/A,FALSE,"DESQT"}</definedName>
    <definedName name="DES" localSheetId="5" hidden="1">{#N/A,#N/A,FALSE,"DESQT"}</definedName>
    <definedName name="DES" localSheetId="3" hidden="1">{#N/A,#N/A,FALSE,"DESQT"}</definedName>
    <definedName name="DES" localSheetId="6" hidden="1">{#N/A,#N/A,FALSE,"DESQT"}</definedName>
    <definedName name="DES" hidden="1">{#N/A,#N/A,FALSE,"DESQT"}</definedName>
    <definedName name="DESP_FINANCEIRA">#REF!</definedName>
    <definedName name="DESTQ_COMAND" localSheetId="5">#REF!</definedName>
    <definedName name="DESTQ_COMAND" localSheetId="6">#REF!</definedName>
    <definedName name="DESTQ_COMAND">#REF!</definedName>
    <definedName name="df" localSheetId="5">#REF!</definedName>
    <definedName name="df">#REF!</definedName>
    <definedName name="DIARIO1E">#REF!</definedName>
    <definedName name="DIARIO2A">#REF!</definedName>
    <definedName name="DIARIO2B">#REF!</definedName>
    <definedName name="DIARIO2E">#REF!</definedName>
    <definedName name="DiscMan_ShowVariable" hidden="1">1</definedName>
    <definedName name="Dolars" localSheetId="5">#REF!</definedName>
    <definedName name="Dolars" localSheetId="6">#REF!</definedName>
    <definedName name="Dolars">#REF!</definedName>
    <definedName name="Dollar_Threshold" localSheetId="5">#REF!</definedName>
    <definedName name="Dollar_Threshold">#REF!</definedName>
    <definedName name="dollar_to_reais_2000" localSheetId="5">#REF!</definedName>
    <definedName name="dollar_to_reais_2000">#REF!</definedName>
    <definedName name="dollar_to_reais_2001" localSheetId="5">#REF!</definedName>
    <definedName name="dollar_to_reais_2001">#REF!</definedName>
    <definedName name="dollar_to_reais_2002" localSheetId="5">#REF!</definedName>
    <definedName name="dollar_to_reais_2002">#REF!</definedName>
    <definedName name="dollar_to_reais_2003" localSheetId="5">#REF!</definedName>
    <definedName name="dollar_to_reais_2003">#REF!</definedName>
    <definedName name="DRE_CONSOL" localSheetId="5">#REF!</definedName>
    <definedName name="DRE_CONSOL">#REF!</definedName>
    <definedName name="DS" localSheetId="5">#REF!</definedName>
    <definedName name="DS" localSheetId="6">#REF!</definedName>
    <definedName name="DS">#REF!</definedName>
    <definedName name="DSNC" localSheetId="5">#REF!</definedName>
    <definedName name="DSNC">#REF!</definedName>
    <definedName name="e">#REF!</definedName>
    <definedName name="EBITDA_04">#REF!</definedName>
    <definedName name="EBITDA_05">#REF!</definedName>
    <definedName name="EBITDA_06">#REF!</definedName>
    <definedName name="EBITDA_07">#REF!</definedName>
    <definedName name="EBITDA_08">#REF!</definedName>
    <definedName name="EBITDA_09">#REF!</definedName>
    <definedName name="EBITDA_10">#REF!</definedName>
    <definedName name="EBITDA_11">#REF!</definedName>
    <definedName name="ee">#REF!</definedName>
    <definedName name="Encargo_Vendas" localSheetId="5">#REF!</definedName>
    <definedName name="Encargo_Vendas" localSheetId="6">#REF!</definedName>
    <definedName name="Encargo_Vendas">#REF!</definedName>
    <definedName name="Endividamento" localSheetId="5">#REF!</definedName>
    <definedName name="Endividamento">#REF!</definedName>
    <definedName name="EPETRO" localSheetId="5">#REF!</definedName>
    <definedName name="EPETRO">#REF!</definedName>
    <definedName name="EQUIVAL_GRÁFICO_COMANDER" localSheetId="5">#REF!</definedName>
    <definedName name="EQUIVAL_GRÁFICO_COMANDER">#REF!</definedName>
    <definedName name="EQUIVALÊNCIA_COMANDER" localSheetId="5">#REF!</definedName>
    <definedName name="EQUIVALÊNCIA_COMANDER">#REF!</definedName>
    <definedName name="Equivalência_Patri" localSheetId="5">#REF!</definedName>
    <definedName name="Equivalência_Patri" localSheetId="6">#REF!</definedName>
    <definedName name="Equivalência_Patri">#REF!</definedName>
    <definedName name="er">#REF!</definedName>
    <definedName name="Esmeralda_Ville">#REF!</definedName>
    <definedName name="EST" localSheetId="2" hidden="1">{#N/A,#N/A,FALSE,"ESTRT";#N/A,#N/A,FALSE,"EXAU_TAX"}</definedName>
    <definedName name="EST" localSheetId="5" hidden="1">{#N/A,#N/A,FALSE,"ESTRT";#N/A,#N/A,FALSE,"EXAU_TAX"}</definedName>
    <definedName name="EST" localSheetId="3" hidden="1">{#N/A,#N/A,FALSE,"ESTRT";#N/A,#N/A,FALSE,"EXAU_TAX"}</definedName>
    <definedName name="EST" localSheetId="6" hidden="1">{#N/A,#N/A,FALSE,"ESTRT";#N/A,#N/A,FALSE,"EXAU_TAX"}</definedName>
    <definedName name="EST" hidden="1">{#N/A,#N/A,FALSE,"ESTRT";#N/A,#N/A,FALSE,"EXAU_TAX"}</definedName>
    <definedName name="EST_ALOISIO" localSheetId="2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_ALOISIO" localSheetId="5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_ALOISIO" localSheetId="3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_ALOISIO" localSheetId="6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_ALOISIO" hidden="1">{#N/A,#N/A,FALSE,"CE_TOT";#N/A,#N/A,FALSE,"FAB_CAV";#N/A,#N/A,FALSE,"FAB_MAD";#N/A,#N/A,FALSE,"EST_NE";#N/A,#N/A,FALSE,"EST_GH";#N/A,#N/A,FALSE,"EST_IP";#N/A,#N/A,FALSE,"EST_TOT";#N/A,#N/A,FALSE,"REST_MES";#N/A,#N/A,FALSE,"REST_ACUM "}</definedName>
    <definedName name="Estados">#REF!</definedName>
    <definedName name="ESTR">#REF!</definedName>
    <definedName name="et" localSheetId="5" hidden="1">#REF!</definedName>
    <definedName name="et" hidden="1">#REF!</definedName>
    <definedName name="EURO" localSheetId="2">#REF!</definedName>
    <definedName name="EURO" localSheetId="5">#REF!</definedName>
    <definedName name="EURO" localSheetId="3">#REF!</definedName>
    <definedName name="EURO">#REF!</definedName>
    <definedName name="Euros" localSheetId="5">#REF!</definedName>
    <definedName name="Euros">#REF!</definedName>
    <definedName name="EVENTO_CAIXA">#REF!</definedName>
    <definedName name="EW">#REF!</definedName>
    <definedName name="EXAU_TAX">#REF!</definedName>
    <definedName name="EXCHVAR_FEE_LT" localSheetId="2">#REF!</definedName>
    <definedName name="EXCHVAR_FEE_LT" localSheetId="5">#REF!</definedName>
    <definedName name="EXCHVAR_FEE_LT" localSheetId="3">#REF!</definedName>
    <definedName name="EXCHVAR_FEE_LT" localSheetId="6">#REF!</definedName>
    <definedName name="EXCHVAR_FEE_LT">#REF!</definedName>
    <definedName name="EXCHVAR_FEE_ST" localSheetId="2">#REF!</definedName>
    <definedName name="EXCHVAR_FEE_ST" localSheetId="5">#REF!</definedName>
    <definedName name="EXCHVAR_FEE_ST" localSheetId="3">#REF!</definedName>
    <definedName name="EXCHVAR_FEE_ST" localSheetId="6">#REF!</definedName>
    <definedName name="EXCHVAR_FEE_ST">#REF!</definedName>
    <definedName name="EXCHVAR_INTER_LT" localSheetId="2">#REF!</definedName>
    <definedName name="EXCHVAR_INTER_LT" localSheetId="5">#REF!</definedName>
    <definedName name="EXCHVAR_INTER_LT" localSheetId="3">#REF!</definedName>
    <definedName name="EXCHVAR_INTER_LT" localSheetId="6">#REF!</definedName>
    <definedName name="EXCHVAR_INTER_LT">#REF!</definedName>
    <definedName name="EXCHVAR_INTER_ST">#REF!</definedName>
    <definedName name="EXCHVAR_PRINC_LT">#REF!</definedName>
    <definedName name="EXCHVAR_PRINC_ST">#REF!</definedName>
    <definedName name="EXCHVAR_TAX_LT">#REF!</definedName>
    <definedName name="EXCHVAR_TAX_ST">#REF!</definedName>
    <definedName name="Exercício">#REF!</definedName>
    <definedName name="exp_2000_dollar" localSheetId="5">#REF!</definedName>
    <definedName name="exp_2000_dollar" localSheetId="6">#REF!</definedName>
    <definedName name="exp_2000_dollar">#REF!</definedName>
    <definedName name="exp_2000_reais" localSheetId="5">#REF!</definedName>
    <definedName name="exp_2000_reais">#REF!</definedName>
    <definedName name="exp_2001_dollar" localSheetId="5">#REF!</definedName>
    <definedName name="exp_2001_dollar">#REF!</definedName>
    <definedName name="exp_2001_reais" localSheetId="5">#REF!</definedName>
    <definedName name="exp_2001_reais">#REF!</definedName>
    <definedName name="Extract_MI" localSheetId="5">#REF!</definedName>
    <definedName name="Extract_MI">#REF!</definedName>
    <definedName name="f" hidden="1">#REF!</definedName>
    <definedName name="F_8" localSheetId="5">#REF!</definedName>
    <definedName name="F_8">#REF!</definedName>
    <definedName name="F_8A" localSheetId="5">#REF!</definedName>
    <definedName name="F_8A">#REF!</definedName>
    <definedName name="FAFEN" localSheetId="5">#REF!</definedName>
    <definedName name="FAFEN">#REF!</definedName>
    <definedName name="FC">#REF!</definedName>
    <definedName name="fdasd">#REF!</definedName>
    <definedName name="FER" localSheetId="2" hidden="1">{#N/A,#N/A,FALSE,"Total ";#N/A,#N/A,FALSE,"FRE_T"}</definedName>
    <definedName name="FER" localSheetId="5" hidden="1">{#N/A,#N/A,FALSE,"Total ";#N/A,#N/A,FALSE,"FRE_T"}</definedName>
    <definedName name="FER" localSheetId="3" hidden="1">{#N/A,#N/A,FALSE,"Total ";#N/A,#N/A,FALSE,"FRE_T"}</definedName>
    <definedName name="FER" localSheetId="6" hidden="1">{#N/A,#N/A,FALSE,"Total ";#N/A,#N/A,FALSE,"FRE_T"}</definedName>
    <definedName name="FER" hidden="1">{#N/A,#N/A,FALSE,"Total ";#N/A,#N/A,FALSE,"FRE_T"}</definedName>
    <definedName name="fgf" localSheetId="5">#REF!</definedName>
    <definedName name="fgf" localSheetId="6">#REF!</definedName>
    <definedName name="fgf">#REF!</definedName>
    <definedName name="fixo" localSheetId="2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ixo" localSheetId="5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ixo" localSheetId="3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ixo" localSheetId="6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ixo" hidden="1">{#N/A,#N/A,FALSE,"Invest";#N/A,#N/A,FALSE,"Adm_C_L";#N/A,#N/A,FALSE,"Silv.";#N/A,#N/A,FALSE,"Madeira";#N/A,#N/A,FALSE,"Contas";#N/A,#N/A,FALSE,"Estoques";#N/A,#N/A,FALSE,"Rec_Fin";#N/A,#N/A,FALSE,"Desp_Fin";#N/A,#N/A,FALSE,"Ad_Flo_Tri";#N/A,#N/A,FALSE,"Com";#N/A,#N/A,FALSE,"Prod";#N/A,#N/A,FALSE,"Vendas";#N/A,#N/A,FALSE,"Exe_Fin";#N/A,#N/A,FALSE,"Result_TSA";#N/A,#N/A,FALSE,"Result_US$";#N/A,#N/A,FALSE,"Balanço";#N/A,#N/A,FALSE,"Indices";#N/A,#N/A,FALSE,"Desemp.";#N/A,#N/A,FALSE,"SUMARIO";#N/A,#N/A,FALSE,"CAPA"}</definedName>
    <definedName name="fluxo_c_o" localSheetId="2" hidden="1">{#N/A,#N/A,FALSE,"DOARCNB";#N/A,#N/A,FALSE,"PLCNB";#N/A,#N/A,FALSE,"DRECNB";#N/A,#N/A,FALSE,"BPCNB";#N/A,#N/A,FALSE,"fluxo de caixa"}</definedName>
    <definedName name="fluxo_c_o" localSheetId="5" hidden="1">{#N/A,#N/A,FALSE,"DOARCNB";#N/A,#N/A,FALSE,"PLCNB";#N/A,#N/A,FALSE,"DRECNB";#N/A,#N/A,FALSE,"BPCNB";#N/A,#N/A,FALSE,"fluxo de caixa"}</definedName>
    <definedName name="fluxo_c_o" localSheetId="3" hidden="1">{#N/A,#N/A,FALSE,"DOARCNB";#N/A,#N/A,FALSE,"PLCNB";#N/A,#N/A,FALSE,"DRECNB";#N/A,#N/A,FALSE,"BPCNB";#N/A,#N/A,FALSE,"fluxo de caixa"}</definedName>
    <definedName name="fluxo_c_o" localSheetId="6" hidden="1">{#N/A,#N/A,FALSE,"DOARCNB";#N/A,#N/A,FALSE,"PLCNB";#N/A,#N/A,FALSE,"DRECNB";#N/A,#N/A,FALSE,"BPCNB";#N/A,#N/A,FALSE,"fluxo de caixa"}</definedName>
    <definedName name="fluxo_c_o" hidden="1">{#N/A,#N/A,FALSE,"DOARCNB";#N/A,#N/A,FALSE,"PLCNB";#N/A,#N/A,FALSE,"DRECNB";#N/A,#N/A,FALSE,"BPCNB";#N/A,#N/A,FALSE,"fluxo de caixa"}</definedName>
    <definedName name="FLXCX" localSheetId="2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6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OM">#REF!</definedName>
    <definedName name="FOMENTO">#REF!</definedName>
    <definedName name="FRETE">#REF!</definedName>
    <definedName name="fvdsa" localSheetId="2">#REF!</definedName>
    <definedName name="fvdsa" localSheetId="5">#REF!</definedName>
    <definedName name="fvdsa" localSheetId="3">#REF!</definedName>
    <definedName name="fvdsa" localSheetId="6">#REF!</definedName>
    <definedName name="fvdsa">#REF!</definedName>
    <definedName name="GANHO_PERDA">#REF!</definedName>
    <definedName name="GASPETRO" localSheetId="5">#REF!</definedName>
    <definedName name="GASPETRO" localSheetId="6">#REF!</definedName>
    <definedName name="GASPETRO">#REF!</definedName>
    <definedName name="GH_2">#REF!</definedName>
    <definedName name="ghkj" localSheetId="2">#REF!</definedName>
    <definedName name="ghkj" localSheetId="5">#REF!</definedName>
    <definedName name="ghkj" localSheetId="3">#REF!</definedName>
    <definedName name="ghkj" localSheetId="6">#REF!</definedName>
    <definedName name="ghkj">#REF!</definedName>
    <definedName name="ghui" localSheetId="5">#REF!</definedName>
    <definedName name="ghui">#REF!</definedName>
    <definedName name="Global" hidden="1">4</definedName>
    <definedName name="GN">#REF!</definedName>
    <definedName name="GNL" localSheetId="5">#REF!</definedName>
    <definedName name="GNL" localSheetId="6">#REF!</definedName>
    <definedName name="GNL">#REF!</definedName>
    <definedName name="GRPCONTAS">#REF!</definedName>
    <definedName name="Header" localSheetId="2">#REF!</definedName>
    <definedName name="Header" localSheetId="5">#REF!</definedName>
    <definedName name="Header" localSheetId="3">#REF!</definedName>
    <definedName name="Header" localSheetId="6">#REF!</definedName>
    <definedName name="Header">#REF!</definedName>
    <definedName name="home_2000_dollar" localSheetId="5">#REF!</definedName>
    <definedName name="home_2000_dollar">#REF!</definedName>
    <definedName name="home_2000_reais" localSheetId="5">#REF!</definedName>
    <definedName name="home_2000_reais">#REF!</definedName>
    <definedName name="home_2001_dollar" localSheetId="5">#REF!</definedName>
    <definedName name="home_2001_dollar">#REF!</definedName>
    <definedName name="home_2001_reais" localSheetId="5">#REF!</definedName>
    <definedName name="home_2001_reais">#REF!</definedName>
    <definedName name="IBIT" localSheetId="5">#REF!</definedName>
    <definedName name="IBIT">#REF!</definedName>
    <definedName name="icms" localSheetId="5">#REF!</definedName>
    <definedName name="icms">#REF!</definedName>
    <definedName name="ICMS_credito_PVC_08">#REF!</definedName>
    <definedName name="ICMS_credito_PVC_09">#REF!</definedName>
    <definedName name="ICMS_credito_PVC_10">#REF!</definedName>
    <definedName name="ICMS_credito_PVC_11">#REF!</definedName>
    <definedName name="ICMS_EE">#REF!</definedName>
    <definedName name="ICMS_incentivo_01">#REF!</definedName>
    <definedName name="ICMS_incentivo_02">#REF!</definedName>
    <definedName name="ICMS_incentivo_03">#REF!</definedName>
    <definedName name="ICMS_incentivo_04">#REF!</definedName>
    <definedName name="ICMS_incentivo_05">#REF!</definedName>
    <definedName name="ICMS_incentivo_06">#REF!</definedName>
    <definedName name="ICMS_incentivo_07">#REF!</definedName>
    <definedName name="ICMS_incentivo_08">#REF!</definedName>
    <definedName name="ICMS_incentivo_09">#REF!</definedName>
    <definedName name="ICMS_incentivo_10">#REF!</definedName>
    <definedName name="ICMS_incentivo_11">#REF!</definedName>
    <definedName name="ICMS_outros">#REF!</definedName>
    <definedName name="IDIOMA">#REF!</definedName>
    <definedName name="IIIIIIIIIII" hidden="1">24</definedName>
    <definedName name="Import_Duty" localSheetId="2">#REF!</definedName>
    <definedName name="Import_Duty" localSheetId="5">#REF!</definedName>
    <definedName name="Import_Duty" localSheetId="3">#REF!</definedName>
    <definedName name="Import_Duty" localSheetId="6">#REF!</definedName>
    <definedName name="Import_Duty">#REF!</definedName>
    <definedName name="impressão" localSheetId="5">#REF!</definedName>
    <definedName name="impressão" localSheetId="6">#REF!</definedName>
    <definedName name="impressão">#REF!</definedName>
    <definedName name="IN">#REF!</definedName>
    <definedName name="income" localSheetId="5">#REF!</definedName>
    <definedName name="income" localSheetId="6">#REF!</definedName>
    <definedName name="income">#REF!</definedName>
    <definedName name="INDECO">#REF!</definedName>
    <definedName name="INDICE_1">#REF!</definedName>
    <definedName name="INFLACAO" localSheetId="2">#REF!</definedName>
    <definedName name="INFLACAO" localSheetId="5">#REF!</definedName>
    <definedName name="INFLACAO" localSheetId="3">#REF!</definedName>
    <definedName name="INFLACAO">#REF!</definedName>
    <definedName name="INFLAÇÃO" localSheetId="5">#REF!</definedName>
    <definedName name="INFLAÇÃO" localSheetId="6">#REF!</definedName>
    <definedName name="INFLAÇÃO">#REF!</definedName>
    <definedName name="Inout_2A" localSheetId="5">#REF!</definedName>
    <definedName name="Inout_2A">#REF!</definedName>
    <definedName name="Input_2B" localSheetId="5">#REF!</definedName>
    <definedName name="Input_2B">#REF!</definedName>
    <definedName name="Input_2C" localSheetId="5">#REF!</definedName>
    <definedName name="Input_2C">#REF!</definedName>
    <definedName name="Input_2D" localSheetId="5">#REF!</definedName>
    <definedName name="Input_2D">#REF!</definedName>
    <definedName name="Input_2E" localSheetId="5">#REF!</definedName>
    <definedName name="Input_2E">#REF!</definedName>
    <definedName name="Input_2F" localSheetId="5">#REF!</definedName>
    <definedName name="Input_2F">#REF!</definedName>
    <definedName name="Input_3D" localSheetId="5">#REF!</definedName>
    <definedName name="Input_3D">#REF!</definedName>
    <definedName name="Input_DL" localSheetId="5">#REF!</definedName>
    <definedName name="Input_DL">#REF!</definedName>
    <definedName name="INV_4" localSheetId="5">#REF!</definedName>
    <definedName name="INV_4" localSheetId="6">#REF!</definedName>
    <definedName name="INV_4">#REF!</definedName>
    <definedName name="INVEST_COMANDER" localSheetId="5">#REF!</definedName>
    <definedName name="INVEST_COMANDER">#REF!</definedName>
    <definedName name="INVEST_GRÁF_COMANDER" localSheetId="5">#REF!</definedName>
    <definedName name="INVEST_GRÁF_COMANDER">#REF!</definedName>
    <definedName name="Investimentos" localSheetId="5">#REF!</definedName>
    <definedName name="Investimentos">#REF!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ajajaja" localSheetId="2">#REF!</definedName>
    <definedName name="jajajaja" localSheetId="5">#REF!</definedName>
    <definedName name="jajajaja" localSheetId="3">#REF!</definedName>
    <definedName name="jajajaja">#REF!</definedName>
    <definedName name="JAMILE_INCORPORACOES" localSheetId="2">#REF!</definedName>
    <definedName name="JAMILE_INCORPORACOES" localSheetId="5">#REF!</definedName>
    <definedName name="JAMILE_INCORPORACOES" localSheetId="3">#REF!</definedName>
    <definedName name="JAMILE_INCORPORACOES">#REF!</definedName>
    <definedName name="Jd._de_Nice" localSheetId="2">#REF!</definedName>
    <definedName name="Jd._de_Nice" localSheetId="5">#REF!</definedName>
    <definedName name="Jd._de_Nice" localSheetId="3">#REF!</definedName>
    <definedName name="Jd._de_Nice">#REF!</definedName>
    <definedName name="Jequitibás" localSheetId="2">#REF!</definedName>
    <definedName name="Jequitibás" localSheetId="5">#REF!</definedName>
    <definedName name="Jequitibás" localSheetId="3">#REF!</definedName>
    <definedName name="Jequitibás">#REF!</definedName>
    <definedName name="JUROS" localSheetId="5">#REF!</definedName>
    <definedName name="JUROS" localSheetId="6">#REF!</definedName>
    <definedName name="JUROS">#REF!</definedName>
    <definedName name="jurpago_150">#REF!</definedName>
    <definedName name="jurpago_50">#REF!</definedName>
    <definedName name="KJKHH">#REF!</definedName>
    <definedName name="kkk" localSheetId="2" hidden="1">#REF!</definedName>
    <definedName name="kkk" localSheetId="5" hidden="1">#REF!</definedName>
    <definedName name="kkk" localSheetId="3" hidden="1">#REF!</definedName>
    <definedName name="kkk" localSheetId="6" hidden="1">#REF!</definedName>
    <definedName name="kkk" hidden="1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NÇ_ELIM">#REF!</definedName>
    <definedName name="LAYOUT_CARGA">#REF!</definedName>
    <definedName name="listaPN">#REF!</definedName>
    <definedName name="LL">#REF!</definedName>
    <definedName name="LO">#REF!</definedName>
    <definedName name="LOGISTICA">#REF!</definedName>
    <definedName name="Lucro_Operacional" localSheetId="5">#REF!</definedName>
    <definedName name="Lucro_Operacional" localSheetId="6">#REF!</definedName>
    <definedName name="Lucro_Operacional">#REF!</definedName>
    <definedName name="Lumiere" localSheetId="6">#REF!</definedName>
    <definedName name="Lumiere">#REF!</definedName>
    <definedName name="Macae_Buena_Vista" localSheetId="6">#REF!</definedName>
    <definedName name="Macae_Buena_Vista">#REF!</definedName>
    <definedName name="Macro1st" localSheetId="5">#REF!</definedName>
    <definedName name="Macro1st" localSheetId="6">#REF!</definedName>
    <definedName name="Macro1st">#REF!</definedName>
    <definedName name="macro2" localSheetId="5">#REF!</definedName>
    <definedName name="macro2">#REF!</definedName>
    <definedName name="Macroprint1" localSheetId="5">#REF!</definedName>
    <definedName name="Macroprint1">#REF!</definedName>
    <definedName name="MAD_TER">#REF!</definedName>
    <definedName name="man_2000_dollar" localSheetId="5">#REF!</definedName>
    <definedName name="man_2000_dollar" localSheetId="6">#REF!</definedName>
    <definedName name="man_2000_dollar">#REF!</definedName>
    <definedName name="man_2000_reais" localSheetId="5">#REF!</definedName>
    <definedName name="man_2000_reais">#REF!</definedName>
    <definedName name="man_2001_dollar" localSheetId="5">#REF!</definedName>
    <definedName name="man_2001_dollar">#REF!</definedName>
    <definedName name="man_2001_reais" localSheetId="5">#REF!</definedName>
    <definedName name="man_2001_reais">#REF!</definedName>
    <definedName name="MANUT___SPAZIO_VERMONT">#REF!</definedName>
    <definedName name="MAPA1" localSheetId="5">#REF!</definedName>
    <definedName name="MAPA1" localSheetId="6">#REF!</definedName>
    <definedName name="MAPA1">#REF!</definedName>
    <definedName name="MEC">#REF!</definedName>
    <definedName name="MECAN">#REF!</definedName>
    <definedName name="MEDIA" localSheetId="5">#REF!</definedName>
    <definedName name="MEDIA">#REF!</definedName>
    <definedName name="media1" localSheetId="5">#REF!</definedName>
    <definedName name="media1">#REF!</definedName>
    <definedName name="mensais">#REF!</definedName>
    <definedName name="MENSAL2" localSheetId="2">#REF!</definedName>
    <definedName name="MENSAL2" localSheetId="5">#REF!</definedName>
    <definedName name="MENSAL2" localSheetId="3">#REF!</definedName>
    <definedName name="MENSAL2" localSheetId="6">#REF!</definedName>
    <definedName name="MENSAL2">#REF!</definedName>
    <definedName name="MENSAL4" localSheetId="2">#REF!</definedName>
    <definedName name="MENSAL4" localSheetId="5">#REF!</definedName>
    <definedName name="MENSAL4" localSheetId="3">#REF!</definedName>
    <definedName name="MENSAL4" localSheetId="6">#REF!</definedName>
    <definedName name="MENSAL4">#REF!</definedName>
    <definedName name="mesarq">#N/A</definedName>
    <definedName name="mêsarq">#REF!</definedName>
    <definedName name="Mirafiori">#REF!</definedName>
    <definedName name="Mirante_Bianchini">#REF!</definedName>
    <definedName name="MONET" localSheetId="2">#REF!</definedName>
    <definedName name="MONET" localSheetId="5">#REF!</definedName>
    <definedName name="MONET" localSheetId="3">#REF!</definedName>
    <definedName name="MONET">#REF!</definedName>
    <definedName name="Montemezzi" localSheetId="2">#REF!</definedName>
    <definedName name="Montemezzi" localSheetId="5">#REF!</definedName>
    <definedName name="Montemezzi" localSheetId="3">#REF!</definedName>
    <definedName name="Montemezzi">#REF!</definedName>
    <definedName name="Month_Index">#REF!</definedName>
    <definedName name="MOV" localSheetId="2" hidden="1">{#N/A,#N/A,FALSE,"MOV_PAT"}</definedName>
    <definedName name="MOV" localSheetId="5" hidden="1">{#N/A,#N/A,FALSE,"MOV_PAT"}</definedName>
    <definedName name="MOV" localSheetId="3" hidden="1">{#N/A,#N/A,FALSE,"MOV_PAT"}</definedName>
    <definedName name="MOV" localSheetId="6" hidden="1">{#N/A,#N/A,FALSE,"MOV_PAT"}</definedName>
    <definedName name="MOV" hidden="1">{#N/A,#N/A,FALSE,"MOV_PAT"}</definedName>
    <definedName name="MOV.000.C.0.00.2000.00.00.24401010001">615712.52999973</definedName>
    <definedName name="MOV.000.C.0.00.2000.00.00.24401010002">61571.25</definedName>
    <definedName name="MOV.000.C.0.01.0000.00.00.D1074">3439383.08001709</definedName>
    <definedName name="MOV.000.C.0.01.0000.00.00.D1075">84926.49000001</definedName>
    <definedName name="MOV.000.C.0.01.0000.00.01.D1074">3439</definedName>
    <definedName name="MOV.000.C.0.01.0000.00.01.D1075">85</definedName>
    <definedName name="MOV.000.C.0.01.0000.00.01.D1076">1646</definedName>
    <definedName name="MOV.000.C.0.01.0000.00.01.D997">5051</definedName>
    <definedName name="MOV.000.C.0.01.2001.00.01.44101010019">-326</definedName>
    <definedName name="MOV.000.C.0.01.2001.00.01.44101020008">-1321</definedName>
    <definedName name="MOV.000.C.0.02.0000.00.01.D1074">-3473</definedName>
    <definedName name="MOV.000.C.0.02.0000.00.01.D1075">-269</definedName>
    <definedName name="MOV.000.C.0.02.0000.00.01.D1076">6523</definedName>
    <definedName name="MOV.000.C.0.02.0000.00.01.D997">5030</definedName>
    <definedName name="MOV.000.C.0.02.2001.00.01.44101010019">-289</definedName>
    <definedName name="MOV.000.C.0.02.2001.00.01.44101020008">-6234</definedName>
    <definedName name="MOV.000.C.0.03.0000.00.01.D1074">-5358</definedName>
    <definedName name="MOV.000.C.0.03.0000.00.01.D1075">-2243</definedName>
    <definedName name="MOV.000.C.0.03.0000.00.01.D1076">9160</definedName>
    <definedName name="MOV.000.C.0.03.0000.00.01.D997">5019</definedName>
    <definedName name="MOV.000.C.0.03.2001.00.01.44101010019">-313</definedName>
    <definedName name="MOV.000.C.0.03.2001.00.01.44101020008">-8847</definedName>
    <definedName name="MOV.000.C.0.04.0000.00.01.D1074">412</definedName>
    <definedName name="MOV.000.C.0.04.0000.00.01.D1075">183</definedName>
    <definedName name="MOV.000.C.0.04.0000.00.01.D1076">2008</definedName>
    <definedName name="MOV.000.C.0.04.0000.00.01.D997">5002</definedName>
    <definedName name="MOV.000.C.0.04.2001.00.01.44101010019">-299</definedName>
    <definedName name="MOV.000.C.0.04.2001.00.01.44101020008">-1708</definedName>
    <definedName name="MOV.000.C.0.05.0000.00.01.D1074">-9275</definedName>
    <definedName name="MOV.000.C.0.05.0000.00.01.D1075">-4627</definedName>
    <definedName name="MOV.000.C.0.05.0000.00.01.D1076">13237</definedName>
    <definedName name="MOV.000.C.0.05.0000.00.01.D997">5009</definedName>
    <definedName name="MOV.000.C.0.05.2001.00.01.44101010019">-304</definedName>
    <definedName name="MOV.000.C.0.05.2001.00.01.44101020008">-12933</definedName>
    <definedName name="MOV.000.C.0.06.0000.00.01.D1074">4258</definedName>
    <definedName name="MOV.000.C.0.06.0000.00.01.D1075">2228</definedName>
    <definedName name="MOV.000.C.0.06.0000.00.01.D1076">-3697</definedName>
    <definedName name="MOV.000.C.0.06.0000.00.01.D997">5017</definedName>
    <definedName name="MOV.000.C.0.06.2001.00.01.44101010019">-289</definedName>
    <definedName name="MOV.000.C.0.06.2001.00.01.44101020008">3985</definedName>
    <definedName name="MOV.000.C.0.07.0000.00.01.D1074">-6585</definedName>
    <definedName name="MOV.000.C.0.07.0000.00.01.D1075">-3379</definedName>
    <definedName name="MOV.000.C.0.07.0000.00.01.D1076">9458</definedName>
    <definedName name="MOV.000.C.0.07.0000.00.01.D997">5013</definedName>
    <definedName name="MOV.000.C.0.07.2001.00.01.44101010019">-315</definedName>
    <definedName name="MOV.000.C.0.07.2001.00.01.44101020008">-9142</definedName>
    <definedName name="MOV.000.C.0.08.0000.00.01.D1074">-4925</definedName>
    <definedName name="MOV.000.C.0.08.0000.00.01.D1075">-2364</definedName>
    <definedName name="MOV.000.C.0.08.0000.00.01.D1076">9018</definedName>
    <definedName name="MOV.000.C.0.08.0000.00.01.D997">4562</definedName>
    <definedName name="MOV.000.C.0.08.2001.00.01.44101010019">-309</definedName>
    <definedName name="MOV.000.C.0.08.2001.00.01.44101020008">-8708</definedName>
    <definedName name="MOV.000.C.0.09.0000.00.00.D997">4972951.86000061</definedName>
    <definedName name="MOV.000.C.0.09.0000.00.01.D1074">-1945</definedName>
    <definedName name="MOV.000.C.0.09.0000.00.01.D1075">-972</definedName>
    <definedName name="MOV.000.C.0.09.0000.00.01.D1076">2262</definedName>
    <definedName name="MOV.000.C.0.09.0000.00.01.D997">4549</definedName>
    <definedName name="MOV.000.C.0.09.2001.00.01.44101010019">-295</definedName>
    <definedName name="MOV.000.C.0.09.2001.00.01.44101020008">-9024</definedName>
    <definedName name="MOV.000.C.0.09.2001.00.01.D1074">-1945</definedName>
    <definedName name="MOV.000.C.0.09.2001.00.01.D1075">-972</definedName>
    <definedName name="MOV.000.C.0.09.2001.00.01.D997">4549</definedName>
    <definedName name="MOV.000.C.0.10.0000.00.01.D1074">581</definedName>
    <definedName name="MOV.000.C.0.10.0000.00.01.D1075">508</definedName>
    <definedName name="MOV.000.C.0.10.0000.00.01.D1076">5991</definedName>
    <definedName name="MOV.000.C.0.10.0000.00.01.D997">4973</definedName>
    <definedName name="MOV.000.C.0.10.2001.00.01.44101010019">-340</definedName>
    <definedName name="MOV.000.C.0.10.2001.00.01.44101020008">-2225</definedName>
    <definedName name="MOV.000.C.0.10.2001.00.01.D1074">4474</definedName>
    <definedName name="MOV.000.C.0.10.2001.00.01.D1075">2317</definedName>
    <definedName name="MOV.000.C.0.10.2001.00.01.D997">4559</definedName>
    <definedName name="MOV.000.C.0.11.0000.00.01.D1074">-413</definedName>
    <definedName name="MOV.000.C.0.11.0000.00.01.D1075">-142</definedName>
    <definedName name="MOV.000.C.0.11.0000.00.01.D1076">4680</definedName>
    <definedName name="MOV.000.C.0.11.0000.00.01.D997">5095</definedName>
    <definedName name="MOV.000.C.0.11.2001.00.01.22201010001">297</definedName>
    <definedName name="MOV.000.C.0.11.2001.00.01.44101010019">-324</definedName>
    <definedName name="MOV.000.C.0.11.2001.00.01.44101020008">11071</definedName>
    <definedName name="MOV.000.C.0.11.2001.00.01.D1074">14782</definedName>
    <definedName name="MOV.000.C.0.11.2001.00.01.D1075">7744</definedName>
    <definedName name="MOV.000.C.0.11.2001.00.01.D997">4584</definedName>
    <definedName name="MOV.000.C.0.12.0000.00.01.D1074">0</definedName>
    <definedName name="MOV.000.C.0.12.0000.00.01.D1075">0</definedName>
    <definedName name="MOV.000.C.0.12.0000.00.01.D1076">0</definedName>
    <definedName name="MOV.000.C.0.12.0000.00.01.D997">0</definedName>
    <definedName name="MOV.000.C.0.12.2000.00.00.24401010001">615712.52999973</definedName>
    <definedName name="MOV.000.C.0.12.2000.00.00.24401010002">61571.25</definedName>
    <definedName name="MOV.000.C.0.12.2000.00.01.24401010001">1123</definedName>
    <definedName name="MOV.000.C.0.12.2000.00.01.24401010002">112</definedName>
    <definedName name="MOV.000.C.0.12.2001.00.01.22201010001">312</definedName>
    <definedName name="MOV.000.C.0.12.2001.00.01.44101010019">-329</definedName>
    <definedName name="MOV.000.C.0.12.2001.00.01.44101020008">12608</definedName>
    <definedName name="MOV.000.C.0.12.2001.00.01.D1074">9154</definedName>
    <definedName name="MOV.000.C.0.12.2001.00.01.D1075">1912</definedName>
    <definedName name="MOV.000.C.0.12.2001.00.01.D997">4621</definedName>
    <definedName name="MOV.087.C.0.01.0000.00.01.D1035">6124</definedName>
    <definedName name="MOV.087.C.0.02.0000.00.01.D1035">7771</definedName>
    <definedName name="MOV.087.C.0.02.2001.00.01.34">1008</definedName>
    <definedName name="MOV.087.C.0.02.2001.00.01.44">-11828</definedName>
    <definedName name="MOV.087.C.0.02.2001.00.01.D997">5030</definedName>
    <definedName name="MOV.087.C.0.03.0000.00.01.D1035">7609</definedName>
    <definedName name="MOV.087.C.0.03.2001.00.01.34">432</definedName>
    <definedName name="MOV.087.C.0.03.2001.00.01.44">-16259</definedName>
    <definedName name="MOV.087.C.0.03.2001.00.01.D997">5019</definedName>
    <definedName name="MOV.087.C.0.04.0000.00.01.D1035">7609</definedName>
    <definedName name="MOV.087.C.0.05.0000.00.01.D1035">7609</definedName>
    <definedName name="MOV.087.C.0.06.0000.00.01.D1035">7609</definedName>
    <definedName name="MOV.087.C.0.07.0000.00.01.D1035">7609</definedName>
    <definedName name="MOV.087.C.0.07.2001.00.01.D1035">7609</definedName>
    <definedName name="MOV.087.C.0.08.2000.00.01.D1035">7659</definedName>
    <definedName name="MOV.087.C.0.08.2001.00.01.D1035">8902</definedName>
    <definedName name="MOV.087.C.0.09.2000.00.01.41102010014">-7771</definedName>
    <definedName name="MOV.087.C.0.09.2000.00.01.D1035">7771</definedName>
    <definedName name="MOV.087.C.0.09.2001.00.01.D1035">8962</definedName>
    <definedName name="MOV.087.C.0.10.2000.00.01.D1035">7771</definedName>
    <definedName name="MOV.087.C.0.10.2001.00.01.D1035">8756</definedName>
    <definedName name="MOV.087.C.0.11.2000.00.01.D1035">7771</definedName>
    <definedName name="MOV.087.C.0.11.2001.00.01.D1035">8359</definedName>
    <definedName name="MOV.087.C.0.12.0000.00.01.D1035">0</definedName>
    <definedName name="MOV.087.C.0.12.2000.00.01.D1035">7771</definedName>
    <definedName name="MOV.087.C.0.12.2001.00.01.D1035">8558</definedName>
    <definedName name="MOV_PAT">#REF!</definedName>
    <definedName name="MOVIMENTAÇÃO_BUTADIEN0_ESTIRENO">#REF!</definedName>
    <definedName name="MP" localSheetId="2" hidden="1">{#N/A,#N/A,FALSE,"DESQT"}</definedName>
    <definedName name="MP" localSheetId="5" hidden="1">{#N/A,#N/A,FALSE,"DESQT"}</definedName>
    <definedName name="MP" localSheetId="3" hidden="1">{#N/A,#N/A,FALSE,"DESQT"}</definedName>
    <definedName name="MP" localSheetId="6" hidden="1">{#N/A,#N/A,FALSE,"DESQT"}</definedName>
    <definedName name="MP" hidden="1">{#N/A,#N/A,FALSE,"DESQT"}</definedName>
    <definedName name="Mproj">#REF!</definedName>
    <definedName name="Mreal">#REF!</definedName>
    <definedName name="Mut_Petrol_Alcool" localSheetId="5">#REF!</definedName>
    <definedName name="Mut_Petrol_Alcool" localSheetId="6">#REF!</definedName>
    <definedName name="Mut_Petrol_Alcool">#REF!</definedName>
    <definedName name="n">27</definedName>
    <definedName name="NewMatrix">#REF!</definedName>
    <definedName name="nivel_1" localSheetId="2">#REF!</definedName>
    <definedName name="nivel_1" localSheetId="5">#REF!</definedName>
    <definedName name="nivel_1" localSheetId="3">#REF!</definedName>
    <definedName name="nivel_1" localSheetId="6">#REF!</definedName>
    <definedName name="nivel_1">#REF!</definedName>
    <definedName name="nivel_2" localSheetId="2">#REF!</definedName>
    <definedName name="nivel_2" localSheetId="5">#REF!</definedName>
    <definedName name="nivel_2" localSheetId="3">#REF!</definedName>
    <definedName name="nivel_2" localSheetId="6">#REF!</definedName>
    <definedName name="nivel_2">#REF!</definedName>
    <definedName name="nivel_3" localSheetId="2">#REF!</definedName>
    <definedName name="nivel_3" localSheetId="5">#REF!</definedName>
    <definedName name="nivel_3" localSheetId="3">#REF!</definedName>
    <definedName name="nivel_3" localSheetId="6">#REF!</definedName>
    <definedName name="nivel_3">#REF!</definedName>
    <definedName name="nivel_4">#REF!</definedName>
    <definedName name="nivel_5">#REF!</definedName>
    <definedName name="nivel_6">#REF!</definedName>
    <definedName name="NNNNN" hidden="1">3</definedName>
    <definedName name="nocontingency" localSheetId="5">#REF!</definedName>
    <definedName name="nocontingency">#REF!</definedName>
    <definedName name="NomeCt" localSheetId="5">#REF!</definedName>
    <definedName name="NomeCt" localSheetId="6">#REF!</definedName>
    <definedName name="NomeCt">#REF!</definedName>
    <definedName name="NomeCta" localSheetId="5">#REF!</definedName>
    <definedName name="NomeCta">#REF!</definedName>
    <definedName name="Nova_Aliança">#REF!</definedName>
    <definedName name="Novitá">#REF!</definedName>
    <definedName name="NUL" localSheetId="5">#REF!</definedName>
    <definedName name="NUL" localSheetId="6">#REF!</definedName>
    <definedName name="NUL">#REF!</definedName>
    <definedName name="OA_11" localSheetId="5">#REF!</definedName>
    <definedName name="OA_11">#REF!</definedName>
    <definedName name="oanc_11a" localSheetId="5">#REF!</definedName>
    <definedName name="oanc_11a">#REF!</definedName>
    <definedName name="OCA_5" localSheetId="5">#REF!</definedName>
    <definedName name="OCA_5">#REF!</definedName>
    <definedName name="oh">#REF!</definedName>
    <definedName name="ONA_6" localSheetId="5">#REF!</definedName>
    <definedName name="ONA_6" localSheetId="6">#REF!</definedName>
    <definedName name="ONA_6">#REF!</definedName>
    <definedName name="op">#REF!</definedName>
    <definedName name="opu">#REF!</definedName>
    <definedName name="OUT" localSheetId="2" hidden="1">{#N/A,#N/A,FALSE,"Pesquisa";#N/A,#N/A,FALSE,"Outras";#N/A,#N/A,FALSE,"Fomento";#N/A,#N/A,FALSE,"Mad_Terceiros";#N/A,#N/A,FALSE,"Mecan"}</definedName>
    <definedName name="OUT" localSheetId="5" hidden="1">{#N/A,#N/A,FALSE,"Pesquisa";#N/A,#N/A,FALSE,"Outras";#N/A,#N/A,FALSE,"Fomento";#N/A,#N/A,FALSE,"Mad_Terceiros";#N/A,#N/A,FALSE,"Mecan"}</definedName>
    <definedName name="OUT" localSheetId="3" hidden="1">{#N/A,#N/A,FALSE,"Pesquisa";#N/A,#N/A,FALSE,"Outras";#N/A,#N/A,FALSE,"Fomento";#N/A,#N/A,FALSE,"Mad_Terceiros";#N/A,#N/A,FALSE,"Mecan"}</definedName>
    <definedName name="OUT" localSheetId="6" hidden="1">{#N/A,#N/A,FALSE,"Pesquisa";#N/A,#N/A,FALSE,"Outras";#N/A,#N/A,FALSE,"Fomento";#N/A,#N/A,FALSE,"Mad_Terceiros";#N/A,#N/A,FALSE,"Mecan"}</definedName>
    <definedName name="OUT" hidden="1">{#N/A,#N/A,FALSE,"Pesquisa";#N/A,#N/A,FALSE,"Outras";#N/A,#N/A,FALSE,"Fomento";#N/A,#N/A,FALSE,"Mad_Terceiros";#N/A,#N/A,FALSE,"Mecan"}</definedName>
    <definedName name="OUTRAS">#REF!</definedName>
    <definedName name="OverTime">40</definedName>
    <definedName name="PA_sem_RET">#REF!</definedName>
    <definedName name="Pago_Por_Concepto_During_Holiday" localSheetId="5">#REF!</definedName>
    <definedName name="Pago_Por_Concepto_During_Holiday">#REF!</definedName>
    <definedName name="parar" localSheetId="5" hidden="1">#REF!</definedName>
    <definedName name="parar" localSheetId="6" hidden="1">#REF!</definedName>
    <definedName name="parar" hidden="1">#REF!</definedName>
    <definedName name="Parque_Jubileu" localSheetId="6">#REF!</definedName>
    <definedName name="Parque_Jubileu">#REF!</definedName>
    <definedName name="PARQUE_MIRABILIS" localSheetId="6">#REF!</definedName>
    <definedName name="PARQUE_MIRABILIS">#REF!</definedName>
    <definedName name="Parque_Romano" localSheetId="6">#REF!</definedName>
    <definedName name="Parque_Romano">#REF!</definedName>
    <definedName name="Parque_Sidney" localSheetId="6">#REF!</definedName>
    <definedName name="Parque_Sidney">#REF!</definedName>
    <definedName name="Parque_Stanza_D_oro">#REF!</definedName>
    <definedName name="PARTHENON">#REF!</definedName>
    <definedName name="passivo" localSheetId="5">#REF!</definedName>
    <definedName name="passivo" localSheetId="6">#REF!</definedName>
    <definedName name="passivo">#REF!</definedName>
    <definedName name="PASSIVO_CONS" localSheetId="5">#REF!</definedName>
    <definedName name="PASSIVO_CONS">#REF!</definedName>
    <definedName name="PASSIVO_CONS1" localSheetId="5">#REF!</definedName>
    <definedName name="PASSIVO_CONS1">#REF!</definedName>
    <definedName name="PB_FINANC_CMI">#REF!</definedName>
    <definedName name="PB_FINANC_LEG_SOC">#REF!</definedName>
    <definedName name="PENERGIA" localSheetId="5">#REF!</definedName>
    <definedName name="PENERGIA" localSheetId="6">#REF!</definedName>
    <definedName name="PENERGIA">#REF!</definedName>
    <definedName name="perc_pre_oper">#REF!</definedName>
    <definedName name="perc_seg">#REF!</definedName>
    <definedName name="Percent_Threshold" localSheetId="5">#REF!</definedName>
    <definedName name="Percent_Threshold" localSheetId="6">#REF!</definedName>
    <definedName name="Percent_Threshold">#REF!</definedName>
    <definedName name="Percentage_Export" localSheetId="5">#REF!</definedName>
    <definedName name="Percentage_Export" localSheetId="6">#REF!</definedName>
    <definedName name="Percentage_Export">#REF!</definedName>
    <definedName name="Percentual_Ato1">#REF!</definedName>
    <definedName name="Percentual_Mensais">#REF!</definedName>
    <definedName name="PERIOD" localSheetId="2">#REF!</definedName>
    <definedName name="PERIOD" localSheetId="5">#REF!</definedName>
    <definedName name="PERIOD" localSheetId="3">#REF!</definedName>
    <definedName name="PERIOD" localSheetId="6">#REF!</definedName>
    <definedName name="PERIOD">#REF!</definedName>
    <definedName name="Período" localSheetId="2">#REF!</definedName>
    <definedName name="Período" localSheetId="5">#REF!</definedName>
    <definedName name="Período" localSheetId="3">#REF!</definedName>
    <definedName name="Período" localSheetId="6">#REF!</definedName>
    <definedName name="Período">#REF!</definedName>
    <definedName name="Periodo_comparacao">#REF!</definedName>
    <definedName name="PESQUISA">#REF!</definedName>
    <definedName name="PETROBRAS" localSheetId="5">#REF!</definedName>
    <definedName name="PETROBRAS" localSheetId="6">#REF!</definedName>
    <definedName name="PETROBRAS">#REF!</definedName>
    <definedName name="PETROQUISA" localSheetId="5">#REF!</definedName>
    <definedName name="PETROQUISA">#REF!</definedName>
    <definedName name="PFICO" localSheetId="5">#REF!</definedName>
    <definedName name="PFICO">#REF!</definedName>
    <definedName name="PIBBV" localSheetId="5">#REF!</definedName>
    <definedName name="PIBBV">#REF!</definedName>
    <definedName name="PL_Dollar_Threshold" localSheetId="5">#REF!</definedName>
    <definedName name="PL_Dollar_Threshold">#REF!</definedName>
    <definedName name="PL_Percent_Threshold" localSheetId="5">#REF!</definedName>
    <definedName name="PL_Percent_Threshold">#REF!</definedName>
    <definedName name="PLACA" localSheetId="2">#REF!</definedName>
    <definedName name="PLACA" localSheetId="5">#REF!</definedName>
    <definedName name="PLACA" localSheetId="3">#REF!</definedName>
    <definedName name="PLACA" localSheetId="6">#REF!</definedName>
    <definedName name="PLACA">#REF!</definedName>
    <definedName name="Plano_de_Contas">#REF!</definedName>
    <definedName name="PNBV" localSheetId="5">#REF!</definedName>
    <definedName name="PNBV" localSheetId="6">#REF!</definedName>
    <definedName name="PNBV">#REF!</definedName>
    <definedName name="Ponte_Nova" localSheetId="6">#REF!</definedName>
    <definedName name="Ponte_Nova">#REF!</definedName>
    <definedName name="pop" localSheetId="5">#REF!</definedName>
    <definedName name="pop" localSheetId="6">#REF!</definedName>
    <definedName name="pop">#REF!</definedName>
    <definedName name="POST" localSheetId="2" hidden="1">{#N/A,#N/A,FALSE,"SILVT";#N/A,#N/A,FALSE,"SILV_B";#N/A,#N/A,FALSE,"SILV_C";#N/A,#N/A,FALSE,"SILV_RD";#N/A,#N/A,FALSE,"SILV_GN";#N/A,#N/A,FALSE,"SILV_S";#N/A,#N/A,FALSE,"VIV"}</definedName>
    <definedName name="POST" localSheetId="5" hidden="1">{#N/A,#N/A,FALSE,"SILVT";#N/A,#N/A,FALSE,"SILV_B";#N/A,#N/A,FALSE,"SILV_C";#N/A,#N/A,FALSE,"SILV_RD";#N/A,#N/A,FALSE,"SILV_GN";#N/A,#N/A,FALSE,"SILV_S";#N/A,#N/A,FALSE,"VIV"}</definedName>
    <definedName name="POST" localSheetId="3" hidden="1">{#N/A,#N/A,FALSE,"SILVT";#N/A,#N/A,FALSE,"SILV_B";#N/A,#N/A,FALSE,"SILV_C";#N/A,#N/A,FALSE,"SILV_RD";#N/A,#N/A,FALSE,"SILV_GN";#N/A,#N/A,FALSE,"SILV_S";#N/A,#N/A,FALSE,"VIV"}</definedName>
    <definedName name="POST" localSheetId="6" hidden="1">{#N/A,#N/A,FALSE,"SILVT";#N/A,#N/A,FALSE,"SILV_B";#N/A,#N/A,FALSE,"SILV_C";#N/A,#N/A,FALSE,"SILV_RD";#N/A,#N/A,FALSE,"SILV_GN";#N/A,#N/A,FALSE,"SILV_S";#N/A,#N/A,FALSE,"VIV"}</definedName>
    <definedName name="POST" hidden="1">{#N/A,#N/A,FALSE,"SILVT";#N/A,#N/A,FALSE,"SILV_B";#N/A,#N/A,FALSE,"SILV_C";#N/A,#N/A,FALSE,"SILV_RD";#N/A,#N/A,FALSE,"SILV_GN";#N/A,#N/A,FALSE,"SILV_S";#N/A,#N/A,FALSE,"VIV"}</definedName>
    <definedName name="POST4" localSheetId="2" hidden="1">{#N/A,#N/A,FALSE,"COLT";#N/A,#N/A,FALSE,"COLB";#N/A,#N/A,FALSE,"COLC";#N/A,#N/A,FALSE,"COLR";#N/A,#N/A,FALSE,"COLG";#N/A,#N/A,FALSE,"COLS";#N/A,#N/A,FALSE,"COLSM";#N/A,#N/A,FALSE,"COLAC"}</definedName>
    <definedName name="POST4" localSheetId="5" hidden="1">{#N/A,#N/A,FALSE,"COLT";#N/A,#N/A,FALSE,"COLB";#N/A,#N/A,FALSE,"COLC";#N/A,#N/A,FALSE,"COLR";#N/A,#N/A,FALSE,"COLG";#N/A,#N/A,FALSE,"COLS";#N/A,#N/A,FALSE,"COLSM";#N/A,#N/A,FALSE,"COLAC"}</definedName>
    <definedName name="POST4" localSheetId="3" hidden="1">{#N/A,#N/A,FALSE,"COLT";#N/A,#N/A,FALSE,"COLB";#N/A,#N/A,FALSE,"COLC";#N/A,#N/A,FALSE,"COLR";#N/A,#N/A,FALSE,"COLG";#N/A,#N/A,FALSE,"COLS";#N/A,#N/A,FALSE,"COLSM";#N/A,#N/A,FALSE,"COLAC"}</definedName>
    <definedName name="POST4" localSheetId="6" hidden="1">{#N/A,#N/A,FALSE,"COLT";#N/A,#N/A,FALSE,"COLB";#N/A,#N/A,FALSE,"COLC";#N/A,#N/A,FALSE,"COLR";#N/A,#N/A,FALSE,"COLG";#N/A,#N/A,FALSE,"COLS";#N/A,#N/A,FALSE,"COLSM";#N/A,#N/A,FALSE,"COLAC"}</definedName>
    <definedName name="POST4" hidden="1">{#N/A,#N/A,FALSE,"COLT";#N/A,#N/A,FALSE,"COLB";#N/A,#N/A,FALSE,"COLC";#N/A,#N/A,FALSE,"COLR";#N/A,#N/A,FALSE,"COLG";#N/A,#N/A,FALSE,"COLS";#N/A,#N/A,FALSE,"COLSM";#N/A,#N/A,FALSE,"COLAC"}</definedName>
    <definedName name="POSTFAB" localSheetId="2" hidden="1">{#N/A,#N/A,FALSE,"ADM_CT";#N/A,#N/A,FALSE,"ADM_LT";#N/A,#N/A,FALSE,"ADML_SB";#N/A,#N/A,FALSE,"ADML_CO";#N/A,#N/A,FALSE,"ADML_RD";#N/A,#N/A,FALSE,"ADML_GN";#N/A,#N/A,FALSE,"ADML_SA";#N/A,#N/A,FALSE,"ADML_SM"}</definedName>
    <definedName name="POSTFAB" localSheetId="5" hidden="1">{#N/A,#N/A,FALSE,"ADM_CT";#N/A,#N/A,FALSE,"ADM_LT";#N/A,#N/A,FALSE,"ADML_SB";#N/A,#N/A,FALSE,"ADML_CO";#N/A,#N/A,FALSE,"ADML_RD";#N/A,#N/A,FALSE,"ADML_GN";#N/A,#N/A,FALSE,"ADML_SA";#N/A,#N/A,FALSE,"ADML_SM"}</definedName>
    <definedName name="POSTFAB" localSheetId="3" hidden="1">{#N/A,#N/A,FALSE,"ADM_CT";#N/A,#N/A,FALSE,"ADM_LT";#N/A,#N/A,FALSE,"ADML_SB";#N/A,#N/A,FALSE,"ADML_CO";#N/A,#N/A,FALSE,"ADML_RD";#N/A,#N/A,FALSE,"ADML_GN";#N/A,#N/A,FALSE,"ADML_SA";#N/A,#N/A,FALSE,"ADML_SM"}</definedName>
    <definedName name="POSTFAB" localSheetId="6" hidden="1">{#N/A,#N/A,FALSE,"ADM_CT";#N/A,#N/A,FALSE,"ADM_LT";#N/A,#N/A,FALSE,"ADML_SB";#N/A,#N/A,FALSE,"ADML_CO";#N/A,#N/A,FALSE,"ADML_RD";#N/A,#N/A,FALSE,"ADML_GN";#N/A,#N/A,FALSE,"ADML_SA";#N/A,#N/A,FALSE,"ADML_SM"}</definedName>
    <definedName name="POSTFAB" hidden="1">{#N/A,#N/A,FALSE,"ADM_CT";#N/A,#N/A,FALSE,"ADM_LT";#N/A,#N/A,FALSE,"ADML_SB";#N/A,#N/A,FALSE,"ADML_CO";#N/A,#N/A,FALSE,"ADML_RD";#N/A,#N/A,FALSE,"ADML_GN";#N/A,#N/A,FALSE,"ADML_SA";#N/A,#N/A,FALSE,"ADML_SM"}</definedName>
    <definedName name="POSTFAB2" localSheetId="2" hidden="1">{#N/A,#N/A,FALSE,"ESTRT";#N/A,#N/A,FALSE,"EXAU_TAX"}</definedName>
    <definedName name="POSTFAB2" localSheetId="5" hidden="1">{#N/A,#N/A,FALSE,"ESTRT";#N/A,#N/A,FALSE,"EXAU_TAX"}</definedName>
    <definedName name="POSTFAB2" localSheetId="3" hidden="1">{#N/A,#N/A,FALSE,"ESTRT";#N/A,#N/A,FALSE,"EXAU_TAX"}</definedName>
    <definedName name="POSTFAB2" localSheetId="6" hidden="1">{#N/A,#N/A,FALSE,"ESTRT";#N/A,#N/A,FALSE,"EXAU_TAX"}</definedName>
    <definedName name="POSTFAB2" hidden="1">{#N/A,#N/A,FALSE,"ESTRT";#N/A,#N/A,FALSE,"EXAU_TAX"}</definedName>
    <definedName name="POTS1" localSheetId="2" hidden="1">{#N/A,#N/A,FALSE,"ESTRT";#N/A,#N/A,FALSE,"EXAU_TAX"}</definedName>
    <definedName name="POTS1" localSheetId="5" hidden="1">{#N/A,#N/A,FALSE,"ESTRT";#N/A,#N/A,FALSE,"EXAU_TAX"}</definedName>
    <definedName name="POTS1" localSheetId="3" hidden="1">{#N/A,#N/A,FALSE,"ESTRT";#N/A,#N/A,FALSE,"EXAU_TAX"}</definedName>
    <definedName name="POTS1" localSheetId="6" hidden="1">{#N/A,#N/A,FALSE,"ESTRT";#N/A,#N/A,FALSE,"EXAU_TAX"}</definedName>
    <definedName name="POTS1" hidden="1">{#N/A,#N/A,FALSE,"ESTRT";#N/A,#N/A,FALSE,"EXAU_TAX"}</definedName>
    <definedName name="PPYE_7" localSheetId="5">#REF!</definedName>
    <definedName name="PPYE_7" localSheetId="6">#REF!</definedName>
    <definedName name="PPYE_7">#REF!</definedName>
    <definedName name="PPYE_7A" localSheetId="5">#REF!</definedName>
    <definedName name="PPYE_7A">#REF!</definedName>
    <definedName name="PPYE_7AA" localSheetId="5">#REF!</definedName>
    <definedName name="PPYE_7AA">#REF!</definedName>
    <definedName name="PRATELEIRA">#REF!</definedName>
    <definedName name="pre_oper_cs_asahi">#REF!</definedName>
    <definedName name="pre_oper_dce">#REF!</definedName>
    <definedName name="preco_Cl2_07">#REF!</definedName>
    <definedName name="preco_Cl2_08">#REF!</definedName>
    <definedName name="preco_Cl2_09">#REF!</definedName>
    <definedName name="preco_Cl2_10">#REF!</definedName>
    <definedName name="preco_Cl2_11">#REF!</definedName>
    <definedName name="preco_Cl2_12">#REF!</definedName>
    <definedName name="preco_Cl2_13">#REF!</definedName>
    <definedName name="preco_Cl2_14">#REF!</definedName>
    <definedName name="preco_Cl2_15">#REF!</definedName>
    <definedName name="preco_Cl2_16">#REF!</definedName>
    <definedName name="preco_Cl2_17">#REF!</definedName>
    <definedName name="preco_DCE_07">#REF!</definedName>
    <definedName name="preco_DCE_08">#REF!</definedName>
    <definedName name="preco_DCE_09">#REF!</definedName>
    <definedName name="preco_DCE_10">#REF!</definedName>
    <definedName name="preco_DCE_11">#REF!</definedName>
    <definedName name="preco_DCE_12">#REF!</definedName>
    <definedName name="preco_DCE_13">#REF!</definedName>
    <definedName name="preco_DCE_14">#REF!</definedName>
    <definedName name="preco_DCE_15">#REF!</definedName>
    <definedName name="preco_DCE_16">#REF!</definedName>
    <definedName name="preco_DCE_17">#REF!</definedName>
    <definedName name="preco_energia_07">#REF!</definedName>
    <definedName name="preco_energia_08">#REF!</definedName>
    <definedName name="preco_energia_09">#REF!</definedName>
    <definedName name="preco_energia_10">#REF!</definedName>
    <definedName name="preco_energia_11">#REF!</definedName>
    <definedName name="preco_energia_12">#REF!</definedName>
    <definedName name="preco_energia_13">#REF!</definedName>
    <definedName name="preco_energia_14">#REF!</definedName>
    <definedName name="preco_energia_15">#REF!</definedName>
    <definedName name="preco_energia_16">#REF!</definedName>
    <definedName name="preco_energia_17">#REF!</definedName>
    <definedName name="preco_eteno_07">#REF!</definedName>
    <definedName name="preco_eteno_08">#REF!</definedName>
    <definedName name="preco_eteno_09">#REF!</definedName>
    <definedName name="preco_eteno_10">#REF!</definedName>
    <definedName name="preco_eteno_11">#REF!</definedName>
    <definedName name="preco_eteno_12">#REF!</definedName>
    <definedName name="preco_eteno_13">#REF!</definedName>
    <definedName name="preco_eteno_14">#REF!</definedName>
    <definedName name="preco_eteno_15">#REF!</definedName>
    <definedName name="preco_eteno_16">#REF!</definedName>
    <definedName name="preco_eteno_17">#REF!</definedName>
    <definedName name="preco_H2_07">#REF!</definedName>
    <definedName name="preco_H2_08">#REF!</definedName>
    <definedName name="preco_H2_09">#REF!</definedName>
    <definedName name="preco_H2_10">#REF!</definedName>
    <definedName name="preco_H2_11">#REF!</definedName>
    <definedName name="preco_H2_12">#REF!</definedName>
    <definedName name="preco_H2_13">#REF!</definedName>
    <definedName name="preco_H2_14">#REF!</definedName>
    <definedName name="preco_H2_15">#REF!</definedName>
    <definedName name="preco_H2_16">#REF!</definedName>
    <definedName name="preco_H2_17">#REF!</definedName>
    <definedName name="preco_HCl_07">#REF!</definedName>
    <definedName name="preco_HCl_08">#REF!</definedName>
    <definedName name="preco_HCl_09">#REF!</definedName>
    <definedName name="preco_HCl_10">#REF!</definedName>
    <definedName name="preco_HCl_11">#REF!</definedName>
    <definedName name="preco_HCl_12">#REF!</definedName>
    <definedName name="preco_HCl_13">#REF!</definedName>
    <definedName name="preco_HCl_14">#REF!</definedName>
    <definedName name="preco_HCl_15">#REF!</definedName>
    <definedName name="preco_HCl_16">#REF!</definedName>
    <definedName name="preco_HCl_17">#REF!</definedName>
    <definedName name="preco_hipo_07">#REF!</definedName>
    <definedName name="preco_hipo_08">#REF!</definedName>
    <definedName name="preco_hipo_09">#REF!</definedName>
    <definedName name="preco_hipo_10">#REF!</definedName>
    <definedName name="preco_hipo_11">#REF!</definedName>
    <definedName name="preco_hipo_12">#REF!</definedName>
    <definedName name="preco_hipo_13">#REF!</definedName>
    <definedName name="preco_hipo_14">#REF!</definedName>
    <definedName name="preco_hipo_15">#REF!</definedName>
    <definedName name="preco_hipo_16">#REF!</definedName>
    <definedName name="preco_hipo_17">#REF!</definedName>
    <definedName name="preco_medio_elet">#REF!</definedName>
    <definedName name="preco_soda_07">#REF!</definedName>
    <definedName name="preco_soda_08">#REF!</definedName>
    <definedName name="preco_soda_09">#REF!</definedName>
    <definedName name="preco_soda_10">#REF!</definedName>
    <definedName name="preco_soda_11">#REF!</definedName>
    <definedName name="preco_soda_12">#REF!</definedName>
    <definedName name="preco_soda_13">#REF!</definedName>
    <definedName name="preco_soda_14">#REF!</definedName>
    <definedName name="preco_soda_15">#REF!</definedName>
    <definedName name="preco_soda_16">#REF!</definedName>
    <definedName name="preco_soda_17">#REF!</definedName>
    <definedName name="Premier">#REF!</definedName>
    <definedName name="PREPAGAMENTODEZ" localSheetId="2" hidden="1">{#N/A,#N/A,FALSE,"EMP-RDF";#N/A,#N/A,FALSE,"RDF-RESUMO";#N/A,#N/A,FALSE,"EMP-OUTROS";#N/A,#N/A,FALSE,"OUTROS"}</definedName>
    <definedName name="PREPAGAMENTODEZ" localSheetId="5" hidden="1">{#N/A,#N/A,FALSE,"EMP-RDF";#N/A,#N/A,FALSE,"RDF-RESUMO";#N/A,#N/A,FALSE,"EMP-OUTROS";#N/A,#N/A,FALSE,"OUTROS"}</definedName>
    <definedName name="PREPAGAMENTODEZ" localSheetId="3" hidden="1">{#N/A,#N/A,FALSE,"EMP-RDF";#N/A,#N/A,FALSE,"RDF-RESUMO";#N/A,#N/A,FALSE,"EMP-OUTROS";#N/A,#N/A,FALSE,"OUTROS"}</definedName>
    <definedName name="PREPAGAMENTODEZ" localSheetId="6" hidden="1">{#N/A,#N/A,FALSE,"EMP-RDF";#N/A,#N/A,FALSE,"RDF-RESUMO";#N/A,#N/A,FALSE,"EMP-OUTROS";#N/A,#N/A,FALSE,"OUTROS"}</definedName>
    <definedName name="PREPAGAMENTODEZ" hidden="1">{#N/A,#N/A,FALSE,"EMP-RDF";#N/A,#N/A,FALSE,"RDF-RESUMO";#N/A,#N/A,FALSE,"EMP-OUTROS";#N/A,#N/A,FALSE,"OUTROS"}</definedName>
    <definedName name="PRIMER_IDIOMA">#REF!</definedName>
    <definedName name="Print_Area_MI" localSheetId="5">#REF!</definedName>
    <definedName name="Print_Area_MI" localSheetId="6">#REF!</definedName>
    <definedName name="Print_Area_MI">#REF!</definedName>
    <definedName name="PRINT_TITLES_MI" localSheetId="5">#REF!</definedName>
    <definedName name="PRINT_TITLES_MI">#REF!</definedName>
    <definedName name="Privillege_Vila_Maria">#REF!</definedName>
    <definedName name="PRO_FLOR" localSheetId="2">#REF!</definedName>
    <definedName name="PRO_FLOR" localSheetId="5">#REF!</definedName>
    <definedName name="PRO_FLOR" localSheetId="3">#REF!</definedName>
    <definedName name="PRO_FLOR">#REF!</definedName>
    <definedName name="PROD_ENTR">#REF!</definedName>
    <definedName name="product">#REF!</definedName>
    <definedName name="Produto">#REF!</definedName>
    <definedName name="produtos">#REF!</definedName>
    <definedName name="pwr78hr123" localSheetId="2">#REF!</definedName>
    <definedName name="pwr78hr123" localSheetId="5">#REF!</definedName>
    <definedName name="pwr78hr123" localSheetId="3">#REF!</definedName>
    <definedName name="pwr78hr123" localSheetId="6">#REF!</definedName>
    <definedName name="pwr78hr123">#REF!</definedName>
    <definedName name="pwr95hr105" localSheetId="5">#REF!</definedName>
    <definedName name="pwr95hr105">#REF!</definedName>
    <definedName name="PY_Accounts_Receivable" localSheetId="5">#REF!</definedName>
    <definedName name="PY_Accounts_Receivable" localSheetId="6">#REF!</definedName>
    <definedName name="PY_Accounts_Receivable">#REF!</definedName>
    <definedName name="PY_Administration" localSheetId="5">#REF!</definedName>
    <definedName name="PY_Administration">#REF!</definedName>
    <definedName name="PY_Cash" localSheetId="5">#REF!</definedName>
    <definedName name="PY_Cash">#REF!</definedName>
    <definedName name="PY_Cash_Div_Dec">#REF!</definedName>
    <definedName name="PY_CASH_DIVIDENDS_DECLARED__per_common_share">#REF!</definedName>
    <definedName name="PY_Common_Equity" localSheetId="5">#REF!</definedName>
    <definedName name="PY_Common_Equity" localSheetId="6">#REF!</definedName>
    <definedName name="PY_Common_Equity">#REF!</definedName>
    <definedName name="PY_Cost_of_Sales" localSheetId="5">#REF!</definedName>
    <definedName name="PY_Cost_of_Sales" localSheetId="6">#REF!</definedName>
    <definedName name="PY_Cost_of_Sales">#REF!</definedName>
    <definedName name="PY_Current_Liabilities" localSheetId="5">#REF!</definedName>
    <definedName name="PY_Current_Liabilities" localSheetId="6">#REF!</definedName>
    <definedName name="PY_Current_Liabilities">#REF!</definedName>
    <definedName name="PY_Depreciation" localSheetId="5">#REF!</definedName>
    <definedName name="PY_Depreciation">#REF!</definedName>
    <definedName name="PY_Disc._Ops.">#REF!</definedName>
    <definedName name="PY_Earnings_per_share" localSheetId="2">#REF!</definedName>
    <definedName name="PY_Earnings_per_share" localSheetId="5">#REF!</definedName>
    <definedName name="PY_Earnings_per_share" localSheetId="3">#REF!</definedName>
    <definedName name="PY_Earnings_per_share" localSheetId="6">#REF!</definedName>
    <definedName name="PY_Earnings_per_share">#REF!</definedName>
    <definedName name="PY_Gross_Profit" localSheetId="5">#REF!</definedName>
    <definedName name="PY_Gross_Profit">#REF!</definedName>
    <definedName name="PY_Inc_Bef_Tax" localSheetId="5">#REF!</definedName>
    <definedName name="PY_Inc_Bef_Tax">#REF!</definedName>
    <definedName name="PY_Intangible_Assets" localSheetId="5">#REF!</definedName>
    <definedName name="PY_Intangible_Assets">#REF!</definedName>
    <definedName name="PY_Interest_Expense" localSheetId="5">#REF!</definedName>
    <definedName name="PY_Interest_Expense">#REF!</definedName>
    <definedName name="PY_Inventory" localSheetId="5">#REF!</definedName>
    <definedName name="PY_Inventory">#REF!</definedName>
    <definedName name="PY_LIABIL_EQUITY" localSheetId="5">#REF!</definedName>
    <definedName name="PY_LIABIL_EQUITY">#REF!</definedName>
    <definedName name="PY_LT_Debt" localSheetId="5">#REF!</definedName>
    <definedName name="PY_LT_Debt">#REF!</definedName>
    <definedName name="PY_Market_Value_of_Equity" localSheetId="5">#REF!</definedName>
    <definedName name="PY_Market_Value_of_Equity">#REF!</definedName>
    <definedName name="PY_Marketable_Sec" localSheetId="5">#REF!</definedName>
    <definedName name="PY_Marketable_Sec" localSheetId="6">#REF!</definedName>
    <definedName name="PY_Marketable_Sec">#REF!</definedName>
    <definedName name="PY_NET_PROFIT">#REF!</definedName>
    <definedName name="PY_Net_Revenue" localSheetId="5">#REF!</definedName>
    <definedName name="PY_Net_Revenue" localSheetId="6">#REF!</definedName>
    <definedName name="PY_Net_Revenue">#REF!</definedName>
    <definedName name="PY_Operating_Inc" localSheetId="5">#REF!</definedName>
    <definedName name="PY_Operating_Inc">#REF!</definedName>
    <definedName name="PY_Operating_Income" localSheetId="5">#REF!</definedName>
    <definedName name="PY_Operating_Income">#REF!</definedName>
    <definedName name="PY_Other_Curr_Assets" localSheetId="5">#REF!</definedName>
    <definedName name="PY_Other_Curr_Assets">#REF!</definedName>
    <definedName name="PY_Other_Exp" localSheetId="5">#REF!</definedName>
    <definedName name="PY_Other_Exp">#REF!</definedName>
    <definedName name="PY_Other_LT_Assets" localSheetId="5">#REF!</definedName>
    <definedName name="PY_Other_LT_Assets">#REF!</definedName>
    <definedName name="PY_Other_LT_Liabilities" localSheetId="5">#REF!</definedName>
    <definedName name="PY_Other_LT_Liabilities">#REF!</definedName>
    <definedName name="PY_Preferred_Stock" localSheetId="5">#REF!</definedName>
    <definedName name="PY_Preferred_Stock">#REF!</definedName>
    <definedName name="PY_QUICK_ASSETS" localSheetId="5">#REF!</definedName>
    <definedName name="PY_QUICK_ASSETS">#REF!</definedName>
    <definedName name="PY_Retained_Earnings" localSheetId="5">#REF!</definedName>
    <definedName name="PY_Retained_Earnings">#REF!</definedName>
    <definedName name="PY_Selling" localSheetId="5">#REF!</definedName>
    <definedName name="PY_Selling">#REF!</definedName>
    <definedName name="PY_Tangible_Assets" localSheetId="5">#REF!</definedName>
    <definedName name="PY_Tangible_Assets" localSheetId="6">#REF!</definedName>
    <definedName name="PY_Tangible_Assets">#REF!</definedName>
    <definedName name="PY_Tangible_Net_Worth" localSheetId="5">#REF!</definedName>
    <definedName name="PY_Tangible_Net_Worth" localSheetId="6">#REF!</definedName>
    <definedName name="PY_Tangible_Net_Worth">#REF!</definedName>
    <definedName name="PY_Taxes" localSheetId="5">#REF!</definedName>
    <definedName name="PY_Taxes" localSheetId="6">#REF!</definedName>
    <definedName name="PY_Taxes">#REF!</definedName>
    <definedName name="PY_TOTAL_ASSETS" localSheetId="5">#REF!</definedName>
    <definedName name="PY_TOTAL_ASSETS">#REF!</definedName>
    <definedName name="PY_TOTAL_CURR_ASSETS" localSheetId="5">#REF!</definedName>
    <definedName name="PY_TOTAL_CURR_ASSETS">#REF!</definedName>
    <definedName name="PY_TOTAL_DEBT" localSheetId="5">#REF!</definedName>
    <definedName name="PY_TOTAL_DEBT">#REF!</definedName>
    <definedName name="PY_TOTAL_EQUITY" localSheetId="5">#REF!</definedName>
    <definedName name="PY_TOTAL_EQUITY">#REF!</definedName>
    <definedName name="PY_Trade_Payables">#REF!</definedName>
    <definedName name="PY_Weighted_Average">#REF!</definedName>
    <definedName name="PY_Working_Capital" localSheetId="5">#REF!</definedName>
    <definedName name="PY_Working_Capital" localSheetId="6">#REF!</definedName>
    <definedName name="PY_Working_Capital">#REF!</definedName>
    <definedName name="PY2_Accounts_Receivable" localSheetId="5">#REF!</definedName>
    <definedName name="PY2_Accounts_Receivable" localSheetId="6">#REF!</definedName>
    <definedName name="PY2_Accounts_Receivable">#REF!</definedName>
    <definedName name="PY2_Administration" localSheetId="5">#REF!</definedName>
    <definedName name="PY2_Administration" localSheetId="6">#REF!</definedName>
    <definedName name="PY2_Administration">#REF!</definedName>
    <definedName name="PY2_Cash" localSheetId="5">#REF!</definedName>
    <definedName name="PY2_Cash" localSheetId="6">#REF!</definedName>
    <definedName name="PY2_Cash">#REF!</definedName>
    <definedName name="PY2_Cash_Div_Dec" localSheetId="6">#REF!</definedName>
    <definedName name="PY2_Cash_Div_Dec">#REF!</definedName>
    <definedName name="PY2_CASH_DIVIDENDS_DECLARED__per_common_share" localSheetId="6">#REF!</definedName>
    <definedName name="PY2_CASH_DIVIDENDS_DECLARED__per_common_share">#REF!</definedName>
    <definedName name="PY2_Common_Equity" localSheetId="5">#REF!</definedName>
    <definedName name="PY2_Common_Equity" localSheetId="6">#REF!</definedName>
    <definedName name="PY2_Common_Equity">#REF!</definedName>
    <definedName name="PY2_Cost_of_Sales" localSheetId="5">#REF!</definedName>
    <definedName name="PY2_Cost_of_Sales" localSheetId="6">#REF!</definedName>
    <definedName name="PY2_Cost_of_Sales">#REF!</definedName>
    <definedName name="PY2_Current_Liabilities" localSheetId="5">#REF!</definedName>
    <definedName name="PY2_Current_Liabilities" localSheetId="6">#REF!</definedName>
    <definedName name="PY2_Current_Liabilities">#REF!</definedName>
    <definedName name="PY2_Depreciation" localSheetId="5">#REF!</definedName>
    <definedName name="PY2_Depreciation" localSheetId="6">#REF!</definedName>
    <definedName name="PY2_Depreciation">#REF!</definedName>
    <definedName name="PY2_Disc._Ops." localSheetId="6">#REF!</definedName>
    <definedName name="PY2_Disc._Ops.">#REF!</definedName>
    <definedName name="PY2_Earnings_per_share" localSheetId="2">#REF!</definedName>
    <definedName name="PY2_Earnings_per_share" localSheetId="5">#REF!</definedName>
    <definedName name="PY2_Earnings_per_share" localSheetId="3">#REF!</definedName>
    <definedName name="PY2_Earnings_per_share" localSheetId="6">#REF!</definedName>
    <definedName name="PY2_Earnings_per_share">#REF!</definedName>
    <definedName name="PY2_Gross_Profit" localSheetId="5">#REF!</definedName>
    <definedName name="PY2_Gross_Profit">#REF!</definedName>
    <definedName name="PY2_Inc_Bef_Tax" localSheetId="5">#REF!</definedName>
    <definedName name="PY2_Inc_Bef_Tax">#REF!</definedName>
    <definedName name="PY2_Intangible_Assets" localSheetId="5">#REF!</definedName>
    <definedName name="PY2_Intangible_Assets" localSheetId="6">#REF!</definedName>
    <definedName name="PY2_Intangible_Assets">#REF!</definedName>
    <definedName name="PY2_Interest_Expense" localSheetId="5">#REF!</definedName>
    <definedName name="PY2_Interest_Expense" localSheetId="6">#REF!</definedName>
    <definedName name="PY2_Interest_Expense">#REF!</definedName>
    <definedName name="PY2_Inventory" localSheetId="5">#REF!</definedName>
    <definedName name="PY2_Inventory" localSheetId="6">#REF!</definedName>
    <definedName name="PY2_Inventory">#REF!</definedName>
    <definedName name="PY2_LIABIL_EQUITY" localSheetId="5">#REF!</definedName>
    <definedName name="PY2_LIABIL_EQUITY">#REF!</definedName>
    <definedName name="PY2_LT_Debt" localSheetId="5">#REF!</definedName>
    <definedName name="PY2_LT_Debt">#REF!</definedName>
    <definedName name="PY2_Market_Value_of_Equity">#REF!</definedName>
    <definedName name="PY2_Marketable_Sec" localSheetId="5">#REF!</definedName>
    <definedName name="PY2_Marketable_Sec" localSheetId="6">#REF!</definedName>
    <definedName name="PY2_Marketable_Sec">#REF!</definedName>
    <definedName name="PY2_NET_PROFIT" localSheetId="5">#REF!</definedName>
    <definedName name="PY2_NET_PROFIT" localSheetId="6">#REF!</definedName>
    <definedName name="PY2_NET_PROFIT">#REF!</definedName>
    <definedName name="PY2_Net_Revenue" localSheetId="5">#REF!</definedName>
    <definedName name="PY2_Net_Revenue">#REF!</definedName>
    <definedName name="PY2_Operating_Inc" localSheetId="5">#REF!</definedName>
    <definedName name="PY2_Operating_Inc">#REF!</definedName>
    <definedName name="PY2_Operating_Income" localSheetId="5">#REF!</definedName>
    <definedName name="PY2_Operating_Income">#REF!</definedName>
    <definedName name="PY2_Other_Curr_Assets" localSheetId="5">#REF!</definedName>
    <definedName name="PY2_Other_Curr_Assets" localSheetId="6">#REF!</definedName>
    <definedName name="PY2_Other_Curr_Assets">#REF!</definedName>
    <definedName name="PY2_Other_Exp." localSheetId="5">#REF!</definedName>
    <definedName name="PY2_Other_Exp." localSheetId="6">#REF!</definedName>
    <definedName name="PY2_Other_Exp.">#REF!</definedName>
    <definedName name="PY2_Other_LT_Assets" localSheetId="5">#REF!</definedName>
    <definedName name="PY2_Other_LT_Assets" localSheetId="6">#REF!</definedName>
    <definedName name="PY2_Other_LT_Assets">#REF!</definedName>
    <definedName name="PY2_Other_LT_Liabilities" localSheetId="5">#REF!</definedName>
    <definedName name="PY2_Other_LT_Liabilities">#REF!</definedName>
    <definedName name="PY2_Preferred_Stock" localSheetId="5">#REF!</definedName>
    <definedName name="PY2_Preferred_Stock">#REF!</definedName>
    <definedName name="PY2_QUICK_ASSETS" localSheetId="5">#REF!</definedName>
    <definedName name="PY2_QUICK_ASSETS">#REF!</definedName>
    <definedName name="PY2_Retained_Earnings" localSheetId="5">#REF!</definedName>
    <definedName name="PY2_Retained_Earnings">#REF!</definedName>
    <definedName name="PY2_Selling" localSheetId="5">#REF!</definedName>
    <definedName name="PY2_Selling">#REF!</definedName>
    <definedName name="PY2_Tangible_Assets" localSheetId="5">#REF!</definedName>
    <definedName name="PY2_Tangible_Assets" localSheetId="6">#REF!</definedName>
    <definedName name="PY2_Tangible_Assets">#REF!</definedName>
    <definedName name="PY2_Tangible_Net_Worth" localSheetId="5">#REF!</definedName>
    <definedName name="PY2_Tangible_Net_Worth" localSheetId="6">#REF!</definedName>
    <definedName name="PY2_Tangible_Net_Worth">#REF!</definedName>
    <definedName name="PY2_Taxes" localSheetId="5">#REF!</definedName>
    <definedName name="PY2_Taxes">#REF!</definedName>
    <definedName name="PY2_TOTAL_ASSETS" localSheetId="5">#REF!</definedName>
    <definedName name="PY2_TOTAL_ASSETS" localSheetId="6">#REF!</definedName>
    <definedName name="PY2_TOTAL_ASSETS">#REF!</definedName>
    <definedName name="PY2_TOTAL_CURR_ASSETS" localSheetId="5">#REF!</definedName>
    <definedName name="PY2_TOTAL_CURR_ASSETS">#REF!</definedName>
    <definedName name="PY2_TOTAL_DEBT" localSheetId="5">#REF!</definedName>
    <definedName name="PY2_TOTAL_DEBT">#REF!</definedName>
    <definedName name="PY2_TOTAL_EQUITY" localSheetId="5">#REF!</definedName>
    <definedName name="PY2_TOTAL_EQUITY">#REF!</definedName>
    <definedName name="PY2_Weighted_Average">#REF!</definedName>
    <definedName name="PY2_Working_Capital" localSheetId="5">#REF!</definedName>
    <definedName name="PY2_Working_Capital">#REF!</definedName>
    <definedName name="PY3_Disc._Ops.">#REF!</definedName>
    <definedName name="PY4_Disc._Ops.">#REF!</definedName>
    <definedName name="PY5_Disc._Ops.">#REF!</definedName>
    <definedName name="q" localSheetId="5" hidden="1">#REF!</definedName>
    <definedName name="q" hidden="1">#REF!</definedName>
    <definedName name="q3q23" localSheetId="5" hidden="1">#REF!</definedName>
    <definedName name="q3q23" hidden="1">#REF!</definedName>
    <definedName name="qqa" localSheetId="5" hidden="1">#REF!</definedName>
    <definedName name="qqa" hidden="1">#REF!</definedName>
    <definedName name="qqq" localSheetId="5" hidden="1">#REF!</definedName>
    <definedName name="qqq" hidden="1">#REF!</definedName>
    <definedName name="Quadro_II___Base_monetária_e_componentes" localSheetId="2">#REF!</definedName>
    <definedName name="Quadro_II___Base_monetária_e_componentes" localSheetId="5">#REF!</definedName>
    <definedName name="Quadro_II___Base_monetária_e_componentes" localSheetId="3">#REF!</definedName>
    <definedName name="Quadro_II___Base_monetária_e_componentes">#REF!</definedName>
    <definedName name="Quadro_VI___Meios_de_pagamento_e_componentes" localSheetId="2">#REF!</definedName>
    <definedName name="Quadro_VI___Meios_de_pagamento_e_componentes" localSheetId="5">#REF!</definedName>
    <definedName name="Quadro_VI___Meios_de_pagamento_e_componentes" localSheetId="3">#REF!</definedName>
    <definedName name="Quadro_VI___Meios_de_pagamento_e_componentes">#REF!</definedName>
    <definedName name="qww" localSheetId="5" hidden="1">#REF!</definedName>
    <definedName name="qww" hidden="1">#REF!</definedName>
    <definedName name="RawData" localSheetId="2">#REF!</definedName>
    <definedName name="RawData" localSheetId="5">#REF!</definedName>
    <definedName name="RawData" localSheetId="3">#REF!</definedName>
    <definedName name="RawData">#REF!</definedName>
    <definedName name="Reauville_Mod._II" localSheetId="2">#REF!</definedName>
    <definedName name="Reauville_Mod._II" localSheetId="5">#REF!</definedName>
    <definedName name="Reauville_Mod._II" localSheetId="3">#REF!</definedName>
    <definedName name="Reauville_Mod._II">#REF!</definedName>
    <definedName name="REC_FINANCEIRA">#REF!</definedName>
    <definedName name="Rec_Liquida" localSheetId="5">#REF!</definedName>
    <definedName name="Rec_Liquida" localSheetId="6">#REF!</definedName>
    <definedName name="Rec_Liquida">#REF!</definedName>
    <definedName name="rec_oper_08">#REF!</definedName>
    <definedName name="rec_oper_09">#REF!</definedName>
    <definedName name="rec_oper_10">#REF!</definedName>
    <definedName name="RECONCILIAÇÃO" localSheetId="5">#REF!</definedName>
    <definedName name="RECONCILIAÇÃO" localSheetId="6">#REF!</definedName>
    <definedName name="RECONCILIAÇÃO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erencias">#REF!</definedName>
    <definedName name="referências">#REF!</definedName>
    <definedName name="Refino" localSheetId="5">#REF!</definedName>
    <definedName name="Refino" localSheetId="6">#REF!</definedName>
    <definedName name="Refino">#REF!</definedName>
    <definedName name="REG" localSheetId="2" hidden="1">{#N/A,#N/A,FALSE,"RES_GER";#N/A,#N/A,FALSE,"PROD_ENTR";#N/A,#N/A,FALSE,"COL_TRANS"}</definedName>
    <definedName name="REG" localSheetId="5" hidden="1">{#N/A,#N/A,FALSE,"RES_GER";#N/A,#N/A,FALSE,"PROD_ENTR";#N/A,#N/A,FALSE,"COL_TRANS"}</definedName>
    <definedName name="REG" localSheetId="3" hidden="1">{#N/A,#N/A,FALSE,"RES_GER";#N/A,#N/A,FALSE,"PROD_ENTR";#N/A,#N/A,FALSE,"COL_TRANS"}</definedName>
    <definedName name="REG" localSheetId="6" hidden="1">{#N/A,#N/A,FALSE,"RES_GER";#N/A,#N/A,FALSE,"PROD_ENTR";#N/A,#N/A,FALSE,"COL_TRANS"}</definedName>
    <definedName name="REG" hidden="1">{#N/A,#N/A,FALSE,"RES_GER";#N/A,#N/A,FALSE,"PROD_ENTR";#N/A,#N/A,FALSE,"COL_TRANS"}</definedName>
    <definedName name="REGID">#REF!</definedName>
    <definedName name="REGIONAL">#REF!</definedName>
    <definedName name="RES" localSheetId="2" hidden="1">{#N/A,#N/A,FALSE,"RES_GER";#N/A,#N/A,FALSE,"PROD_ENTR";#N/A,#N/A,FALSE,"COL_TRANS"}</definedName>
    <definedName name="RES" localSheetId="5" hidden="1">{#N/A,#N/A,FALSE,"RES_GER";#N/A,#N/A,FALSE,"PROD_ENTR";#N/A,#N/A,FALSE,"COL_TRANS"}</definedName>
    <definedName name="RES" localSheetId="3" hidden="1">{#N/A,#N/A,FALSE,"RES_GER";#N/A,#N/A,FALSE,"PROD_ENTR";#N/A,#N/A,FALSE,"COL_TRANS"}</definedName>
    <definedName name="RES" localSheetId="6" hidden="1">{#N/A,#N/A,FALSE,"RES_GER";#N/A,#N/A,FALSE,"PROD_ENTR";#N/A,#N/A,FALSE,"COL_TRANS"}</definedName>
    <definedName name="RES" hidden="1">{#N/A,#N/A,FALSE,"RES_GER";#N/A,#N/A,FALSE,"PROD_ENTR";#N/A,#N/A,FALSE,"COL_TRANS"}</definedName>
    <definedName name="Reserva_dos_Pirineus">#REF!</definedName>
    <definedName name="Reserva_Olhos_D_água">#REF!</definedName>
    <definedName name="Residencial_Veleiros">#REF!</definedName>
    <definedName name="RESULT_COMANDER" localSheetId="5">#REF!</definedName>
    <definedName name="RESULT_COMANDER" localSheetId="6">#REF!</definedName>
    <definedName name="RESULT_COMANDER">#REF!</definedName>
    <definedName name="resultado" localSheetId="5">#REF!</definedName>
    <definedName name="resultado">#REF!</definedName>
    <definedName name="Resumo_Saldo_Disponível">#REF!</definedName>
    <definedName name="Revisão">#REF!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OB">#REF!</definedName>
    <definedName name="RODAPE1" localSheetId="2">#REF!</definedName>
    <definedName name="RODAPE1" localSheetId="5">#REF!</definedName>
    <definedName name="RODAPE1" localSheetId="3">#REF!</definedName>
    <definedName name="RODAPE1" localSheetId="6">#REF!</definedName>
    <definedName name="RODAPE1">#REF!</definedName>
    <definedName name="RODAPE6" localSheetId="2">#REF!</definedName>
    <definedName name="RODAPE6" localSheetId="5">#REF!</definedName>
    <definedName name="RODAPE6" localSheetId="3">#REF!</definedName>
    <definedName name="RODAPE6" localSheetId="6">#REF!</definedName>
    <definedName name="RODAPE6">#REF!</definedName>
    <definedName name="RODAPE7" localSheetId="2">#REF!</definedName>
    <definedName name="RODAPE7" localSheetId="5">#REF!</definedName>
    <definedName name="RODAPE7" localSheetId="3">#REF!</definedName>
    <definedName name="RODAPE7" localSheetId="6">#REF!</definedName>
    <definedName name="RODAPE7">#REF!</definedName>
    <definedName name="RODAPE8">#REF!</definedName>
    <definedName name="ROXINHO_ATIVO_CONS" localSheetId="5">#REF!</definedName>
    <definedName name="ROXINHO_ATIVO_CONS">#REF!</definedName>
    <definedName name="ROXINHO_ATIVO_CONS1" localSheetId="5">#REF!</definedName>
    <definedName name="ROXINHO_ATIVO_CONS1">#REF!</definedName>
    <definedName name="ROXINHO_PASSIVO_CONS" localSheetId="5">#REF!</definedName>
    <definedName name="ROXINHO_PASSIVO_CONS">#REF!</definedName>
    <definedName name="ROXINHO_PASSIVO_CONS1" localSheetId="5">#REF!</definedName>
    <definedName name="ROXINHO_PASSIVO_CONS1">#REF!</definedName>
    <definedName name="rr">#REF!</definedName>
    <definedName name="runningcasedelay" localSheetId="2">#REF!</definedName>
    <definedName name="runningcasedelay" localSheetId="5">#REF!</definedName>
    <definedName name="runningcasedelay" localSheetId="3">#REF!</definedName>
    <definedName name="runningcasedelay" localSheetId="6">#REF!</definedName>
    <definedName name="runningcasedelay">#REF!</definedName>
    <definedName name="s" localSheetId="6" hidden="1">#REF!</definedName>
    <definedName name="s" hidden="1">#REF!</definedName>
    <definedName name="S_Adjust_Data">#REF!</definedName>
    <definedName name="S_AJE_Tot_Data">#REF!</definedName>
    <definedName name="S_CY_Beg_Data">#REF!</definedName>
    <definedName name="S_CY_End_Data">#REF!</definedName>
    <definedName name="S_PY_End_Data">#REF!</definedName>
    <definedName name="S_RJE_Tot_Data">#REF!</definedName>
    <definedName name="sadf" localSheetId="2" hidden="1">#REF!</definedName>
    <definedName name="sadf" localSheetId="5" hidden="1">#REF!</definedName>
    <definedName name="sadf" localSheetId="3" hidden="1">#REF!</definedName>
    <definedName name="sadf" localSheetId="6" hidden="1">#REF!</definedName>
    <definedName name="sadf" hidden="1">#REF!</definedName>
    <definedName name="Saint_Moritz" localSheetId="6">#REF!</definedName>
    <definedName name="Saint_Moritz">#REF!</definedName>
    <definedName name="saldo_150" localSheetId="2">#REF!</definedName>
    <definedName name="saldo_150" localSheetId="5">#REF!</definedName>
    <definedName name="saldo_150" localSheetId="3">#REF!</definedName>
    <definedName name="saldo_150" localSheetId="6">#REF!</definedName>
    <definedName name="saldo_150">#REF!</definedName>
    <definedName name="saldo_150_lp" localSheetId="2">#REF!</definedName>
    <definedName name="saldo_150_lp" localSheetId="5">#REF!</definedName>
    <definedName name="saldo_150_lp" localSheetId="3">#REF!</definedName>
    <definedName name="saldo_150_lp" localSheetId="6">#REF!</definedName>
    <definedName name="saldo_150_lp">#REF!</definedName>
    <definedName name="saldo_50" localSheetId="2">#REF!</definedName>
    <definedName name="saldo_50" localSheetId="5">#REF!</definedName>
    <definedName name="saldo_50" localSheetId="3">#REF!</definedName>
    <definedName name="saldo_50">#REF!</definedName>
    <definedName name="saldo_50_lp">#REF!</definedName>
    <definedName name="saldo_cp_150">#REF!</definedName>
    <definedName name="saldo_cp_50">#REF!</definedName>
    <definedName name="saldo_jur_150">#REF!</definedName>
    <definedName name="saldo_jur_50">#REF!</definedName>
    <definedName name="Saldos_em_final_de_período">#REF!</definedName>
    <definedName name="San_Cristovan">#REF!</definedName>
    <definedName name="San_Francesco">#REF!</definedName>
    <definedName name="San_Sebastian">#REF!</definedName>
    <definedName name="SAPFuncF4Help" localSheetId="2" hidden="1">Main.SAPF4Help()</definedName>
    <definedName name="SAPFuncF4Help" localSheetId="5" hidden="1">Main.SAPF4Help()</definedName>
    <definedName name="SAPFuncF4Help" localSheetId="3" hidden="1">Main.SAPF4Help()</definedName>
    <definedName name="SAPFuncF4Help" localSheetId="6" hidden="1">Main.SAPF4Help()</definedName>
    <definedName name="SAPFuncF4Help" hidden="1">Main.SAPF4Help()</definedName>
    <definedName name="SAPRangeDOCTY_Tabelle1_Tabelle1D1" localSheetId="2">#REF!</definedName>
    <definedName name="SAPRangeDOCTY_Tabelle1_Tabelle1D1" localSheetId="5">#REF!</definedName>
    <definedName name="SAPRangeDOCTY_Tabelle1_Tabelle1D1" localSheetId="3">#REF!</definedName>
    <definedName name="SAPRangeDOCTY_Tabelle1_Tabelle1D1">#REF!</definedName>
    <definedName name="SAPRangeKEYFIG_Tabelle1_Tabelle1D1" localSheetId="2">#REF!</definedName>
    <definedName name="SAPRangeKEYFIG_Tabelle1_Tabelle1D1" localSheetId="5">#REF!</definedName>
    <definedName name="SAPRangeKEYFIG_Tabelle1_Tabelle1D1" localSheetId="3">#REF!</definedName>
    <definedName name="SAPRangeKEYFIG_Tabelle1_Tabelle1D1">#REF!</definedName>
    <definedName name="SAPRangeKEYFIG_Tabelle2_Tabelle2D1" localSheetId="2">#REF!</definedName>
    <definedName name="SAPRangeKEYFIG_Tabelle2_Tabelle2D1" localSheetId="5">#REF!</definedName>
    <definedName name="SAPRangeKEYFIG_Tabelle2_Tabelle2D1" localSheetId="3">#REF!</definedName>
    <definedName name="SAPRangeKEYFIG_Tabelle2_Tabelle2D1">#REF!</definedName>
    <definedName name="SAPRangeKEYFIG_Tabelle2_Tabelle2D2">#REF!</definedName>
    <definedName name="SAPRangePOPER_Tabelle1_Tabelle1D1">#REF!</definedName>
    <definedName name="SAPRangePOPER_Tabelle2_Tabelle2D1">#REF!</definedName>
    <definedName name="SAPRangePOPER_Tabelle2_Tabelle2D2">#REF!</definedName>
    <definedName name="SAPRangePOPER_Tabelle3_Tabelle3D1">#REF!</definedName>
    <definedName name="SAPRangeRBUNIT_Tabelle1_Tabelle1D1">#REF!</definedName>
    <definedName name="SAPRangeRCONGR_Tabelle1_Tabelle1D1">#REF!</definedName>
    <definedName name="SAPRangeRCONGR_Tabelle2_Tabelle2D2">#REF!</definedName>
    <definedName name="SAPRangeRDIMEN_Tabelle1_Tabelle1D1">#REF!</definedName>
    <definedName name="SAPRangeRDIMEN_Tabelle2_Tabelle2D1">#REF!</definedName>
    <definedName name="SAPRangeRDIMEN_Tabelle2_Tabelle2D2">#REF!</definedName>
    <definedName name="SAPRangeRDIMEN_Tabelle3_Tabelle3D1">#REF!</definedName>
    <definedName name="SAPRangeRITCLG_Tabelle1_Tabelle1D1" localSheetId="2">#REF!</definedName>
    <definedName name="SAPRangeRITCLG_Tabelle1_Tabelle1D1" localSheetId="5">#REF!</definedName>
    <definedName name="SAPRangeRITCLG_Tabelle1_Tabelle1D1" localSheetId="3">#REF!</definedName>
    <definedName name="SAPRangeRITCLG_Tabelle1_Tabelle1D1" localSheetId="6">#REF!</definedName>
    <definedName name="SAPRangeRITCLG_Tabelle1_Tabelle1D1">#REF!</definedName>
    <definedName name="SAPRangeRITEM_Tabelle1_Tabelle1D1" localSheetId="2">#REF!</definedName>
    <definedName name="SAPRangeRITEM_Tabelle1_Tabelle1D1" localSheetId="5">#REF!</definedName>
    <definedName name="SAPRangeRITEM_Tabelle1_Tabelle1D1" localSheetId="3">#REF!</definedName>
    <definedName name="SAPRangeRITEM_Tabelle1_Tabelle1D1" localSheetId="6">#REF!</definedName>
    <definedName name="SAPRangeRITEM_Tabelle1_Tabelle1D1">#REF!</definedName>
    <definedName name="SAPRangeRITEM_Tabelle2_Tabelle2D1" localSheetId="2">#REF!</definedName>
    <definedName name="SAPRangeRITEM_Tabelle2_Tabelle2D1" localSheetId="5">#REF!</definedName>
    <definedName name="SAPRangeRITEM_Tabelle2_Tabelle2D1" localSheetId="3">#REF!</definedName>
    <definedName name="SAPRangeRITEM_Tabelle2_Tabelle2D1" localSheetId="6">#REF!</definedName>
    <definedName name="SAPRangeRITEM_Tabelle2_Tabelle2D1">#REF!</definedName>
    <definedName name="SAPRangeRITEM_Tabelle3_Tabelle3D1" localSheetId="2">#REF!</definedName>
    <definedName name="SAPRangeRITEM_Tabelle3_Tabelle3D1" localSheetId="5">#REF!</definedName>
    <definedName name="SAPRangeRITEM_Tabelle3_Tabelle3D1" localSheetId="3">#REF!</definedName>
    <definedName name="SAPRangeRITEM_Tabelle3_Tabelle3D1" localSheetId="6">#REF!</definedName>
    <definedName name="SAPRangeRITEM_Tabelle3_Tabelle3D1">#REF!</definedName>
    <definedName name="SAPRangeRLDNR_Tabelle1_Tabelle1D1" localSheetId="2">#REF!</definedName>
    <definedName name="SAPRangeRLDNR_Tabelle1_Tabelle1D1" localSheetId="5">#REF!</definedName>
    <definedName name="SAPRangeRLDNR_Tabelle1_Tabelle1D1" localSheetId="3">#REF!</definedName>
    <definedName name="SAPRangeRLDNR_Tabelle1_Tabelle1D1" localSheetId="6">#REF!</definedName>
    <definedName name="SAPRangeRLDNR_Tabelle1_Tabelle1D1">#REF!</definedName>
    <definedName name="SAPRangeRLDNR_Tabelle2_Tabelle2D1" localSheetId="2">#REF!</definedName>
    <definedName name="SAPRangeRLDNR_Tabelle2_Tabelle2D1" localSheetId="5">#REF!</definedName>
    <definedName name="SAPRangeRLDNR_Tabelle2_Tabelle2D1" localSheetId="3">#REF!</definedName>
    <definedName name="SAPRangeRLDNR_Tabelle2_Tabelle2D1" localSheetId="6">#REF!</definedName>
    <definedName name="SAPRangeRLDNR_Tabelle2_Tabelle2D1">#REF!</definedName>
    <definedName name="SAPRangeRLDNR_Tabelle2_Tabelle2D2" localSheetId="2">#REF!</definedName>
    <definedName name="SAPRangeRLDNR_Tabelle2_Tabelle2D2" localSheetId="5">#REF!</definedName>
    <definedName name="SAPRangeRLDNR_Tabelle2_Tabelle2D2" localSheetId="3">#REF!</definedName>
    <definedName name="SAPRangeRLDNR_Tabelle2_Tabelle2D2" localSheetId="6">#REF!</definedName>
    <definedName name="SAPRangeRLDNR_Tabelle2_Tabelle2D2">#REF!</definedName>
    <definedName name="SAPRangeRLDNR_Tabelle3_Tabelle3D1" localSheetId="2">#REF!</definedName>
    <definedName name="SAPRangeRLDNR_Tabelle3_Tabelle3D1" localSheetId="5">#REF!</definedName>
    <definedName name="SAPRangeRLDNR_Tabelle3_Tabelle3D1" localSheetId="3">#REF!</definedName>
    <definedName name="SAPRangeRLDNR_Tabelle3_Tabelle3D1">#REF!</definedName>
    <definedName name="SAPRangeRVERS_Tabelle1_Tabelle1D1">#REF!</definedName>
    <definedName name="SAPRangeRVERS_Tabelle2_Tabelle2D1">#REF!</definedName>
    <definedName name="SAPRangeRVERS_Tabelle2_Tabelle2D2">#REF!</definedName>
    <definedName name="SAPRangeRVERS_Tabelle3_Tabelle3D1">#REF!</definedName>
    <definedName name="SAPRangeRYEAR_Tabelle1_Tabelle1D1">#REF!</definedName>
    <definedName name="SAPRangeRYEAR_Tabelle2_Tabelle2D1">#REF!</definedName>
    <definedName name="SAPRangeRYEAR_Tabelle2_Tabelle2D2">#REF!</definedName>
    <definedName name="SAPRangeRYEAR_Tabelle3_Tabelle3D1">#REF!</definedName>
    <definedName name="SAPTrigger_Tabelle1_Tabelle1D1" localSheetId="5">#REF!</definedName>
    <definedName name="SAPTrigger_Tabelle1_Tabelle1D1">#REF!</definedName>
    <definedName name="SAPTrigger_Tabelle2_Tabelle2D1" localSheetId="5">#REF!</definedName>
    <definedName name="SAPTrigger_Tabelle2_Tabelle2D1">#REF!</definedName>
    <definedName name="SAPTrigger_Tabelle3_Tabelle3D1" localSheetId="5">#REF!</definedName>
    <definedName name="SAPTrigger_Tabelle3_Tabelle3D1">#REF!</definedName>
    <definedName name="SAPTrigger_Tabelle4_Tabelle4D1" localSheetId="5">#REF!</definedName>
    <definedName name="SAPTrigger_Tabelle4_Tabelle4D1">#REF!</definedName>
    <definedName name="Sardegna">#REF!</definedName>
    <definedName name="SD" localSheetId="5">#REF!</definedName>
    <definedName name="SD" localSheetId="6">#REF!</definedName>
    <definedName name="SD">#REF!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6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gsdfg" hidden="1">2</definedName>
    <definedName name="Seleção" localSheetId="5">#REF!</definedName>
    <definedName name="Seleção" localSheetId="6">#REF!</definedName>
    <definedName name="Seleção">#REF!</definedName>
    <definedName name="Seleção_2005">#REF!</definedName>
    <definedName name="Seleção_CR_2002">#REF!</definedName>
    <definedName name="Seleção_CR_2003" localSheetId="2">#REF!</definedName>
    <definedName name="Seleção_CR_2003" localSheetId="5">#REF!</definedName>
    <definedName name="Seleção_CR_2003" localSheetId="3">#REF!</definedName>
    <definedName name="Seleção_CR_2003" localSheetId="6">#REF!</definedName>
    <definedName name="Seleção_CR_2003">#REF!</definedName>
    <definedName name="Seleção_CR_2004" localSheetId="2">#REF!</definedName>
    <definedName name="Seleção_CR_2004" localSheetId="5">#REF!</definedName>
    <definedName name="Seleção_CR_2004" localSheetId="3">#REF!</definedName>
    <definedName name="Seleção_CR_2004" localSheetId="6">#REF!</definedName>
    <definedName name="Seleção_CR_2004">#REF!</definedName>
    <definedName name="SELIC" localSheetId="2">#REF!</definedName>
    <definedName name="SELIC" localSheetId="5">#REF!</definedName>
    <definedName name="SELIC" localSheetId="3">#REF!</definedName>
    <definedName name="SELIC">#REF!</definedName>
    <definedName name="Sens1_Switch">#REF!</definedName>
    <definedName name="sense" localSheetId="2">#REF!</definedName>
    <definedName name="sense" localSheetId="5">#REF!</definedName>
    <definedName name="sense" localSheetId="3">#REF!</definedName>
    <definedName name="sense" localSheetId="6">#REF!</definedName>
    <definedName name="sense">#REF!</definedName>
    <definedName name="SERV_FAB">#REF!</definedName>
    <definedName name="SERV_FAB_2">#REF!</definedName>
    <definedName name="Set" localSheetId="2">#REF!</definedName>
    <definedName name="Set" localSheetId="5">#REF!</definedName>
    <definedName name="Set" localSheetId="3">#REF!</definedName>
    <definedName name="Set" localSheetId="6">#REF!</definedName>
    <definedName name="Set">#REF!</definedName>
    <definedName name="sf" localSheetId="5">#REF!</definedName>
    <definedName name="sf">#REF!</definedName>
    <definedName name="SFL">#REF!</definedName>
    <definedName name="SFL_2">#REF!</definedName>
    <definedName name="sfv">#REF!</definedName>
    <definedName name="SIL" localSheetId="2" hidden="1">{#N/A,#N/A,FALSE,"SILVT";#N/A,#N/A,FALSE,"SILV_B";#N/A,#N/A,FALSE,"SILV_C";#N/A,#N/A,FALSE,"SILV_RD";#N/A,#N/A,FALSE,"SILV_GN";#N/A,#N/A,FALSE,"SILV_S";#N/A,#N/A,FALSE,"VIV"}</definedName>
    <definedName name="SIL" localSheetId="5" hidden="1">{#N/A,#N/A,FALSE,"SILVT";#N/A,#N/A,FALSE,"SILV_B";#N/A,#N/A,FALSE,"SILV_C";#N/A,#N/A,FALSE,"SILV_RD";#N/A,#N/A,FALSE,"SILV_GN";#N/A,#N/A,FALSE,"SILV_S";#N/A,#N/A,FALSE,"VIV"}</definedName>
    <definedName name="SIL" localSheetId="3" hidden="1">{#N/A,#N/A,FALSE,"SILVT";#N/A,#N/A,FALSE,"SILV_B";#N/A,#N/A,FALSE,"SILV_C";#N/A,#N/A,FALSE,"SILV_RD";#N/A,#N/A,FALSE,"SILV_GN";#N/A,#N/A,FALSE,"SILV_S";#N/A,#N/A,FALSE,"VIV"}</definedName>
    <definedName name="SIL" localSheetId="6" hidden="1">{#N/A,#N/A,FALSE,"SILVT";#N/A,#N/A,FALSE,"SILV_B";#N/A,#N/A,FALSE,"SILV_C";#N/A,#N/A,FALSE,"SILV_RD";#N/A,#N/A,FALSE,"SILV_GN";#N/A,#N/A,FALSE,"SILV_S";#N/A,#N/A,FALSE,"VIV"}</definedName>
    <definedName name="SIL" hidden="1">{#N/A,#N/A,FALSE,"SILVT";#N/A,#N/A,FALSE,"SILV_B";#N/A,#N/A,FALSE,"SILV_C";#N/A,#N/A,FALSE,"SILV_RD";#N/A,#N/A,FALSE,"SILV_GN";#N/A,#N/A,FALSE,"SILV_S";#N/A,#N/A,FALSE,"VIV"}</definedName>
    <definedName name="SILV">#REF!</definedName>
    <definedName name="SILV_BO">#REF!</definedName>
    <definedName name="SILV_GN">#REF!</definedName>
    <definedName name="SILV_SB">#REF!</definedName>
    <definedName name="SILVI" localSheetId="2" hidden="1">{#N/A,#N/A,FALSE,"SILVT";#N/A,#N/A,FALSE,"SILV_B";#N/A,#N/A,FALSE,"SILV_C";#N/A,#N/A,FALSE,"SILV_RD";#N/A,#N/A,FALSE,"SILV_GN";#N/A,#N/A,FALSE,"SILV_S";#N/A,#N/A,FALSE,"VIV"}</definedName>
    <definedName name="SILVI" localSheetId="5" hidden="1">{#N/A,#N/A,FALSE,"SILVT";#N/A,#N/A,FALSE,"SILV_B";#N/A,#N/A,FALSE,"SILV_C";#N/A,#N/A,FALSE,"SILV_RD";#N/A,#N/A,FALSE,"SILV_GN";#N/A,#N/A,FALSE,"SILV_S";#N/A,#N/A,FALSE,"VIV"}</definedName>
    <definedName name="SILVI" localSheetId="3" hidden="1">{#N/A,#N/A,FALSE,"SILVT";#N/A,#N/A,FALSE,"SILV_B";#N/A,#N/A,FALSE,"SILV_C";#N/A,#N/A,FALSE,"SILV_RD";#N/A,#N/A,FALSE,"SILV_GN";#N/A,#N/A,FALSE,"SILV_S";#N/A,#N/A,FALSE,"VIV"}</definedName>
    <definedName name="SILVI" localSheetId="6" hidden="1">{#N/A,#N/A,FALSE,"SILVT";#N/A,#N/A,FALSE,"SILV_B";#N/A,#N/A,FALSE,"SILV_C";#N/A,#N/A,FALSE,"SILV_RD";#N/A,#N/A,FALSE,"SILV_GN";#N/A,#N/A,FALSE,"SILV_S";#N/A,#N/A,FALSE,"VIV"}</definedName>
    <definedName name="SILVI" hidden="1">{#N/A,#N/A,FALSE,"SILVT";#N/A,#N/A,FALSE,"SILV_B";#N/A,#N/A,FALSE,"SILV_C";#N/A,#N/A,FALSE,"SILV_RD";#N/A,#N/A,FALSE,"SILV_GN";#N/A,#N/A,FALSE,"SILV_S";#N/A,#N/A,FALSE,"VIV"}</definedName>
    <definedName name="SILVT">#REF!</definedName>
    <definedName name="sim" localSheetId="2">#REF!</definedName>
    <definedName name="sim" localSheetId="5">#REF!</definedName>
    <definedName name="sim" localSheetId="3">#REF!</definedName>
    <definedName name="sim" localSheetId="6">#REF!</definedName>
    <definedName name="sim">#REF!</definedName>
    <definedName name="simplecyc100" localSheetId="5">#REF!</definedName>
    <definedName name="simplecyc100">#REF!</definedName>
    <definedName name="SLD.000.C.0.00.0000.00.00.11306010036">22315.38999999</definedName>
    <definedName name="SLD.000.C.0.00.0000.00.00.117">533634.32999992</definedName>
    <definedName name="SLD.000.C.0.00.0000.00.00.121">31439885.269989</definedName>
    <definedName name="SLD.000.C.0.00.0000.00.00.12301">997253.47000027</definedName>
    <definedName name="SLD.000.C.0.00.0000.00.00.131">0</definedName>
    <definedName name="SLD.000.C.0.00.0000.00.00.211">73815519.2800293</definedName>
    <definedName name="SLD.000.C.0.00.0000.00.00.2110202">10881502.85</definedName>
    <definedName name="SLD.000.C.0.00.0000.00.00.2110203">55226637.2899999</definedName>
    <definedName name="SLD.000.C.0.00.0000.00.00.2110302">28386509.52</definedName>
    <definedName name="SLD.000.C.0.00.0000.00.00.212">88033.35000002</definedName>
    <definedName name="SLD.000.C.0.00.0000.00.00.216">634076.36999989</definedName>
    <definedName name="SLD.000.C.0.00.0000.00.00.217">17315355.6300048</definedName>
    <definedName name="SLD.000.C.0.00.0000.00.00.21704010001">16653.00999999</definedName>
    <definedName name="SLD.000.C.0.00.0000.00.00.21704010003">0</definedName>
    <definedName name="SLD.000.C.0.00.0000.00.00.219">3513721.00999832</definedName>
    <definedName name="SLD.000.C.0.00.0000.00.00.221">290102726.669921</definedName>
    <definedName name="SLD.000.C.0.00.0000.00.00.2210202">19016801.05</definedName>
    <definedName name="SLD.000.C.0.00.0000.00.00.2210203">149251446.629999</definedName>
    <definedName name="SLD.000.C.0.00.0000.00.00.2210302">105877571.47</definedName>
    <definedName name="SLD.000.C.0.00.0000.00.00.222">21139278.8200073</definedName>
    <definedName name="SLD.000.C.0.00.0000.00.00.22201010001">6164913.85</definedName>
    <definedName name="SLD.000.C.0.00.0000.00.00.241">129974445.70996</definedName>
    <definedName name="SLD.000.C.0.00.0000.00.00.24101">129974445.70996</definedName>
    <definedName name="SLD.000.C.0.00.0000.00.00.244">2180449.56999969</definedName>
    <definedName name="SLD.000.C.0.00.0000.00.00.24501">18114451.8699951</definedName>
    <definedName name="SLD.000.C.0.00.0000.00.00.31">290217002.200195</definedName>
    <definedName name="SLD.000.C.0.00.0000.00.00.311">179585641.580078</definedName>
    <definedName name="SLD.000.C.0.00.0000.00.00.312">4954140.23999786</definedName>
    <definedName name="SLD.000.C.0.00.0000.00.00.32">-21064440.0299987</definedName>
    <definedName name="SLD.000.C.0.00.0000.00.00.34">363001.90999985</definedName>
    <definedName name="SLD.000.C.0.00.0000.00.00.41">-155587260.75</definedName>
    <definedName name="SLD.000.C.0.00.0000.00.00.42">-25368197.2900085</definedName>
    <definedName name="SLD.000.C.0.00.0000.00.00.44">-5557702.52999878</definedName>
    <definedName name="SLD.000.C.0.00.0000.00.00.4410101">-12315505.6900024</definedName>
    <definedName name="SLD.000.C.0.00.0000.00.00.44101010019">-2444251.44</definedName>
    <definedName name="SLD.000.C.0.00.0000.00.00.4410102">-21328703.7200012</definedName>
    <definedName name="SLD.000.C.0.00.0000.00.00.44101020008">-44908351.0199999</definedName>
    <definedName name="SLD.000.C.0.00.0000.00.00.45">-133099.42000008</definedName>
    <definedName name="SLD.000.C.0.00.0000.00.00.47101010001">-4710636.20999908</definedName>
    <definedName name="SLD.000.C.0.00.0000.00.00.47101010002">-1201172.17000008</definedName>
    <definedName name="SLD.000.C.0.00.0000.00.00.D1010">17989327</definedName>
    <definedName name="SLD.000.C.0.00.0000.00.00.D1011">9804813.5</definedName>
    <definedName name="SLD.000.C.0.00.0000.00.00.D1012">1992874.98999977</definedName>
    <definedName name="SLD.000.C.0.00.0000.00.00.D1013">7966124.47000122</definedName>
    <definedName name="SLD.000.C.0.00.0000.00.00.D1014">98873.1400001</definedName>
    <definedName name="SLD.000.C.0.00.0000.00.00.D1015">498771725.940429</definedName>
    <definedName name="SLD.000.C.0.00.0000.00.00.D1016">3861816.84998322</definedName>
    <definedName name="SLD.000.C.0.00.0000.00.00.D1017">6518375.77999878</definedName>
    <definedName name="SLD.000.C.0.00.0000.00.00.D1018">30428702.3901367</definedName>
    <definedName name="SLD.000.C.0.00.0000.00.00.D1025">-45744891.0900268</definedName>
    <definedName name="SLD.000.C.0.00.0000.00.00.D1026">-13650979.5200805</definedName>
    <definedName name="SLD.000.C.0.00.0000.00.00.D1030">-18147550.3200073</definedName>
    <definedName name="SLD.000.C.0.00.0000.00.00.D1074">3439383.08001709</definedName>
    <definedName name="SLD.000.C.0.00.0000.00.00.D1075">-7966124.47000122</definedName>
    <definedName name="SLD.000.C.0.00.0000.00.00.D1076">20221665.6099853</definedName>
    <definedName name="SLD.000.C.0.00.0000.00.00.D1093">1009504.21000004</definedName>
    <definedName name="SLD.000.C.0.00.0000.00.00.D1094">2896500.96999741</definedName>
    <definedName name="SLD.000.C.0.00.0000.00.00.D1155">25936.66999999</definedName>
    <definedName name="SLD.000.C.0.00.0000.00.00.D997">5050971.46000671</definedName>
    <definedName name="SLD.000.C.0.00.0000.00.00.DCRECEBER">1089681.6099987</definedName>
    <definedName name="SLD.000.C.0.00.0000.00.01.11306010036">22</definedName>
    <definedName name="SLD.000.C.0.00.0000.00.01.117">1001</definedName>
    <definedName name="SLD.000.C.0.00.0000.00.01.121">30082</definedName>
    <definedName name="SLD.000.C.0.00.0000.00.01.12301">997</definedName>
    <definedName name="SLD.000.C.0.00.0000.00.01.211">73607</definedName>
    <definedName name="SLD.000.C.0.00.0000.00.01.212">220</definedName>
    <definedName name="SLD.000.C.0.00.0000.00.01.216">555</definedName>
    <definedName name="SLD.000.C.0.00.0000.00.01.217">22702</definedName>
    <definedName name="SLD.000.C.0.00.0000.00.01.219">3514</definedName>
    <definedName name="SLD.000.C.0.00.0000.00.01.221">307226</definedName>
    <definedName name="SLD.000.C.0.00.0000.00.01.222">12514</definedName>
    <definedName name="SLD.000.C.0.00.0000.00.01.241">129974</definedName>
    <definedName name="SLD.000.C.0.00.0000.00.01.244">2180</definedName>
    <definedName name="SLD.000.C.0.00.0000.00.01.24501">18114</definedName>
    <definedName name="SLD.000.C.0.00.0000.00.01.D1010">14735</definedName>
    <definedName name="SLD.000.C.0.00.0000.00.01.D1011">36890</definedName>
    <definedName name="SLD.000.C.0.00.0000.00.01.D1012">1296</definedName>
    <definedName name="SLD.000.C.0.00.0000.00.01.D1013">8253</definedName>
    <definedName name="SLD.000.C.0.00.0000.00.01.D1014">99</definedName>
    <definedName name="SLD.000.C.0.00.0000.00.01.D1015">487300</definedName>
    <definedName name="SLD.000.C.0.00.0000.00.01.D1016">6062</definedName>
    <definedName name="SLD.000.C.0.00.0000.00.01.D1017">5130</definedName>
    <definedName name="SLD.000.C.0.00.0000.00.01.D1018">30429</definedName>
    <definedName name="SLD.000.C.0.00.0000.00.01.DCRECEBER">610</definedName>
    <definedName name="SLD.000.C.0.00.1999.00.00.117">386309.42000008</definedName>
    <definedName name="SLD.000.C.0.00.1999.00.00.121">32120074.2799987</definedName>
    <definedName name="SLD.000.C.0.00.1999.00.00.131">90000</definedName>
    <definedName name="SLD.000.C.0.00.1999.00.00.211">71813107.4799804</definedName>
    <definedName name="SLD.000.C.0.00.1999.00.00.212">988466.92000008</definedName>
    <definedName name="SLD.000.C.0.00.1999.00.00.217">30737899.1099853</definedName>
    <definedName name="SLD.000.C.0.00.1999.00.00.221">321088959</definedName>
    <definedName name="SLD.000.C.0.00.1999.00.00.222">12513945.7100067</definedName>
    <definedName name="SLD.000.C.0.00.1999.00.00.241">129974445.70996</definedName>
    <definedName name="SLD.000.C.0.00.1999.00.00.244">2180449.56999969</definedName>
    <definedName name="SLD.000.C.0.00.1999.00.00.31">244637695.850097</definedName>
    <definedName name="SLD.000.C.0.00.1999.00.00.32">-7509368.30000305</definedName>
    <definedName name="SLD.000.C.0.00.1999.00.00.34">14624027.0099945</definedName>
    <definedName name="SLD.000.C.0.00.1999.00.00.41">-137984469.360107</definedName>
    <definedName name="SLD.000.C.0.00.1999.00.00.42">-18822323.7999877</definedName>
    <definedName name="SLD.000.C.0.00.1999.00.00.45">1209821.75</definedName>
    <definedName name="SLD.000.C.0.00.1999.00.00.47101010001">6781028.15000153</definedName>
    <definedName name="SLD.000.C.0.00.1999.00.00.47101010002">1847856.37999916</definedName>
    <definedName name="SLD.000.C.0.00.1999.00.00.D1010">16016305.1600036</definedName>
    <definedName name="SLD.000.C.0.00.1999.00.00.D1011">25362635.7800293</definedName>
    <definedName name="SLD.000.C.0.00.1999.00.00.D1012">4699155.20999908</definedName>
    <definedName name="SLD.000.C.0.00.1999.00.00.D1013">8628884.52999878</definedName>
    <definedName name="SLD.000.C.0.00.1999.00.00.D1015">491398211.890625</definedName>
    <definedName name="SLD.000.C.0.00.1999.00.00.D1016">10463049.2499847</definedName>
    <definedName name="SLD.000.C.0.00.1999.00.00.D1017">2173749.31999969</definedName>
    <definedName name="SLD.000.C.0.00.1999.00.00.D1018">18114451.8701171</definedName>
    <definedName name="SLD.000.C.0.00.1999.00.00.D1025">-49193159.4400024</definedName>
    <definedName name="SLD.000.C.0.00.1999.00.00.D1026">-3587777.86999512</definedName>
    <definedName name="SLD.000.C.0.00.1999.00.00.D1030">-71352966.6400146</definedName>
    <definedName name="SLD.000.C.0.00.1999.00.00.D1074">-19349636.2700195</definedName>
    <definedName name="SLD.000.C.0.00.1999.00.00.D1075">-8628884.52999878</definedName>
    <definedName name="SLD.000.C.0.00.1999.00.00.D1076">77181160.7299804</definedName>
    <definedName name="SLD.000.C.0.00.1999.00.00.D1093">1255347.8599987</definedName>
    <definedName name="SLD.000.C.0.00.1999.00.00.D1094">1125951.77000046</definedName>
    <definedName name="SLD.000.C.0.00.1999.00.00.D997">52401126.4100341</definedName>
    <definedName name="SLD.000.C.0.00.1999.00.00.DCRECEBER">291453.08000183</definedName>
    <definedName name="SLD.000.C.0.00.2000.00.00.117">533634.32999992</definedName>
    <definedName name="SLD.000.C.0.00.2000.00.00.121">31439885.269989</definedName>
    <definedName name="SLD.000.C.0.00.2000.00.00.12301">1147792.02000046</definedName>
    <definedName name="SLD.000.C.0.00.2000.00.00.131">0</definedName>
    <definedName name="SLD.000.C.0.00.2000.00.00.211">73815519.2800293</definedName>
    <definedName name="SLD.000.C.0.00.2000.00.00.212">88033.35000002</definedName>
    <definedName name="SLD.000.C.0.00.2000.00.00.217">17315355.6300048</definedName>
    <definedName name="SLD.000.C.0.00.2000.00.00.221">290102726.669921</definedName>
    <definedName name="SLD.000.C.0.00.2000.00.00.222">21139278.8200073</definedName>
    <definedName name="SLD.000.C.0.00.2000.00.00.241">129974445.70996</definedName>
    <definedName name="SLD.000.C.0.00.2000.00.00.244">2180449.56999969</definedName>
    <definedName name="SLD.000.C.0.00.2000.00.00.31">290217002.200195</definedName>
    <definedName name="SLD.000.C.0.00.2000.00.00.311">67578450.3000488</definedName>
    <definedName name="SLD.000.C.0.00.2000.00.00.312">1710563.19000053</definedName>
    <definedName name="SLD.000.C.0.00.2000.00.00.32">-21064440.0299987</definedName>
    <definedName name="SLD.000.C.0.00.2000.00.00.34">7705475.12000275</definedName>
    <definedName name="SLD.000.C.0.00.2000.00.00.41">-155587260.75</definedName>
    <definedName name="SLD.000.C.0.00.2000.00.00.42">-25368197.2900085</definedName>
    <definedName name="SLD.000.C.0.00.2000.00.00.4410101">-12689636.2599945</definedName>
    <definedName name="SLD.000.C.0.00.2000.00.00.4410102">5623644.69000244</definedName>
    <definedName name="SLD.000.C.0.00.2000.00.00.45">-133099.42000008</definedName>
    <definedName name="SLD.000.C.0.00.2000.00.00.47101010001">-4710636.20999908</definedName>
    <definedName name="SLD.000.C.0.00.2000.00.00.47101010002">-1201172.17000008</definedName>
    <definedName name="SLD.000.C.0.00.2000.00.00.D1010">17989327</definedName>
    <definedName name="SLD.000.C.0.00.2000.00.00.D1011">9804813.5</definedName>
    <definedName name="SLD.000.C.0.00.2000.00.00.D1012">1992874.98999977</definedName>
    <definedName name="SLD.000.C.0.00.2000.00.00.D1013">7966124.47000122</definedName>
    <definedName name="SLD.000.C.0.00.2000.00.00.D1015">498771725.940429</definedName>
    <definedName name="SLD.000.C.0.00.2000.00.00.D1016">3861816.84998322</definedName>
    <definedName name="SLD.000.C.0.00.2000.00.00.D1017">6518375.77999878</definedName>
    <definedName name="SLD.000.C.0.00.2000.00.00.D1018">30428702.3901367</definedName>
    <definedName name="SLD.000.C.0.00.2000.00.00.D1025">-45744891.0900268</definedName>
    <definedName name="SLD.000.C.0.00.2000.00.00.D1026">-13650979.5200805</definedName>
    <definedName name="SLD.000.C.0.00.2000.00.00.D1030">-18147550.3200073</definedName>
    <definedName name="SLD.000.C.0.00.2000.00.00.D1093">1009504.21000004</definedName>
    <definedName name="SLD.000.C.0.00.2000.00.00.D1094">2896500.96999741</definedName>
    <definedName name="SLD.000.C.0.00.2000.00.00.D1155">19932.71000001</definedName>
    <definedName name="SLD.000.C.0.00.2000.00.00.DCRECEBER">1089681.6099987</definedName>
    <definedName name="SLD.000.C.0.00.2001.00.00.11306010034">679.5</definedName>
    <definedName name="SLD.000.C.0.00.2001.00.00.2110202">10881502.85</definedName>
    <definedName name="SLD.000.C.0.00.2001.00.00.2110203">55226637.2899999</definedName>
    <definedName name="SLD.000.C.0.00.2001.00.00.2110302">28386509.52</definedName>
    <definedName name="SLD.000.C.0.00.2001.00.00.2210202">19016801.05</definedName>
    <definedName name="SLD.000.C.0.00.2001.00.00.2210203">149251446.629999</definedName>
    <definedName name="SLD.000.C.0.00.2001.00.00.2210302">105877571.47</definedName>
    <definedName name="SLD.000.C.0.00.2001.00.00.22201010001">6164913.85</definedName>
    <definedName name="SLD.000.C.0.00.2001.00.00.44101010019">-2444251.44</definedName>
    <definedName name="SLD.000.C.0.00.2001.00.00.44101020008">-44908351.0199999</definedName>
    <definedName name="SLD.000.C.0.01.0000.00.00.34">363001.90999985</definedName>
    <definedName name="SLD.000.C.0.01.0000.00.00.44">-5557702.52999878</definedName>
    <definedName name="SLD.000.C.0.01.0000.00.00.D997">5050971.46000671</definedName>
    <definedName name="SLD.000.C.0.01.0000.00.01.11201010035">0</definedName>
    <definedName name="SLD.000.C.0.01.0000.00.01.11306010019">0</definedName>
    <definedName name="SLD.000.C.0.01.0000.00.01.11306010031">24</definedName>
    <definedName name="SLD.000.C.0.01.0000.00.01.117">1717</definedName>
    <definedName name="SLD.000.C.0.01.0000.00.01.121">31692</definedName>
    <definedName name="SLD.000.C.0.01.0000.00.01.131">0</definedName>
    <definedName name="SLD.000.C.0.01.0000.00.01.211">77172</definedName>
    <definedName name="SLD.000.C.0.01.0000.00.01.212">66</definedName>
    <definedName name="SLD.000.C.0.01.0000.00.01.217">21908</definedName>
    <definedName name="SLD.000.C.0.01.0000.00.01.21704010001">13</definedName>
    <definedName name="SLD.000.C.0.01.0000.00.01.221">289496</definedName>
    <definedName name="SLD.000.C.0.01.0000.00.01.222">21139</definedName>
    <definedName name="SLD.000.C.0.01.0000.00.01.241">129974</definedName>
    <definedName name="SLD.000.C.0.01.0000.00.01.244">3416</definedName>
    <definedName name="SLD.000.C.0.01.0000.00.01.31">27924</definedName>
    <definedName name="SLD.000.C.0.01.0000.00.01.32">-2329</definedName>
    <definedName name="SLD.000.C.0.01.0000.00.01.34">363</definedName>
    <definedName name="SLD.000.C.0.01.0000.00.01.41">-13778</definedName>
    <definedName name="SLD.000.C.0.01.0000.00.01.42">-1907</definedName>
    <definedName name="SLD.000.C.0.01.0000.00.01.44">-5558</definedName>
    <definedName name="SLD.000.C.0.01.0000.00.01.45">-37</definedName>
    <definedName name="SLD.000.C.0.01.0000.00.01.47101010001">-925</definedName>
    <definedName name="SLD.000.C.0.01.0000.00.01.47101010002">-313</definedName>
    <definedName name="SLD.000.C.0.01.0000.00.01.D1010">19322</definedName>
    <definedName name="SLD.000.C.0.01.0000.00.01.D1011">17931</definedName>
    <definedName name="SLD.000.C.0.01.0000.00.01.D1012">644</definedName>
    <definedName name="SLD.000.C.0.01.0000.00.01.D1013">7881</definedName>
    <definedName name="SLD.000.C.0.01.0000.00.01.D1015">498488</definedName>
    <definedName name="SLD.000.C.0.01.0000.00.01.D1016">3312</definedName>
    <definedName name="SLD.000.C.0.01.0000.00.01.D1017">5589</definedName>
    <definedName name="SLD.000.C.0.01.0000.00.01.D1018">32633</definedName>
    <definedName name="SLD.000.C.0.01.0000.00.01.D1025">-3644</definedName>
    <definedName name="SLD.000.C.0.01.0000.00.01.D1026">-222</definedName>
    <definedName name="SLD.000.C.0.01.0000.00.01.D1030">-1691</definedName>
    <definedName name="SLD.000.C.0.01.0000.00.01.D1093">1024</definedName>
    <definedName name="SLD.000.C.0.01.0000.00.01.D1094">2511</definedName>
    <definedName name="SLD.000.C.0.01.0000.00.01.D997">5051</definedName>
    <definedName name="SLD.000.C.0.01.0000.00.01.DCRECEBER">1892</definedName>
    <definedName name="SLD.000.C.0.01.2001.00.00.44101010019">-325631.57</definedName>
    <definedName name="SLD.000.C.0.01.2001.00.00.44101020008">-1320819.3</definedName>
    <definedName name="SLD.000.C.0.01.2001.00.01.44101010019">-326</definedName>
    <definedName name="SLD.000.C.0.01.2001.00.01.44101020008">-1321</definedName>
    <definedName name="SLD.000.C.0.02.0000.00.01.11201010035">0</definedName>
    <definedName name="SLD.000.C.0.02.0000.00.01.11306010019">0</definedName>
    <definedName name="SLD.000.C.0.02.0000.00.01.11306010031">15</definedName>
    <definedName name="SLD.000.C.0.02.0000.00.01.117">1635</definedName>
    <definedName name="SLD.000.C.0.02.0000.00.01.121">12967</definedName>
    <definedName name="SLD.000.C.0.02.0000.00.01.131">0</definedName>
    <definedName name="SLD.000.C.0.02.0000.00.01.211">81910</definedName>
    <definedName name="SLD.000.C.0.02.0000.00.01.212">62</definedName>
    <definedName name="SLD.000.C.0.02.0000.00.01.217">21957</definedName>
    <definedName name="SLD.000.C.0.02.0000.00.01.21704010001">16</definedName>
    <definedName name="SLD.000.C.0.02.0000.00.01.221">293759</definedName>
    <definedName name="SLD.000.C.0.02.0000.00.01.222">21139</definedName>
    <definedName name="SLD.000.C.0.02.0000.00.01.241">129974</definedName>
    <definedName name="SLD.000.C.0.02.0000.00.01.244">3416</definedName>
    <definedName name="SLD.000.C.0.02.0000.00.01.31">51359</definedName>
    <definedName name="SLD.000.C.0.02.0000.00.01.32">-4299</definedName>
    <definedName name="SLD.000.C.0.02.0000.00.01.34">1371</definedName>
    <definedName name="SLD.000.C.0.02.0000.00.01.41">-27355</definedName>
    <definedName name="SLD.000.C.0.02.0000.00.01.42">-3792</definedName>
    <definedName name="SLD.000.C.0.02.0000.00.01.44">-17386</definedName>
    <definedName name="SLD.000.C.0.02.0000.00.01.45">-39</definedName>
    <definedName name="SLD.000.C.0.02.0000.00.01.47101010001">49</definedName>
    <definedName name="SLD.000.C.0.02.0000.00.01.47101010002">59</definedName>
    <definedName name="SLD.000.C.0.02.0000.00.01.D1010">13552</definedName>
    <definedName name="SLD.000.C.0.02.0000.00.01.D1011">44891</definedName>
    <definedName name="SLD.000.C.0.02.0000.00.01.D1012">1986</definedName>
    <definedName name="SLD.000.C.0.02.0000.00.01.D1013">8151</definedName>
    <definedName name="SLD.000.C.0.02.0000.00.01.D1015">500198</definedName>
    <definedName name="SLD.000.C.0.02.0000.00.01.D1016">2762</definedName>
    <definedName name="SLD.000.C.0.02.0000.00.01.D1017">5516</definedName>
    <definedName name="SLD.000.C.0.02.0000.00.01.D1018">29160</definedName>
    <definedName name="SLD.000.C.0.02.0000.00.01.D1025">-7241</definedName>
    <definedName name="SLD.000.C.0.02.0000.00.01.D1026">-471</definedName>
    <definedName name="SLD.000.C.0.02.0000.00.01.D1030">-9674</definedName>
    <definedName name="SLD.000.C.0.02.0000.00.01.D1093">935</definedName>
    <definedName name="SLD.000.C.0.02.0000.00.01.D1094">2407</definedName>
    <definedName name="SLD.000.C.0.02.0000.00.01.D997">10081</definedName>
    <definedName name="SLD.000.C.0.02.0000.00.01.DCRECEBER">2225</definedName>
    <definedName name="SLD.000.C.0.02.2001.00.01.44101010019">-614</definedName>
    <definedName name="SLD.000.C.0.02.2001.00.01.44101020008">-7555</definedName>
    <definedName name="SLD.000.C.0.03.0000.00.00.12301">786499.5</definedName>
    <definedName name="SLD.000.C.0.03.0000.00.00.311">74384793.3399658</definedName>
    <definedName name="SLD.000.C.0.03.0000.00.00.312">2967049.86000061</definedName>
    <definedName name="SLD.000.C.0.03.0000.00.00.4410101">-12315505.6900024</definedName>
    <definedName name="SLD.000.C.0.03.0000.00.00.4410102">-21328703.7200012</definedName>
    <definedName name="SLD.000.C.0.03.0000.00.00.D1155">25936.66999999</definedName>
    <definedName name="SLD.000.C.0.03.0000.00.01.11201010035">0</definedName>
    <definedName name="SLD.000.C.0.03.0000.00.01.11306010019">0</definedName>
    <definedName name="SLD.000.C.0.03.0000.00.01.11306010031">21</definedName>
    <definedName name="SLD.000.C.0.03.0000.00.01.11306010036">22</definedName>
    <definedName name="SLD.000.C.0.03.0000.00.01.117">1555</definedName>
    <definedName name="SLD.000.C.0.03.0000.00.01.121">11</definedName>
    <definedName name="SLD.000.C.0.03.0000.00.01.12301">786</definedName>
    <definedName name="SLD.000.C.0.03.0000.00.01.131">0</definedName>
    <definedName name="SLD.000.C.0.03.0000.00.01.211">76191</definedName>
    <definedName name="SLD.000.C.0.03.0000.00.01.212">47</definedName>
    <definedName name="SLD.000.C.0.03.0000.00.01.217">21754</definedName>
    <definedName name="SLD.000.C.0.03.0000.00.01.21704010001">22</definedName>
    <definedName name="SLD.000.C.0.03.0000.00.01.221">279615</definedName>
    <definedName name="SLD.000.C.0.03.0000.00.01.222">21139</definedName>
    <definedName name="SLD.000.C.0.03.0000.00.01.241">129974</definedName>
    <definedName name="SLD.000.C.0.03.0000.00.01.244">3416</definedName>
    <definedName name="SLD.000.C.0.03.0000.00.01.31">77352</definedName>
    <definedName name="SLD.000.C.0.03.0000.00.01.311">74385</definedName>
    <definedName name="SLD.000.C.0.03.0000.00.01.312">2967</definedName>
    <definedName name="SLD.000.C.0.03.0000.00.01.32">-6480</definedName>
    <definedName name="SLD.000.C.0.03.0000.00.01.34">1803</definedName>
    <definedName name="SLD.000.C.0.03.0000.00.01.41">-40908</definedName>
    <definedName name="SLD.000.C.0.03.0000.00.01.42">-5902</definedName>
    <definedName name="SLD.000.C.0.03.0000.00.01.4410101">-12316</definedName>
    <definedName name="SLD.000.C.0.03.0000.00.01.4410102">-21329</definedName>
    <definedName name="SLD.000.C.0.03.0000.00.01.45">-39</definedName>
    <definedName name="SLD.000.C.0.03.0000.00.01.47101010001">1735</definedName>
    <definedName name="SLD.000.C.0.03.0000.00.01.47101010002">692</definedName>
    <definedName name="SLD.000.C.0.03.0000.00.01.D1010">14342</definedName>
    <definedName name="SLD.000.C.0.03.0000.00.01.D1011">28220</definedName>
    <definedName name="SLD.000.C.0.03.0000.00.01.D1012">2128</definedName>
    <definedName name="SLD.000.C.0.03.0000.00.01.D1013">10393</definedName>
    <definedName name="SLD.000.C.0.03.0000.00.01.D1015">502084</definedName>
    <definedName name="SLD.000.C.0.03.0000.00.01.D1016">2212</definedName>
    <definedName name="SLD.000.C.0.03.0000.00.01.D1017">5996</definedName>
    <definedName name="SLD.000.C.0.03.0000.00.01.D1018">23802</definedName>
    <definedName name="SLD.000.C.0.03.0000.00.01.D1025">-10820</definedName>
    <definedName name="SLD.000.C.0.03.0000.00.01.D1026">-1557</definedName>
    <definedName name="SLD.000.C.0.03.0000.00.01.D1030">-21268</definedName>
    <definedName name="SLD.000.C.0.03.0000.00.01.D1093">812</definedName>
    <definedName name="SLD.000.C.0.03.0000.00.01.D1094">2601</definedName>
    <definedName name="SLD.000.C.0.03.0000.00.01.D1155">26</definedName>
    <definedName name="SLD.000.C.0.03.0000.00.01.D997">15100</definedName>
    <definedName name="SLD.000.C.0.03.0000.00.01.DCRECEBER">2779</definedName>
    <definedName name="SLD.000.C.0.03.2000.00.00.12301">1147792.02000046</definedName>
    <definedName name="SLD.000.C.0.03.2000.00.00.311">67578450.3000488</definedName>
    <definedName name="SLD.000.C.0.03.2000.00.00.312">1710563.19000053</definedName>
    <definedName name="SLD.000.C.0.03.2000.00.00.4410101">-12689636.2599945</definedName>
    <definedName name="SLD.000.C.0.03.2000.00.00.4410102">5623644.69000244</definedName>
    <definedName name="SLD.000.C.0.03.2000.00.00.D1155">19932.71000001</definedName>
    <definedName name="SLD.000.C.0.03.2000.00.01.117">1664</definedName>
    <definedName name="SLD.000.C.0.03.2000.00.01.121">32468</definedName>
    <definedName name="SLD.000.C.0.03.2000.00.01.12301">1148</definedName>
    <definedName name="SLD.000.C.0.03.2000.00.01.131">0</definedName>
    <definedName name="SLD.000.C.0.03.2000.00.01.211">66461</definedName>
    <definedName name="SLD.000.C.0.03.2000.00.01.212">716</definedName>
    <definedName name="SLD.000.C.0.03.2000.00.01.217">17504</definedName>
    <definedName name="SLD.000.C.0.03.2000.00.01.221">308017</definedName>
    <definedName name="SLD.000.C.0.03.2000.00.01.222">12514</definedName>
    <definedName name="SLD.000.C.0.03.2000.00.01.241">129974</definedName>
    <definedName name="SLD.000.C.0.03.2000.00.01.244">2180</definedName>
    <definedName name="SLD.000.C.0.03.2000.00.01.31">69289</definedName>
    <definedName name="SLD.000.C.0.03.2000.00.01.311">67578</definedName>
    <definedName name="SLD.000.C.0.03.2000.00.01.312">1711</definedName>
    <definedName name="SLD.000.C.0.03.2000.00.01.32">-5908</definedName>
    <definedName name="SLD.000.C.0.03.2000.00.01.34">702</definedName>
    <definedName name="SLD.000.C.0.03.2000.00.01.41">-38038</definedName>
    <definedName name="SLD.000.C.0.03.2000.00.01.42">-6870</definedName>
    <definedName name="SLD.000.C.0.03.2000.00.01.4410101">-12690</definedName>
    <definedName name="SLD.000.C.0.03.2000.00.01.4410102">5624</definedName>
    <definedName name="SLD.000.C.0.03.2000.00.01.45">16</definedName>
    <definedName name="SLD.000.C.0.03.2000.00.01.47101010001">-3042</definedName>
    <definedName name="SLD.000.C.0.03.2000.00.01.47101010002">-741</definedName>
    <definedName name="SLD.000.C.0.03.2000.00.01.D1010">10225</definedName>
    <definedName name="SLD.000.C.0.03.2000.00.01.D1011">20778</definedName>
    <definedName name="SLD.000.C.0.03.2000.00.01.D1012">1700</definedName>
    <definedName name="SLD.000.C.0.03.2000.00.01.D1013">7763</definedName>
    <definedName name="SLD.000.C.0.03.2000.00.01.D1015">484462</definedName>
    <definedName name="SLD.000.C.0.03.2000.00.01.D1016">8813</definedName>
    <definedName name="SLD.000.C.0.03.2000.00.01.D1017">4556</definedName>
    <definedName name="SLD.000.C.0.03.2000.00.01.D1018">26457</definedName>
    <definedName name="SLD.000.C.0.03.2000.00.01.D1025">-11823</definedName>
    <definedName name="SLD.000.C.0.03.2000.00.01.D1026">-859</definedName>
    <definedName name="SLD.000.C.0.03.2000.00.01.D1030">5615</definedName>
    <definedName name="SLD.000.C.0.03.2000.00.01.D1093">1168</definedName>
    <definedName name="SLD.000.C.0.03.2000.00.01.D1094">1020</definedName>
    <definedName name="SLD.000.C.0.03.2000.00.01.D1155">20</definedName>
    <definedName name="SLD.000.C.0.03.2000.00.01.DCRECEBER">361</definedName>
    <definedName name="SLD.000.C.0.03.2001.00.01.44101010019">-928</definedName>
    <definedName name="SLD.000.C.0.03.2001.00.01.44101020008">-16402</definedName>
    <definedName name="SLD.000.C.0.04.0000.00.00.42">-8761611.38000488</definedName>
    <definedName name="SLD.000.C.0.04.0000.00.01.11201010035">0</definedName>
    <definedName name="SLD.000.C.0.04.0000.00.01.11306010019">0</definedName>
    <definedName name="SLD.000.C.0.04.0000.00.01.11306010031">49</definedName>
    <definedName name="SLD.000.C.0.04.0000.00.01.11306010036">0</definedName>
    <definedName name="SLD.000.C.0.04.0000.00.01.117">1408</definedName>
    <definedName name="SLD.000.C.0.04.0000.00.01.121">2</definedName>
    <definedName name="SLD.000.C.0.04.0000.00.01.12301">756</definedName>
    <definedName name="SLD.000.C.0.04.0000.00.01.131">0</definedName>
    <definedName name="SLD.000.C.0.04.0000.00.01.211">79269</definedName>
    <definedName name="SLD.000.C.0.04.0000.00.01.212">48</definedName>
    <definedName name="SLD.000.C.0.04.0000.00.01.217">20782</definedName>
    <definedName name="SLD.000.C.0.04.0000.00.01.21704010001">0</definedName>
    <definedName name="SLD.000.C.0.04.0000.00.01.221">279351</definedName>
    <definedName name="SLD.000.C.0.04.0000.00.01.222">21139</definedName>
    <definedName name="SLD.000.C.0.04.0000.00.01.241">137385</definedName>
    <definedName name="SLD.000.C.0.04.0000.00.01.244">3416</definedName>
    <definedName name="SLD.000.C.0.04.0000.00.01.311">98481</definedName>
    <definedName name="SLD.000.C.0.04.0000.00.01.312">3398</definedName>
    <definedName name="SLD.000.C.0.04.0000.00.01.32">-8560</definedName>
    <definedName name="SLD.000.C.0.04.0000.00.01.34">1877</definedName>
    <definedName name="SLD.000.C.0.04.0000.00.01.41">-54386</definedName>
    <definedName name="SLD.000.C.0.04.0000.00.01.42">-8762</definedName>
    <definedName name="SLD.000.C.0.04.0000.00.01.4410101">-15650</definedName>
    <definedName name="SLD.000.C.0.04.0000.00.01.4410102">-23583</definedName>
    <definedName name="SLD.000.C.0.04.0000.00.01.45">-39</definedName>
    <definedName name="SLD.000.C.0.04.0000.00.01.47101010001">1632</definedName>
    <definedName name="SLD.000.C.0.04.0000.00.01.47101010002">613</definedName>
    <definedName name="SLD.000.C.0.04.0000.00.01.D1010">12975</definedName>
    <definedName name="SLD.000.C.0.04.0000.00.01.D1011">31572</definedName>
    <definedName name="SLD.000.C.0.04.0000.00.01.D1012">2144</definedName>
    <definedName name="SLD.000.C.0.04.0000.00.01.D1013">10210</definedName>
    <definedName name="SLD.000.C.0.04.0000.00.01.D1015">503130</definedName>
    <definedName name="SLD.000.C.0.04.0000.00.01.D1016">1661</definedName>
    <definedName name="SLD.000.C.0.04.0000.00.01.D1017">6650</definedName>
    <definedName name="SLD.000.C.0.04.0000.00.01.D1018">16804</definedName>
    <definedName name="SLD.000.C.0.04.0000.00.01.D1094">1787</definedName>
    <definedName name="SLD.000.C.0.04.0000.00.01.D1155">26</definedName>
    <definedName name="SLD.000.C.0.04.0000.00.01.DCRECEBER">2746</definedName>
    <definedName name="SLD.000.C.0.05.0000.00.01.11201010035">0</definedName>
    <definedName name="SLD.000.C.0.05.0000.00.01.11306010019">0</definedName>
    <definedName name="SLD.000.C.0.05.0000.00.01.11306010031">12</definedName>
    <definedName name="SLD.000.C.0.05.0000.00.01.11306010036">0</definedName>
    <definedName name="SLD.000.C.0.05.0000.00.01.117">1336</definedName>
    <definedName name="SLD.000.C.0.05.0000.00.01.121">2</definedName>
    <definedName name="SLD.000.C.0.05.0000.00.01.12301">726</definedName>
    <definedName name="SLD.000.C.0.05.0000.00.01.131">0</definedName>
    <definedName name="SLD.000.C.0.05.0000.00.01.211">85487</definedName>
    <definedName name="SLD.000.C.0.05.0000.00.01.212">36</definedName>
    <definedName name="SLD.000.C.0.05.0000.00.01.217">21843</definedName>
    <definedName name="SLD.000.C.0.05.0000.00.01.221">286500</definedName>
    <definedName name="SLD.000.C.0.05.0000.00.01.222">21139</definedName>
    <definedName name="SLD.000.C.0.05.0000.00.01.241">137385</definedName>
    <definedName name="SLD.000.C.0.05.0000.00.01.244">3416</definedName>
    <definedName name="SLD.000.C.0.05.0000.00.01.311">123327</definedName>
    <definedName name="SLD.000.C.0.05.0000.00.01.312">3807</definedName>
    <definedName name="SLD.000.C.0.05.0000.00.01.32">-10702</definedName>
    <definedName name="SLD.000.C.0.05.0000.00.01.34">1981</definedName>
    <definedName name="SLD.000.C.0.05.0000.00.01.41">-67934</definedName>
    <definedName name="SLD.000.C.0.05.0000.00.01.42">-10975</definedName>
    <definedName name="SLD.000.C.0.05.0000.00.01.4410101">-19903</definedName>
    <definedName name="SLD.000.C.0.05.0000.00.01.4410102">-40685</definedName>
    <definedName name="SLD.000.C.0.05.0000.00.01.45">-42</definedName>
    <definedName name="SLD.000.C.0.05.0000.00.01.47101010001">5007</definedName>
    <definedName name="SLD.000.C.0.05.0000.00.01.47101010002">1864</definedName>
    <definedName name="SLD.000.C.0.05.0000.00.01.D1010">8692</definedName>
    <definedName name="SLD.000.C.0.05.0000.00.01.D1011">34264</definedName>
    <definedName name="SLD.000.C.0.05.0000.00.01.D1012">2164</definedName>
    <definedName name="SLD.000.C.0.05.0000.00.01.D1013">14838</definedName>
    <definedName name="SLD.000.C.0.05.0000.00.01.D1015">505997</definedName>
    <definedName name="SLD.000.C.0.05.0000.00.01.D1016">1111</definedName>
    <definedName name="SLD.000.C.0.05.0000.00.01.D1017">6505</definedName>
    <definedName name="SLD.000.C.0.05.0000.00.01.D1018">7528</definedName>
    <definedName name="SLD.000.C.0.05.0000.00.01.D1094">2028</definedName>
    <definedName name="SLD.000.C.0.05.0000.00.01.D1155">53</definedName>
    <definedName name="SLD.000.C.0.05.0000.00.01.DCRECEBER">2685</definedName>
    <definedName name="SLD.000.C.0.06.0000.00.01.11201010035">0</definedName>
    <definedName name="SLD.000.C.0.06.0000.00.01.11306010019">0</definedName>
    <definedName name="SLD.000.C.0.06.0000.00.01.11306010031">16</definedName>
    <definedName name="SLD.000.C.0.06.0000.00.01.11306010036">0</definedName>
    <definedName name="SLD.000.C.0.06.0000.00.01.117">1241</definedName>
    <definedName name="SLD.000.C.0.06.0000.00.01.121">1</definedName>
    <definedName name="SLD.000.C.0.06.0000.00.01.12301">696</definedName>
    <definedName name="SLD.000.C.0.06.0000.00.01.131">0</definedName>
    <definedName name="SLD.000.C.0.06.0000.00.01.211">85525</definedName>
    <definedName name="SLD.000.C.0.06.0000.00.01.212">35</definedName>
    <definedName name="SLD.000.C.0.06.0000.00.01.216">547</definedName>
    <definedName name="SLD.000.C.0.06.0000.00.01.217">23545</definedName>
    <definedName name="SLD.000.C.0.06.0000.00.01.21704010001">2</definedName>
    <definedName name="SLD.000.C.0.06.0000.00.01.219">1074</definedName>
    <definedName name="SLD.000.C.0.06.0000.00.01.221">280521</definedName>
    <definedName name="SLD.000.C.0.06.0000.00.01.222">21139</definedName>
    <definedName name="SLD.000.C.0.06.0000.00.01.241">137385</definedName>
    <definedName name="SLD.000.C.0.06.0000.00.01.244">3416</definedName>
    <definedName name="SLD.000.C.0.06.0000.00.01.311">146832</definedName>
    <definedName name="SLD.000.C.0.06.0000.00.01.312">4286</definedName>
    <definedName name="SLD.000.C.0.06.0000.00.01.32">-12733</definedName>
    <definedName name="SLD.000.C.0.06.0000.00.01.34">2062</definedName>
    <definedName name="SLD.000.C.0.06.0000.00.01.41">-81374</definedName>
    <definedName name="SLD.000.C.0.06.0000.00.01.42">-15127</definedName>
    <definedName name="SLD.000.C.0.06.0000.00.01.4410101">-23147</definedName>
    <definedName name="SLD.000.C.0.06.0000.00.01.4410102">-35398</definedName>
    <definedName name="SLD.000.C.0.06.0000.00.01.45">-40</definedName>
    <definedName name="SLD.000.C.0.06.0000.00.01.47101010001">3369</definedName>
    <definedName name="SLD.000.C.0.06.0000.00.01.47101010002">1275</definedName>
    <definedName name="SLD.000.C.0.06.0000.00.01.D1010">15222</definedName>
    <definedName name="SLD.000.C.0.06.0000.00.01.D1011">26430</definedName>
    <definedName name="SLD.000.C.0.06.0000.00.01.D1012">2184</definedName>
    <definedName name="SLD.000.C.0.06.0000.00.01.D1013">12610</definedName>
    <definedName name="SLD.000.C.0.06.0000.00.01.D1014">71</definedName>
    <definedName name="SLD.000.C.0.06.0000.00.01.D1015">510574</definedName>
    <definedName name="SLD.000.C.0.06.0000.00.01.D1016">561</definedName>
    <definedName name="SLD.000.C.0.06.0000.00.01.D1017">6692</definedName>
    <definedName name="SLD.000.C.0.06.0000.00.01.D1018">11786</definedName>
    <definedName name="SLD.000.C.0.06.0000.00.01.D1094">2221</definedName>
    <definedName name="SLD.000.C.0.06.0000.00.01.D1155">34</definedName>
    <definedName name="SLD.000.C.0.06.0000.00.01.DCRECEBER">2712</definedName>
    <definedName name="SLD.000.C.0.07.0000.00.00.311">154554758.300048</definedName>
    <definedName name="SLD.000.C.0.07.0000.00.00.312">4413838.41000366</definedName>
    <definedName name="SLD.000.C.0.07.0000.00.00.32">-11563047.550003</definedName>
    <definedName name="SLD.000.C.0.07.0000.00.00.34">3022147.54000092</definedName>
    <definedName name="SLD.000.C.0.07.0000.00.00.41">-89645674.040039</definedName>
    <definedName name="SLD.000.C.0.07.0000.00.00.42">-17457559.8999939</definedName>
    <definedName name="SLD.000.C.0.07.0000.00.00.44">-26895992.9599914</definedName>
    <definedName name="SLD.000.C.0.07.0000.00.00.45">-113299.85000002</definedName>
    <definedName name="SLD.000.C.0.07.0000.00.00.47101010001">-4095197.79000092</definedName>
    <definedName name="SLD.000.C.0.07.0000.00.00.47101010002">-1207791.98999977</definedName>
    <definedName name="SLD.000.C.0.07.0000.00.01.11201010035">0</definedName>
    <definedName name="SLD.000.C.0.07.0000.00.01.11306010019">0</definedName>
    <definedName name="SLD.000.C.0.07.0000.00.01.11306010031">12</definedName>
    <definedName name="SLD.000.C.0.07.0000.00.01.11306010036">0</definedName>
    <definedName name="SLD.000.C.0.07.0000.00.01.117">1087</definedName>
    <definedName name="SLD.000.C.0.07.0000.00.01.121">1</definedName>
    <definedName name="SLD.000.C.0.07.0000.00.01.12301">666</definedName>
    <definedName name="SLD.000.C.0.07.0000.00.01.131">0</definedName>
    <definedName name="SLD.000.C.0.07.0000.00.01.211">91549</definedName>
    <definedName name="SLD.000.C.0.07.0000.00.01.212">37</definedName>
    <definedName name="SLD.000.C.0.07.0000.00.01.216">548</definedName>
    <definedName name="SLD.000.C.0.07.0000.00.01.217">23062</definedName>
    <definedName name="SLD.000.C.0.07.0000.00.01.21704010001">0</definedName>
    <definedName name="SLD.000.C.0.07.0000.00.01.219">3346</definedName>
    <definedName name="SLD.000.C.0.07.0000.00.01.221">287690</definedName>
    <definedName name="SLD.000.C.0.07.0000.00.01.222">21139</definedName>
    <definedName name="SLD.000.C.0.07.0000.00.01.241">137385</definedName>
    <definedName name="SLD.000.C.0.07.0000.00.01.244">3416</definedName>
    <definedName name="SLD.000.C.0.07.0000.00.01.311">172282</definedName>
    <definedName name="SLD.000.C.0.07.0000.00.01.312">4712</definedName>
    <definedName name="SLD.000.C.0.07.0000.00.01.32">-14928</definedName>
    <definedName name="SLD.000.C.0.07.0000.00.01.34">2212</definedName>
    <definedName name="SLD.000.C.0.07.0000.00.01.41">-94807</definedName>
    <definedName name="SLD.000.C.0.07.0000.00.01.42">-19505</definedName>
    <definedName name="SLD.000.C.0.07.0000.00.01.4410101">-26998</definedName>
    <definedName name="SLD.000.C.0.07.0000.00.01.4410102">-47525</definedName>
    <definedName name="SLD.000.C.0.07.0000.00.01.45">-47</definedName>
    <definedName name="SLD.000.C.0.07.0000.00.01.47101010001">5852</definedName>
    <definedName name="SLD.000.C.0.07.0000.00.01.47101010002">2170</definedName>
    <definedName name="SLD.000.C.0.07.0000.00.01.D1010">12898</definedName>
    <definedName name="SLD.000.C.0.07.0000.00.01.D1011">30524</definedName>
    <definedName name="SLD.000.C.0.07.0000.00.01.D1012">2210</definedName>
    <definedName name="SLD.000.C.0.07.0000.00.01.D1013">15989</definedName>
    <definedName name="SLD.000.C.0.07.0000.00.01.D1014">51</definedName>
    <definedName name="SLD.000.C.0.07.0000.00.01.D1015">512573</definedName>
    <definedName name="SLD.000.C.0.07.0000.00.01.D1016">11</definedName>
    <definedName name="SLD.000.C.0.07.0000.00.01.D1017">7157</definedName>
    <definedName name="SLD.000.C.0.07.0000.00.01.D1018">5201</definedName>
    <definedName name="SLD.000.C.0.07.0000.00.01.D1094">2174</definedName>
    <definedName name="SLD.000.C.0.07.0000.00.01.D1155">30</definedName>
    <definedName name="SLD.000.C.0.07.0000.00.01.DCRECEBER">2822</definedName>
    <definedName name="SLD.000.C.0.07.2000.00.00.311">154554758.300048</definedName>
    <definedName name="SLD.000.C.0.07.2000.00.00.312">4413838.41000366</definedName>
    <definedName name="SLD.000.C.0.07.2000.00.00.32">-11563047.550003</definedName>
    <definedName name="SLD.000.C.0.07.2000.00.00.34">3022147.54000092</definedName>
    <definedName name="SLD.000.C.0.07.2000.00.00.41">-89645674.040039</definedName>
    <definedName name="SLD.000.C.0.07.2000.00.00.42">-17457559.8999939</definedName>
    <definedName name="SLD.000.C.0.07.2000.00.00.44">-26895992.9599914</definedName>
    <definedName name="SLD.000.C.0.07.2000.00.00.45">-113299.85000002</definedName>
    <definedName name="SLD.000.C.0.07.2000.00.00.47101010001">-4095197.79000092</definedName>
    <definedName name="SLD.000.C.0.07.2000.00.00.47101010002">-1207791.98999977</definedName>
    <definedName name="SLD.000.C.0.07.2000.00.01.311">154555</definedName>
    <definedName name="SLD.000.C.0.07.2000.00.01.312">4414</definedName>
    <definedName name="SLD.000.C.0.07.2000.00.01.32">-11563</definedName>
    <definedName name="SLD.000.C.0.07.2000.00.01.34">3022</definedName>
    <definedName name="SLD.000.C.0.07.2000.00.01.41">-89646</definedName>
    <definedName name="SLD.000.C.0.07.2000.00.01.42">-17458</definedName>
    <definedName name="SLD.000.C.0.07.2000.00.01.44">-26896</definedName>
    <definedName name="SLD.000.C.0.07.2000.00.01.45">-113</definedName>
    <definedName name="SLD.000.C.0.07.2000.00.01.47101010001">-4095</definedName>
    <definedName name="SLD.000.C.0.07.2000.00.01.47101010002">-1208</definedName>
    <definedName name="SLD.000.C.0.07.2001.00.01.11201010035">0</definedName>
    <definedName name="SLD.000.C.0.07.2001.00.01.11306010019">0</definedName>
    <definedName name="SLD.000.C.0.07.2001.00.01.11306010031">12</definedName>
    <definedName name="SLD.000.C.0.07.2001.00.01.11306010036">0</definedName>
    <definedName name="SLD.000.C.0.07.2001.00.01.121">1</definedName>
    <definedName name="SLD.000.C.0.07.2001.00.01.12301">666</definedName>
    <definedName name="SLD.000.C.0.07.2001.00.01.131">0</definedName>
    <definedName name="SLD.000.C.0.07.2001.00.01.211">91549</definedName>
    <definedName name="SLD.000.C.0.07.2001.00.01.212">37</definedName>
    <definedName name="SLD.000.C.0.07.2001.00.01.217">23062</definedName>
    <definedName name="SLD.000.C.0.07.2001.00.01.221">287690</definedName>
    <definedName name="SLD.000.C.0.07.2001.00.01.222">21139</definedName>
    <definedName name="SLD.000.C.0.07.2001.00.01.241">137385</definedName>
    <definedName name="SLD.000.C.0.07.2001.00.01.244">3416</definedName>
    <definedName name="SLD.000.C.0.07.2001.00.01.311">172282</definedName>
    <definedName name="SLD.000.C.0.07.2001.00.01.312">4712</definedName>
    <definedName name="SLD.000.C.0.07.2001.00.01.32">-14928</definedName>
    <definedName name="SLD.000.C.0.07.2001.00.01.34">2212</definedName>
    <definedName name="SLD.000.C.0.07.2001.00.01.41">-94807</definedName>
    <definedName name="SLD.000.C.0.07.2001.00.01.42">-19505</definedName>
    <definedName name="SLD.000.C.0.07.2001.00.01.4410101">-26998</definedName>
    <definedName name="SLD.000.C.0.07.2001.00.01.4410102">-47525</definedName>
    <definedName name="SLD.000.C.0.07.2001.00.01.45">-47</definedName>
    <definedName name="SLD.000.C.0.07.2001.00.01.47101010001">5852</definedName>
    <definedName name="SLD.000.C.0.07.2001.00.01.47101010002">2170</definedName>
    <definedName name="SLD.000.C.0.07.2001.00.01.D1013">15989</definedName>
    <definedName name="SLD.000.C.0.07.2001.00.01.D1015">512573</definedName>
    <definedName name="SLD.000.C.0.07.2001.00.01.D1016">11</definedName>
    <definedName name="SLD.000.C.0.07.2001.00.01.D1017">7157</definedName>
    <definedName name="SLD.000.C.0.07.2001.00.01.D1018">5201</definedName>
    <definedName name="SLD.000.C.0.07.2001.00.01.D1094">2174</definedName>
    <definedName name="SLD.000.C.0.07.2001.00.01.D1155">30</definedName>
    <definedName name="SLD.000.C.0.08.0000.00.00.11201010035">200</definedName>
    <definedName name="SLD.000.C.0.08.0000.00.00.11306010019">90.63</definedName>
    <definedName name="SLD.000.C.0.08.0000.00.00.11306010031">13002</definedName>
    <definedName name="SLD.000.C.0.08.0000.00.00.21704010001">16653.00999999</definedName>
    <definedName name="SLD.000.C.0.08.0000.00.01.117">1014</definedName>
    <definedName name="SLD.000.C.0.08.0000.00.01.121">30082</definedName>
    <definedName name="SLD.000.C.0.08.0000.00.01.12301">997</definedName>
    <definedName name="SLD.000.C.0.08.0000.00.01.211">73607</definedName>
    <definedName name="SLD.000.C.0.08.0000.00.01.212">220</definedName>
    <definedName name="SLD.000.C.0.08.0000.00.01.216">555</definedName>
    <definedName name="SLD.000.C.0.08.0000.00.01.217">22702</definedName>
    <definedName name="SLD.000.C.0.08.0000.00.01.219">3514</definedName>
    <definedName name="SLD.000.C.0.08.0000.00.01.221">307226</definedName>
    <definedName name="SLD.000.C.0.08.0000.00.01.222">12514</definedName>
    <definedName name="SLD.000.C.0.08.0000.00.01.241">129974</definedName>
    <definedName name="SLD.000.C.0.08.0000.00.01.244">2180</definedName>
    <definedName name="SLD.000.C.0.08.0000.00.01.D1010">21116</definedName>
    <definedName name="SLD.000.C.0.08.0000.00.01.D1011">25629</definedName>
    <definedName name="SLD.000.C.0.08.0000.00.01.D1012">2240</definedName>
    <definedName name="SLD.000.C.0.08.0000.00.01.D1013">8253</definedName>
    <definedName name="SLD.000.C.0.08.0000.00.01.D1014">99</definedName>
    <definedName name="SLD.000.C.0.08.0000.00.01.D1015">487300</definedName>
    <definedName name="SLD.000.C.0.08.0000.00.01.D1016">6062</definedName>
    <definedName name="SLD.000.C.0.08.0000.00.01.D1017">5130</definedName>
    <definedName name="SLD.000.C.0.08.0000.00.01.D1018">29703</definedName>
    <definedName name="SLD.000.C.0.08.0000.00.01.DCRECEBER">2722</definedName>
    <definedName name="SLD.000.C.0.08.2000.00.01.311">179586</definedName>
    <definedName name="SLD.000.C.0.08.2000.00.01.312">4954</definedName>
    <definedName name="SLD.000.C.0.08.2000.00.01.32">-13428</definedName>
    <definedName name="SLD.000.C.0.08.2000.00.01.34">4527</definedName>
    <definedName name="SLD.000.C.0.08.2000.00.01.41">-102632</definedName>
    <definedName name="SLD.000.C.0.08.2000.00.01.42">-18791</definedName>
    <definedName name="SLD.000.C.0.08.2000.00.01.44">-36837</definedName>
    <definedName name="SLD.000.C.0.08.2000.00.01.45">-114</definedName>
    <definedName name="SLD.000.C.0.08.2000.00.01.47101010001">-4419</definedName>
    <definedName name="SLD.000.C.0.08.2000.00.01.47101010002">-1257</definedName>
    <definedName name="SLD.000.C.0.08.2001.00.00.11306010034">679.5</definedName>
    <definedName name="SLD.000.C.0.08.2001.00.01.11201010035">0</definedName>
    <definedName name="SLD.000.C.0.08.2001.00.01.11306010019">1</definedName>
    <definedName name="SLD.000.C.0.08.2001.00.01.11306010031">0</definedName>
    <definedName name="SLD.000.C.0.08.2001.00.01.11306010034">1</definedName>
    <definedName name="SLD.000.C.0.08.2001.00.01.11306010036">43</definedName>
    <definedName name="SLD.000.C.0.08.2001.00.01.117">1014</definedName>
    <definedName name="SLD.000.C.0.08.2001.00.01.121">1</definedName>
    <definedName name="SLD.000.C.0.08.2001.00.01.12301">636</definedName>
    <definedName name="SLD.000.C.0.08.2001.00.01.131">0</definedName>
    <definedName name="SLD.000.C.0.08.2001.00.01.211">97618</definedName>
    <definedName name="SLD.000.C.0.08.2001.00.01.212">39</definedName>
    <definedName name="SLD.000.C.0.08.2001.00.01.217">21351</definedName>
    <definedName name="SLD.000.C.0.08.2001.00.01.221">294414</definedName>
    <definedName name="SLD.000.C.0.08.2001.00.01.222">21139</definedName>
    <definedName name="SLD.000.C.0.08.2001.00.01.241">137385</definedName>
    <definedName name="SLD.000.C.0.08.2001.00.01.244">3416</definedName>
    <definedName name="SLD.000.C.0.08.2001.00.01.311">199290</definedName>
    <definedName name="SLD.000.C.0.08.2001.00.01.312">5200</definedName>
    <definedName name="SLD.000.C.0.08.2001.00.01.32">-17264</definedName>
    <definedName name="SLD.000.C.0.08.2001.00.01.34">2360</definedName>
    <definedName name="SLD.000.C.0.08.2001.00.01.41">-109219</definedName>
    <definedName name="SLD.000.C.0.08.2001.00.01.42">-22060</definedName>
    <definedName name="SLD.000.C.0.08.2001.00.01.4410101">-31079</definedName>
    <definedName name="SLD.000.C.0.08.2001.00.01.4410102">-59077</definedName>
    <definedName name="SLD.000.C.0.08.2001.00.01.45">-45</definedName>
    <definedName name="SLD.000.C.0.08.2001.00.01.47101010001">7590</definedName>
    <definedName name="SLD.000.C.0.08.2001.00.01.47101010002">2796</definedName>
    <definedName name="SLD.000.C.0.08.2001.00.01.D1010">21116</definedName>
    <definedName name="SLD.000.C.0.08.2001.00.01.D1011">25629</definedName>
    <definedName name="SLD.000.C.0.08.2001.00.01.D1012">2240</definedName>
    <definedName name="SLD.000.C.0.08.2001.00.01.D1013">18353</definedName>
    <definedName name="SLD.000.C.0.08.2001.00.01.D1015">513622</definedName>
    <definedName name="SLD.000.C.0.08.2001.00.01.D1016">-1</definedName>
    <definedName name="SLD.000.C.0.08.2001.00.01.D1017">7552</definedName>
    <definedName name="SLD.000.C.0.08.2001.00.01.D1018">275</definedName>
    <definedName name="SLD.000.C.0.08.2001.00.01.D1094">2297</definedName>
    <definedName name="SLD.000.C.0.08.2001.00.01.D1155">154</definedName>
    <definedName name="SLD.000.C.0.08.2001.00.01.DCRECEBER">2722</definedName>
    <definedName name="SLD.000.C.0.09.0000.00.00.11201010035">200</definedName>
    <definedName name="SLD.000.C.0.09.0000.00.00.11306010019">321.67</definedName>
    <definedName name="SLD.000.C.0.09.0000.00.00.11306010031">13000</definedName>
    <definedName name="SLD.000.C.0.09.0000.00.00.21704010001">25308.86000001</definedName>
    <definedName name="SLD.000.C.0.09.0000.00.01.117">851</definedName>
    <definedName name="SLD.000.C.0.09.0000.00.01.121">29836</definedName>
    <definedName name="SLD.000.C.0.09.0000.00.01.12301">967</definedName>
    <definedName name="SLD.000.C.0.09.0000.00.01.211">64411</definedName>
    <definedName name="SLD.000.C.0.09.0000.00.01.212">221</definedName>
    <definedName name="SLD.000.C.0.09.0000.00.01.216">587</definedName>
    <definedName name="SLD.000.C.0.09.0000.00.01.217">25855</definedName>
    <definedName name="SLD.000.C.0.09.0000.00.01.219">3756</definedName>
    <definedName name="SLD.000.C.0.09.0000.00.01.221">289288</definedName>
    <definedName name="SLD.000.C.0.09.0000.00.01.222">12514</definedName>
    <definedName name="SLD.000.C.0.09.0000.00.01.241">129974</definedName>
    <definedName name="SLD.000.C.0.09.0000.00.01.244">2180</definedName>
    <definedName name="SLD.000.C.0.09.0000.00.01.D1010">11912</definedName>
    <definedName name="SLD.000.C.0.09.0000.00.01.D1011">15980</definedName>
    <definedName name="SLD.000.C.0.09.0000.00.01.D1012">283</definedName>
    <definedName name="SLD.000.C.0.09.0000.00.01.D1013">7967</definedName>
    <definedName name="SLD.000.C.0.09.0000.00.01.D1014">161</definedName>
    <definedName name="SLD.000.C.0.09.0000.00.01.D1015">490510</definedName>
    <definedName name="SLD.000.C.0.09.0000.00.01.D1016">5512</definedName>
    <definedName name="SLD.000.C.0.09.0000.00.01.D1017">3942</definedName>
    <definedName name="SLD.000.C.0.09.0000.00.01.D1018">32145</definedName>
    <definedName name="SLD.000.C.0.09.0000.00.01.DCRECEBER">895</definedName>
    <definedName name="SLD.000.C.0.09.2000.00.01.311">204201</definedName>
    <definedName name="SLD.000.C.0.09.2000.00.01.312">6945</definedName>
    <definedName name="SLD.000.C.0.09.2000.00.01.32">-15314</definedName>
    <definedName name="SLD.000.C.0.09.2000.00.01.34">5297</definedName>
    <definedName name="SLD.000.C.0.09.2000.00.01.41">-115820</definedName>
    <definedName name="SLD.000.C.0.09.2000.00.01.42">-21060</definedName>
    <definedName name="SLD.000.C.0.09.2000.00.01.44">-43166</definedName>
    <definedName name="SLD.000.C.0.09.2000.00.01.45">-124</definedName>
    <definedName name="SLD.000.C.0.09.2000.00.01.47101010001">-5349</definedName>
    <definedName name="SLD.000.C.0.09.2000.00.01.47101010002">-1581</definedName>
    <definedName name="SLD.000.C.0.09.2001.00.01.11201010035">0</definedName>
    <definedName name="SLD.000.C.0.09.2001.00.01.11306010019">1</definedName>
    <definedName name="SLD.000.C.0.09.2001.00.01.11306010031">0</definedName>
    <definedName name="SLD.000.C.0.09.2001.00.01.11306010034">0</definedName>
    <definedName name="SLD.000.C.0.09.2001.00.01.11306010036">43</definedName>
    <definedName name="SLD.000.C.0.09.2001.00.01.117">912</definedName>
    <definedName name="SLD.000.C.0.09.2001.00.01.121">1</definedName>
    <definedName name="SLD.000.C.0.09.2001.00.01.12301">606</definedName>
    <definedName name="SLD.000.C.0.09.2001.00.01.131">0</definedName>
    <definedName name="SLD.000.C.0.09.2001.00.01.211">92146</definedName>
    <definedName name="SLD.000.C.0.09.2001.00.01.212">41</definedName>
    <definedName name="SLD.000.C.0.09.2001.00.01.217">22556</definedName>
    <definedName name="SLD.000.C.0.09.2001.00.01.221">273889</definedName>
    <definedName name="SLD.000.C.0.09.2001.00.01.222">21139</definedName>
    <definedName name="SLD.000.C.0.09.2001.00.01.241">137385</definedName>
    <definedName name="SLD.000.C.0.09.2001.00.01.244">3416</definedName>
    <definedName name="SLD.000.C.0.09.2001.00.01.311">226450</definedName>
    <definedName name="SLD.000.C.0.09.2001.00.01.312">7103</definedName>
    <definedName name="SLD.000.C.0.09.2001.00.01.32">-19667</definedName>
    <definedName name="SLD.000.C.0.09.2001.00.01.34">2426</definedName>
    <definedName name="SLD.000.C.0.09.2001.00.01.41">-120059</definedName>
    <definedName name="SLD.000.C.0.09.2001.00.01.42">-24899</definedName>
    <definedName name="SLD.000.C.0.09.2001.00.01.4410101">-35193</definedName>
    <definedName name="SLD.000.C.0.09.2001.00.01.4410102">-70926</definedName>
    <definedName name="SLD.000.C.0.09.2001.00.01.45">-46</definedName>
    <definedName name="SLD.000.C.0.09.2001.00.01.47101010001">8304</definedName>
    <definedName name="SLD.000.C.0.09.2001.00.01.47101010002">3054</definedName>
    <definedName name="SLD.000.C.0.09.2001.00.01.D1010">12920</definedName>
    <definedName name="SLD.000.C.0.09.2001.00.01.D1011">7375</definedName>
    <definedName name="SLD.000.C.0.09.2001.00.01.D1012">2248</definedName>
    <definedName name="SLD.000.C.0.09.2001.00.01.D1013">19324</definedName>
    <definedName name="SLD.000.C.0.09.2001.00.01.D1015">513718</definedName>
    <definedName name="SLD.000.C.0.09.2001.00.01.D1016">0</definedName>
    <definedName name="SLD.000.C.0.09.2001.00.01.D1017">7923</definedName>
    <definedName name="SLD.000.C.0.09.2001.00.01.D1018">-1670</definedName>
    <definedName name="SLD.000.C.0.09.2001.00.01.D1094">2893</definedName>
    <definedName name="SLD.000.C.0.09.2001.00.01.D1155">158</definedName>
    <definedName name="SLD.000.C.0.09.2001.00.01.DCRECEBER">2456</definedName>
    <definedName name="SLD.000.C.0.10.0000.00.00.11201010035">0</definedName>
    <definedName name="SLD.000.C.0.10.0000.00.00.11306010019">202.83</definedName>
    <definedName name="SLD.000.C.0.10.0000.00.00.11306010031">15275.16</definedName>
    <definedName name="SLD.000.C.0.10.0000.00.00.21704010001">23924.80000001</definedName>
    <definedName name="SLD.000.C.0.10.0000.00.01.11201010035">0</definedName>
    <definedName name="SLD.000.C.0.10.0000.00.01.11306010019">0</definedName>
    <definedName name="SLD.000.C.0.10.0000.00.01.11306010031">15</definedName>
    <definedName name="SLD.000.C.0.10.0000.00.01.117">695</definedName>
    <definedName name="SLD.000.C.0.10.0000.00.01.121">30859</definedName>
    <definedName name="SLD.000.C.0.10.0000.00.01.12301">937</definedName>
    <definedName name="SLD.000.C.0.10.0000.00.01.211">68903</definedName>
    <definedName name="SLD.000.C.0.10.0000.00.01.212">210</definedName>
    <definedName name="SLD.000.C.0.10.0000.00.01.216">545</definedName>
    <definedName name="SLD.000.C.0.10.0000.00.01.217">27330</definedName>
    <definedName name="SLD.000.C.0.10.0000.00.01.21704010001">24</definedName>
    <definedName name="SLD.000.C.0.10.0000.00.01.219">2428</definedName>
    <definedName name="SLD.000.C.0.10.0000.00.01.221">293045</definedName>
    <definedName name="SLD.000.C.0.10.0000.00.01.222">12514</definedName>
    <definedName name="SLD.000.C.0.10.0000.00.01.241">129974</definedName>
    <definedName name="SLD.000.C.0.10.0000.00.01.244">2180</definedName>
    <definedName name="SLD.000.C.0.10.0000.00.01.D1010">17271</definedName>
    <definedName name="SLD.000.C.0.10.0000.00.01.D1011">15613</definedName>
    <definedName name="SLD.000.C.0.10.0000.00.01.D1012">944</definedName>
    <definedName name="SLD.000.C.0.10.0000.00.01.D1013">7459</definedName>
    <definedName name="SLD.000.C.0.10.0000.00.01.D1014">323</definedName>
    <definedName name="SLD.000.C.0.10.0000.00.01.D1015">494149</definedName>
    <definedName name="SLD.000.C.0.10.0000.00.01.D1016">4962</definedName>
    <definedName name="SLD.000.C.0.10.0000.00.01.D1017">4190</definedName>
    <definedName name="SLD.000.C.0.10.0000.00.01.D1018">32726</definedName>
    <definedName name="SLD.000.C.0.10.0000.00.01.DCRECEBER">835</definedName>
    <definedName name="SLD.000.C.0.10.2000.00.01.311">229304</definedName>
    <definedName name="SLD.000.C.0.10.2000.00.01.312">7482</definedName>
    <definedName name="SLD.000.C.0.10.2000.00.01.32">-17176</definedName>
    <definedName name="SLD.000.C.0.10.2000.00.01.34">6787</definedName>
    <definedName name="SLD.000.C.0.10.2000.00.01.41">-129050</definedName>
    <definedName name="SLD.000.C.0.10.2000.00.01.42">-21320</definedName>
    <definedName name="SLD.000.C.0.10.2000.00.01.44">-54208</definedName>
    <definedName name="SLD.000.C.0.10.2000.00.01.45">-94</definedName>
    <definedName name="SLD.000.C.0.10.2000.00.01.47101010001">-5574</definedName>
    <definedName name="SLD.000.C.0.10.2000.00.01.47101010002">-1539</definedName>
    <definedName name="SLD.000.C.0.10.2001.00.00.2110202">10881502.85</definedName>
    <definedName name="SLD.000.C.0.10.2001.00.00.2110203">55226637.2899999</definedName>
    <definedName name="SLD.000.C.0.10.2001.00.00.2110302">28386509.52</definedName>
    <definedName name="SLD.000.C.0.10.2001.00.00.2210202">19016801.05</definedName>
    <definedName name="SLD.000.C.0.10.2001.00.00.2210203">149251446.629999</definedName>
    <definedName name="SLD.000.C.0.10.2001.00.00.2210302">105877571.47</definedName>
    <definedName name="SLD.000.C.0.10.2001.00.00.22201010001">5556543.48</definedName>
    <definedName name="SLD.000.C.0.10.2001.00.01.11201010035">0</definedName>
    <definedName name="SLD.000.C.0.10.2001.00.01.11306010019">0</definedName>
    <definedName name="SLD.000.C.0.10.2001.00.01.11306010031">0</definedName>
    <definedName name="SLD.000.C.0.10.2001.00.01.11306010034">0</definedName>
    <definedName name="SLD.000.C.0.10.2001.00.01.11306010036">73</definedName>
    <definedName name="SLD.000.C.0.10.2001.00.01.117">769</definedName>
    <definedName name="SLD.000.C.0.10.2001.00.01.121">0</definedName>
    <definedName name="SLD.000.C.0.10.2001.00.01.12301">576</definedName>
    <definedName name="SLD.000.C.0.10.2001.00.01.131">0</definedName>
    <definedName name="SLD.000.C.0.10.2001.00.01.211">94495</definedName>
    <definedName name="SLD.000.C.0.10.2001.00.01.2110202">10882</definedName>
    <definedName name="SLD.000.C.0.10.2001.00.01.2110203">55227</definedName>
    <definedName name="SLD.000.C.0.10.2001.00.01.2110302">28387</definedName>
    <definedName name="SLD.000.C.0.10.2001.00.01.212">130</definedName>
    <definedName name="SLD.000.C.0.10.2001.00.01.217">23634</definedName>
    <definedName name="SLD.000.C.0.10.2001.00.01.221">274146</definedName>
    <definedName name="SLD.000.C.0.10.2001.00.01.2210202">19017</definedName>
    <definedName name="SLD.000.C.0.10.2001.00.01.2210203">149251</definedName>
    <definedName name="SLD.000.C.0.10.2001.00.01.2210302">105878</definedName>
    <definedName name="SLD.000.C.0.10.2001.00.01.222">26696</definedName>
    <definedName name="SLD.000.C.0.10.2001.00.01.22201010001">5557</definedName>
    <definedName name="SLD.000.C.0.10.2001.00.01.241">137385</definedName>
    <definedName name="SLD.000.C.0.10.2001.00.01.244">3416</definedName>
    <definedName name="SLD.000.C.0.10.2001.00.01.311">255345</definedName>
    <definedName name="SLD.000.C.0.10.2001.00.01.312">10093</definedName>
    <definedName name="SLD.000.C.0.10.2001.00.01.32">-22260</definedName>
    <definedName name="SLD.000.C.0.10.2001.00.01.34">3447</definedName>
    <definedName name="SLD.000.C.0.10.2001.00.01.41">-134494</definedName>
    <definedName name="SLD.000.C.0.10.2001.00.01.42">-27702</definedName>
    <definedName name="SLD.000.C.0.10.2001.00.01.4410101">-38411</definedName>
    <definedName name="SLD.000.C.0.10.2001.00.01.4410102">-73993</definedName>
    <definedName name="SLD.000.C.0.10.2001.00.01.45">-43</definedName>
    <definedName name="SLD.000.C.0.10.2001.00.01.47101010001">6600</definedName>
    <definedName name="SLD.000.C.0.10.2001.00.01.47101010002">2441</definedName>
    <definedName name="SLD.000.C.0.10.2001.00.01.D1010">16116</definedName>
    <definedName name="SLD.000.C.0.10.2001.00.01.D1011">11907</definedName>
    <definedName name="SLD.000.C.0.10.2001.00.01.D1012">2246</definedName>
    <definedName name="SLD.000.C.0.10.2001.00.01.D1013">17007</definedName>
    <definedName name="SLD.000.C.0.10.2001.00.01.D1015">514760</definedName>
    <definedName name="SLD.000.C.0.10.2001.00.01.D1016">0</definedName>
    <definedName name="SLD.000.C.0.10.2001.00.01.D1017">2896</definedName>
    <definedName name="SLD.000.C.0.10.2001.00.01.D1018">2805</definedName>
    <definedName name="SLD.000.C.0.10.2001.00.01.D1094">3050</definedName>
    <definedName name="SLD.000.C.0.10.2001.00.01.D1155">3862</definedName>
    <definedName name="SLD.000.C.0.10.2001.00.01.DCRECEBER">1408</definedName>
    <definedName name="SLD.000.C.0.11.0000.00.01.11201010035">0</definedName>
    <definedName name="SLD.000.C.0.11.0000.00.01.11306010019">0</definedName>
    <definedName name="SLD.000.C.0.11.0000.00.01.11306010031">29</definedName>
    <definedName name="SLD.000.C.0.11.0000.00.01.117">593</definedName>
    <definedName name="SLD.000.C.0.11.0000.00.01.121">31536</definedName>
    <definedName name="SLD.000.C.0.11.0000.00.01.12301">907</definedName>
    <definedName name="SLD.000.C.0.11.0000.00.01.211">72049</definedName>
    <definedName name="SLD.000.C.0.11.0000.00.01.212">95</definedName>
    <definedName name="SLD.000.C.0.11.0000.00.01.216">559</definedName>
    <definedName name="SLD.000.C.0.11.0000.00.01.217">27062</definedName>
    <definedName name="SLD.000.C.0.11.0000.00.01.21704010001">19</definedName>
    <definedName name="SLD.000.C.0.11.0000.00.01.219">2531</definedName>
    <definedName name="SLD.000.C.0.11.0000.00.01.221">292325</definedName>
    <definedName name="SLD.000.C.0.11.0000.00.01.222">12514</definedName>
    <definedName name="SLD.000.C.0.11.0000.00.01.241">129974</definedName>
    <definedName name="SLD.000.C.0.11.0000.00.01.244">2180</definedName>
    <definedName name="SLD.000.C.0.11.0000.00.01.D1010">14444</definedName>
    <definedName name="SLD.000.C.0.11.0000.00.01.D1011">16290</definedName>
    <definedName name="SLD.000.C.0.11.0000.00.01.D1012">1130</definedName>
    <definedName name="SLD.000.C.0.11.0000.00.01.D1013">7601</definedName>
    <definedName name="SLD.000.C.0.11.0000.00.01.D1014">382</definedName>
    <definedName name="SLD.000.C.0.11.0000.00.01.D1015">497806</definedName>
    <definedName name="SLD.000.C.0.11.0000.00.01.D1016">4412</definedName>
    <definedName name="SLD.000.C.0.11.0000.00.01.D1017">4464</definedName>
    <definedName name="SLD.000.C.0.11.0000.00.01.D1018">32313</definedName>
    <definedName name="SLD.000.C.0.11.0000.00.01.DCRECEBER">964</definedName>
    <definedName name="SLD.000.C.0.11.2000.00.01.311">254101</definedName>
    <definedName name="SLD.000.C.0.11.2000.00.01.312">7993</definedName>
    <definedName name="SLD.000.C.0.11.2000.00.01.32">-19017</definedName>
    <definedName name="SLD.000.C.0.11.2000.00.01.34">7665</definedName>
    <definedName name="SLD.000.C.0.11.2000.00.01.41">-142242</definedName>
    <definedName name="SLD.000.C.0.11.2000.00.01.42">-23374</definedName>
    <definedName name="SLD.000.C.0.11.2000.00.01.44">-63917</definedName>
    <definedName name="SLD.000.C.0.11.2000.00.01.45">-133</definedName>
    <definedName name="SLD.000.C.0.11.2000.00.01.47101010001">-5412</definedName>
    <definedName name="SLD.000.C.0.11.2000.00.01.47101010002">-1465</definedName>
    <definedName name="SLD.000.C.0.11.2001.00.01.11201010035">0</definedName>
    <definedName name="SLD.000.C.0.11.2001.00.01.11306010019">0</definedName>
    <definedName name="SLD.000.C.0.11.2001.00.01.11306010031">0</definedName>
    <definedName name="SLD.000.C.0.11.2001.00.01.11306010034">5</definedName>
    <definedName name="SLD.000.C.0.11.2001.00.01.11306010036">73</definedName>
    <definedName name="SLD.000.C.0.11.2001.00.01.117">646</definedName>
    <definedName name="SLD.000.C.0.11.2001.00.01.121">0</definedName>
    <definedName name="SLD.000.C.0.11.2001.00.01.12301">546</definedName>
    <definedName name="SLD.000.C.0.11.2001.00.01.131">0</definedName>
    <definedName name="SLD.000.C.0.11.2001.00.01.211">90706</definedName>
    <definedName name="SLD.000.C.0.11.2001.00.01.2110202">9681</definedName>
    <definedName name="SLD.000.C.0.11.2001.00.01.2110203">52642</definedName>
    <definedName name="SLD.000.C.0.11.2001.00.01.2110302">28383</definedName>
    <definedName name="SLD.000.C.0.11.2001.00.01.212">39</definedName>
    <definedName name="SLD.000.C.0.11.2001.00.01.217">23618</definedName>
    <definedName name="SLD.000.C.0.11.2001.00.01.221">256947</definedName>
    <definedName name="SLD.000.C.0.11.2001.00.01.2210202">13645</definedName>
    <definedName name="SLD.000.C.0.11.2001.00.01.2210203">139416</definedName>
    <definedName name="SLD.000.C.0.11.2001.00.01.2210302">103886</definedName>
    <definedName name="SLD.000.C.0.11.2001.00.01.222">26992</definedName>
    <definedName name="SLD.000.C.0.11.2001.00.01.22201010001">5853</definedName>
    <definedName name="SLD.000.C.0.11.2001.00.01.241">137385</definedName>
    <definedName name="SLD.000.C.0.11.2001.00.01.244">3416</definedName>
    <definedName name="SLD.000.C.0.11.2001.00.01.311">284127</definedName>
    <definedName name="SLD.000.C.0.11.2001.00.01.312">10976</definedName>
    <definedName name="SLD.000.C.0.11.2001.00.01.32">-24765</definedName>
    <definedName name="SLD.000.C.0.11.2001.00.01.34">3546</definedName>
    <definedName name="SLD.000.C.0.11.2001.00.01.41">-148549</definedName>
    <definedName name="SLD.000.C.0.11.2001.00.01.42">-30247</definedName>
    <definedName name="SLD.000.C.0.11.2001.00.01.4410101">-41836</definedName>
    <definedName name="SLD.000.C.0.11.2001.00.01.4410102">-58702</definedName>
    <definedName name="SLD.000.C.0.11.2001.00.01.45">-43</definedName>
    <definedName name="SLD.000.C.0.11.2001.00.01.47101010001">886</definedName>
    <definedName name="SLD.000.C.0.11.2001.00.01.47101010002">411</definedName>
    <definedName name="SLD.000.C.0.11.2001.00.01.D1010">15204</definedName>
    <definedName name="SLD.000.C.0.11.2001.00.01.D1011">11953</definedName>
    <definedName name="SLD.000.C.0.11.2001.00.01.D1012">2247</definedName>
    <definedName name="SLD.000.C.0.11.2001.00.01.D1013">9263</definedName>
    <definedName name="SLD.000.C.0.11.2001.00.01.D1015">517243</definedName>
    <definedName name="SLD.000.C.0.11.2001.00.01.D1016">0</definedName>
    <definedName name="SLD.000.C.0.11.2001.00.01.D1017">2872</definedName>
    <definedName name="SLD.000.C.0.11.2001.00.01.D1018">17587</definedName>
    <definedName name="SLD.000.C.0.11.2001.00.01.D1094">3197</definedName>
    <definedName name="SLD.000.C.0.11.2001.00.01.D1155">3819</definedName>
    <definedName name="SLD.000.C.0.11.2001.00.01.DCRECEBER">1838</definedName>
    <definedName name="SLD.000.C.0.12.0000.00.01.11201010035">0</definedName>
    <definedName name="SLD.000.C.0.12.0000.00.01.11306010019">0</definedName>
    <definedName name="SLD.000.C.0.12.0000.00.01.11306010031">0</definedName>
    <definedName name="SLD.000.C.0.12.0000.00.01.117">0</definedName>
    <definedName name="SLD.000.C.0.12.0000.00.01.121">0</definedName>
    <definedName name="SLD.000.C.0.12.0000.00.01.131">0</definedName>
    <definedName name="SLD.000.C.0.12.0000.00.01.211">0</definedName>
    <definedName name="SLD.000.C.0.12.0000.00.01.212">0</definedName>
    <definedName name="SLD.000.C.0.12.0000.00.01.217">0</definedName>
    <definedName name="SLD.000.C.0.12.0000.00.01.21704010001">0</definedName>
    <definedName name="SLD.000.C.0.12.0000.00.01.221">0</definedName>
    <definedName name="SLD.000.C.0.12.0000.00.01.222">0</definedName>
    <definedName name="SLD.000.C.0.12.0000.00.01.241">0</definedName>
    <definedName name="SLD.000.C.0.12.0000.00.01.244">0</definedName>
    <definedName name="SLD.000.C.0.12.0000.00.01.31">0</definedName>
    <definedName name="SLD.000.C.0.12.0000.00.01.32">0</definedName>
    <definedName name="SLD.000.C.0.12.0000.00.01.34">0</definedName>
    <definedName name="SLD.000.C.0.12.0000.00.01.41">0</definedName>
    <definedName name="SLD.000.C.0.12.0000.00.01.42">0</definedName>
    <definedName name="SLD.000.C.0.12.0000.00.01.45">0</definedName>
    <definedName name="SLD.000.C.0.12.0000.00.01.47101010001">0</definedName>
    <definedName name="SLD.000.C.0.12.0000.00.01.47101010002">0</definedName>
    <definedName name="SLD.000.C.0.12.0000.00.01.D1010">0</definedName>
    <definedName name="SLD.000.C.0.12.0000.00.01.D1011">0</definedName>
    <definedName name="SLD.000.C.0.12.0000.00.01.D1012">0</definedName>
    <definedName name="SLD.000.C.0.12.0000.00.01.D1013">0</definedName>
    <definedName name="SLD.000.C.0.12.0000.00.01.D1015">0</definedName>
    <definedName name="SLD.000.C.0.12.0000.00.01.D1016">0</definedName>
    <definedName name="SLD.000.C.0.12.0000.00.01.D1017">0</definedName>
    <definedName name="SLD.000.C.0.12.0000.00.01.D1018">0</definedName>
    <definedName name="SLD.000.C.0.12.0000.00.01.D1025">0</definedName>
    <definedName name="SLD.000.C.0.12.0000.00.01.D1026">0</definedName>
    <definedName name="SLD.000.C.0.12.0000.00.01.D1030">0</definedName>
    <definedName name="SLD.000.C.0.12.0000.00.01.D1093">0</definedName>
    <definedName name="SLD.000.C.0.12.0000.00.01.D1094">0</definedName>
    <definedName name="SLD.000.C.0.12.0000.00.01.DCRECEBER">0</definedName>
    <definedName name="SLD.000.C.0.12.1999.00.00.117">386309.42000008</definedName>
    <definedName name="SLD.000.C.0.12.1999.00.00.121">32120074.2799987</definedName>
    <definedName name="SLD.000.C.0.12.1999.00.00.131">90000</definedName>
    <definedName name="SLD.000.C.0.12.1999.00.00.211">71813107.4799804</definedName>
    <definedName name="SLD.000.C.0.12.1999.00.00.212">988466.92000008</definedName>
    <definedName name="SLD.000.C.0.12.1999.00.00.217">30737899.1099853</definedName>
    <definedName name="SLD.000.C.0.12.1999.00.00.221">321088959</definedName>
    <definedName name="SLD.000.C.0.12.1999.00.00.222">12513945.7100067</definedName>
    <definedName name="SLD.000.C.0.12.1999.00.00.241">129974445.70996</definedName>
    <definedName name="SLD.000.C.0.12.1999.00.00.244">2180449.56999969</definedName>
    <definedName name="SLD.000.C.0.12.1999.00.00.31">244637695.850097</definedName>
    <definedName name="SLD.000.C.0.12.1999.00.00.32">-7509368.30000305</definedName>
    <definedName name="SLD.000.C.0.12.1999.00.00.34">14624027.0099945</definedName>
    <definedName name="SLD.000.C.0.12.1999.00.00.41">-137984469.360107</definedName>
    <definedName name="SLD.000.C.0.12.1999.00.00.42">-18822323.7999877</definedName>
    <definedName name="SLD.000.C.0.12.1999.00.00.45">1209821.75</definedName>
    <definedName name="SLD.000.C.0.12.1999.00.00.47101010001">6781028.15000153</definedName>
    <definedName name="SLD.000.C.0.12.1999.00.00.47101010002">1847856.37999916</definedName>
    <definedName name="SLD.000.C.0.12.1999.00.00.D1010">16016305.1600036</definedName>
    <definedName name="SLD.000.C.0.12.1999.00.00.D1011">25362635.7800293</definedName>
    <definedName name="SLD.000.C.0.12.1999.00.00.D1012">4699155.20999908</definedName>
    <definedName name="SLD.000.C.0.12.1999.00.00.D1013">8628884.52999878</definedName>
    <definedName name="SLD.000.C.0.12.1999.00.00.D1015">491398211.890625</definedName>
    <definedName name="SLD.000.C.0.12.1999.00.00.D1016">10463049.2499847</definedName>
    <definedName name="SLD.000.C.0.12.1999.00.00.D1017">2173749.31999969</definedName>
    <definedName name="SLD.000.C.0.12.1999.00.00.D1018">18114451.8701171</definedName>
    <definedName name="SLD.000.C.0.12.1999.00.00.D1025">-49193159.4400024</definedName>
    <definedName name="SLD.000.C.0.12.1999.00.00.D1026">-3587777.86999512</definedName>
    <definedName name="SLD.000.C.0.12.1999.00.00.D1030">-71352966.6400146</definedName>
    <definedName name="SLD.000.C.0.12.1999.00.00.D1074">-19349636.2700195</definedName>
    <definedName name="SLD.000.C.0.12.1999.00.00.D1075">-8628884.52999878</definedName>
    <definedName name="SLD.000.C.0.12.1999.00.00.D1076">77181160.7299804</definedName>
    <definedName name="SLD.000.C.0.12.1999.00.00.D1093">1255347.8599987</definedName>
    <definedName name="SLD.000.C.0.12.1999.00.00.D1094">1125951.77000046</definedName>
    <definedName name="SLD.000.C.0.12.1999.00.00.D997">52401126.4100341</definedName>
    <definedName name="SLD.000.C.0.12.1999.00.00.DCRECEBER">291453.08000183</definedName>
    <definedName name="SLD.000.C.0.12.1999.00.01.117">386</definedName>
    <definedName name="SLD.000.C.0.12.1999.00.01.121">32120</definedName>
    <definedName name="SLD.000.C.0.12.1999.00.01.131">90</definedName>
    <definedName name="SLD.000.C.0.12.1999.00.01.211">71813</definedName>
    <definedName name="SLD.000.C.0.12.1999.00.01.212">988</definedName>
    <definedName name="SLD.000.C.0.12.1999.00.01.217">30738</definedName>
    <definedName name="SLD.000.C.0.12.1999.00.01.221">321089</definedName>
    <definedName name="SLD.000.C.0.12.1999.00.01.222">12514</definedName>
    <definedName name="SLD.000.C.0.12.1999.00.01.241">129974</definedName>
    <definedName name="SLD.000.C.0.12.1999.00.01.244">2180</definedName>
    <definedName name="SLD.000.C.0.12.1999.00.01.31">244638</definedName>
    <definedName name="SLD.000.C.0.12.1999.00.01.32">-7509</definedName>
    <definedName name="SLD.000.C.0.12.1999.00.01.34">14624</definedName>
    <definedName name="SLD.000.C.0.12.1999.00.01.41">-137984</definedName>
    <definedName name="SLD.000.C.0.12.1999.00.01.42">-18822</definedName>
    <definedName name="SLD.000.C.0.12.1999.00.01.45">1210</definedName>
    <definedName name="SLD.000.C.0.12.1999.00.01.47101010001">6781</definedName>
    <definedName name="SLD.000.C.0.12.1999.00.01.47101010002">1848</definedName>
    <definedName name="SLD.000.C.0.12.1999.00.01.D1010">16016</definedName>
    <definedName name="SLD.000.C.0.12.1999.00.01.D1011">25363</definedName>
    <definedName name="SLD.000.C.0.12.1999.00.01.D1012">4699</definedName>
    <definedName name="SLD.000.C.0.12.1999.00.01.D1013">8629</definedName>
    <definedName name="SLD.000.C.0.12.1999.00.01.D1015">491398</definedName>
    <definedName name="SLD.000.C.0.12.1999.00.01.D1016">10463</definedName>
    <definedName name="SLD.000.C.0.12.1999.00.01.D1017">2174</definedName>
    <definedName name="SLD.000.C.0.12.1999.00.01.D1018">18114</definedName>
    <definedName name="SLD.000.C.0.12.1999.00.01.D1025">-49193</definedName>
    <definedName name="SLD.000.C.0.12.1999.00.01.D1026">-3588</definedName>
    <definedName name="SLD.000.C.0.12.1999.00.01.D1030">-71353</definedName>
    <definedName name="SLD.000.C.0.12.1999.00.01.D1074">-19350</definedName>
    <definedName name="SLD.000.C.0.12.1999.00.01.D1075">-8629</definedName>
    <definedName name="SLD.000.C.0.12.1999.00.01.D1076">77181</definedName>
    <definedName name="SLD.000.C.0.12.1999.00.01.D1093">1255</definedName>
    <definedName name="SLD.000.C.0.12.1999.00.01.D1094">1126</definedName>
    <definedName name="SLD.000.C.0.12.1999.00.01.D997">52401</definedName>
    <definedName name="SLD.000.C.0.12.1999.00.01.DCRECEBER">291</definedName>
    <definedName name="SLD.000.C.0.12.2000.00.00.117">533634.32999992</definedName>
    <definedName name="SLD.000.C.0.12.2000.00.00.121">31439885.269989</definedName>
    <definedName name="SLD.000.C.0.12.2000.00.00.131">0</definedName>
    <definedName name="SLD.000.C.0.12.2000.00.00.211">73815519.2800293</definedName>
    <definedName name="SLD.000.C.0.12.2000.00.00.212">88033.35000002</definedName>
    <definedName name="SLD.000.C.0.12.2000.00.00.217">17315355.6300048</definedName>
    <definedName name="SLD.000.C.0.12.2000.00.00.221">290102726.669921</definedName>
    <definedName name="SLD.000.C.0.12.2000.00.00.222">21139278.8200073</definedName>
    <definedName name="SLD.000.C.0.12.2000.00.00.241">129974445.70996</definedName>
    <definedName name="SLD.000.C.0.12.2000.00.00.244">2180449.56999969</definedName>
    <definedName name="SLD.000.C.0.12.2000.00.00.31">290217002.200195</definedName>
    <definedName name="SLD.000.C.0.12.2000.00.00.32">-21064440.0299987</definedName>
    <definedName name="SLD.000.C.0.12.2000.00.00.34">7705475.12000275</definedName>
    <definedName name="SLD.000.C.0.12.2000.00.00.41">-155587260.75</definedName>
    <definedName name="SLD.000.C.0.12.2000.00.00.42">-25368197.2900085</definedName>
    <definedName name="SLD.000.C.0.12.2000.00.00.45">-133099.42000008</definedName>
    <definedName name="SLD.000.C.0.12.2000.00.00.47101010001">-4710636.20999908</definedName>
    <definedName name="SLD.000.C.0.12.2000.00.00.47101010002">-1201172.17000008</definedName>
    <definedName name="SLD.000.C.0.12.2000.00.00.D1010">17989327</definedName>
    <definedName name="SLD.000.C.0.12.2000.00.00.D1011">9804813.5</definedName>
    <definedName name="SLD.000.C.0.12.2000.00.00.D1012">1992874.98999977</definedName>
    <definedName name="SLD.000.C.0.12.2000.00.00.D1013">7966124.47000122</definedName>
    <definedName name="SLD.000.C.0.12.2000.00.00.D1015">498771725.940429</definedName>
    <definedName name="SLD.000.C.0.12.2000.00.00.D1016">3861816.84998322</definedName>
    <definedName name="SLD.000.C.0.12.2000.00.00.D1017">6518375.77999878</definedName>
    <definedName name="SLD.000.C.0.12.2000.00.00.D1018">30428702.3901367</definedName>
    <definedName name="SLD.000.C.0.12.2000.00.00.D1025">-45744891.0900268</definedName>
    <definedName name="SLD.000.C.0.12.2000.00.00.D1026">-13650979.5200805</definedName>
    <definedName name="SLD.000.C.0.12.2000.00.00.D1030">-18147550.3200073</definedName>
    <definedName name="SLD.000.C.0.12.2000.00.00.D1093">1009504.21000004</definedName>
    <definedName name="SLD.000.C.0.12.2000.00.00.D1094">2896500.96999741</definedName>
    <definedName name="SLD.000.C.0.12.2000.00.00.DCRECEBER">1089681.6099987</definedName>
    <definedName name="SLD.000.C.0.12.2000.00.01.117">534</definedName>
    <definedName name="SLD.000.C.0.12.2000.00.01.121">31440</definedName>
    <definedName name="SLD.000.C.0.12.2000.00.01.131">0</definedName>
    <definedName name="SLD.000.C.0.12.2000.00.01.211">73816</definedName>
    <definedName name="SLD.000.C.0.12.2000.00.01.212">88</definedName>
    <definedName name="SLD.000.C.0.12.2000.00.01.217">17315</definedName>
    <definedName name="SLD.000.C.0.12.2000.00.01.221">290103</definedName>
    <definedName name="SLD.000.C.0.12.2000.00.01.222">21139</definedName>
    <definedName name="SLD.000.C.0.12.2000.00.01.241">129974</definedName>
    <definedName name="SLD.000.C.0.12.2000.00.01.244">3416</definedName>
    <definedName name="SLD.000.C.0.12.2000.00.01.31">290217</definedName>
    <definedName name="SLD.000.C.0.12.2000.00.01.32">-21064</definedName>
    <definedName name="SLD.000.C.0.12.2000.00.01.34">7705</definedName>
    <definedName name="SLD.000.C.0.12.2000.00.01.41">-155587</definedName>
    <definedName name="SLD.000.C.0.12.2000.00.01.42">-25368</definedName>
    <definedName name="SLD.000.C.0.12.2000.00.01.45">-133</definedName>
    <definedName name="SLD.000.C.0.12.2000.00.01.47101010001">-4711</definedName>
    <definedName name="SLD.000.C.0.12.2000.00.01.47101010002">-1201</definedName>
    <definedName name="SLD.000.C.0.12.2000.00.01.D1010">17989</definedName>
    <definedName name="SLD.000.C.0.12.2000.00.01.D1011">9805</definedName>
    <definedName name="SLD.000.C.0.12.2000.00.01.D1012">1993</definedName>
    <definedName name="SLD.000.C.0.12.2000.00.01.D1013">7966</definedName>
    <definedName name="SLD.000.C.0.12.2000.00.01.D1015">498772</definedName>
    <definedName name="SLD.000.C.0.12.2000.00.01.D1016">3862</definedName>
    <definedName name="SLD.000.C.0.12.2000.00.01.D1017">6518</definedName>
    <definedName name="SLD.000.C.0.12.2000.00.01.D1018">29193</definedName>
    <definedName name="SLD.000.C.0.12.2000.00.01.D1025">-45745</definedName>
    <definedName name="SLD.000.C.0.12.2000.00.01.D1026">-13651</definedName>
    <definedName name="SLD.000.C.0.12.2000.00.01.D1030">-18148</definedName>
    <definedName name="SLD.000.C.0.12.2000.00.01.D1093">1010</definedName>
    <definedName name="SLD.000.C.0.12.2000.00.01.D1094">2897</definedName>
    <definedName name="SLD.000.C.0.12.2000.00.01.DCRECEBER">1090</definedName>
    <definedName name="SLD.000.C.0.12.2001.00.01.11201010035">0</definedName>
    <definedName name="SLD.000.C.0.12.2001.00.01.11306010019">1</definedName>
    <definedName name="SLD.000.C.0.12.2001.00.01.11306010031">0</definedName>
    <definedName name="SLD.000.C.0.12.2001.00.01.11306010034">3</definedName>
    <definedName name="SLD.000.C.0.12.2001.00.01.11306010036">73</definedName>
    <definedName name="SLD.087.C.0.01.0000.00.01.21102">54378</definedName>
    <definedName name="SLD.087.C.0.01.0000.00.01.21103">22794</definedName>
    <definedName name="SLD.087.C.0.01.0000.00.01.22102">165826</definedName>
    <definedName name="SLD.087.C.0.01.0000.00.01.22103">123670</definedName>
    <definedName name="SLD.087.C.0.01.0000.00.01.24501">29193</definedName>
    <definedName name="SLD.087.C.0.01.0000.00.01.D1035">6124</definedName>
    <definedName name="SLD.087.C.0.01.0000.00.01.D1074">3439</definedName>
    <definedName name="SLD.087.C.0.01.2000.00.01.24501010001">-2740</definedName>
    <definedName name="SLD.087.C.0.02.0000.00.01.21102">58143</definedName>
    <definedName name="SLD.087.C.0.02.0000.00.01.21103">23767</definedName>
    <definedName name="SLD.087.C.0.02.0000.00.01.22102">172060</definedName>
    <definedName name="SLD.087.C.0.02.0000.00.01.22103">121699</definedName>
    <definedName name="SLD.087.C.0.02.0000.00.01.24501">29193</definedName>
    <definedName name="SLD.087.C.0.02.0000.00.01.D1035">15542</definedName>
    <definedName name="SLD.087.C.0.02.0000.00.01.D1074">-33</definedName>
    <definedName name="SLD.087.C.0.03.0000.00.01.21102">52333</definedName>
    <definedName name="SLD.087.C.0.03.0000.00.01.21103">23858</definedName>
    <definedName name="SLD.087.C.0.03.0000.00.01.22102">159867</definedName>
    <definedName name="SLD.087.C.0.03.0000.00.01.22103">119748</definedName>
    <definedName name="SLD.087.C.0.03.0000.00.01.24501">29193</definedName>
    <definedName name="SLD.087.C.0.03.0000.00.01.D1035">23151</definedName>
    <definedName name="SLD.087.C.0.03.0000.00.01.D1074">-5391</definedName>
    <definedName name="SLD.087.C.0.03.2000.00.01.34">702</definedName>
    <definedName name="SLD.087.C.0.03.2000.00.01.44">-7066</definedName>
    <definedName name="SLD.087.C.0.03.2000.00.01.D1074">8342</definedName>
    <definedName name="SLD.087.C.0.03.2000.00.01.D997">14663</definedName>
    <definedName name="SLD.087.C.0.03.2001.00.01.34">1803</definedName>
    <definedName name="SLD.087.C.0.03.2001.00.01.44">-33644</definedName>
    <definedName name="SLD.087.C.0.03.2001.00.01.D1074">-5391</definedName>
    <definedName name="SLD.087.C.0.03.2001.00.01.D1075">-10393</definedName>
    <definedName name="SLD.087.C.0.03.2001.00.01.D997">15100</definedName>
    <definedName name="SLD.087.C.0.04.0000.00.01.21102">54372</definedName>
    <definedName name="SLD.087.C.0.04.0000.00.01.21103">24897</definedName>
    <definedName name="SLD.087.C.0.04.0000.00.01.22102">161575</definedName>
    <definedName name="SLD.087.C.0.04.0000.00.01.22103">117776</definedName>
    <definedName name="SLD.087.C.0.04.0000.00.01.D1035">30760</definedName>
    <definedName name="SLD.087.C.0.04.0000.00.01.D1074">-4979</definedName>
    <definedName name="SLD.087.C.0.05.0000.00.01.21102">59405</definedName>
    <definedName name="SLD.087.C.0.05.0000.00.01.21103">26083</definedName>
    <definedName name="SLD.087.C.0.05.0000.00.01.22102">170697</definedName>
    <definedName name="SLD.087.C.0.05.0000.00.01.22103">115804</definedName>
    <definedName name="SLD.087.C.0.05.0000.00.01.D1035">38369</definedName>
    <definedName name="SLD.087.C.0.05.0000.00.01.D1074">-14254</definedName>
    <definedName name="SLD.087.C.0.06.0000.00.01.21102">59510</definedName>
    <definedName name="SLD.087.C.0.06.0000.00.01.21103">26015</definedName>
    <definedName name="SLD.087.C.0.06.0000.00.01.22102">166711</definedName>
    <definedName name="SLD.087.C.0.06.0000.00.01.22103">113810</definedName>
    <definedName name="SLD.087.C.0.06.0000.00.01.D1035">45978</definedName>
    <definedName name="SLD.087.C.0.06.0000.00.01.D1074">-9997</definedName>
    <definedName name="SLD.087.C.0.07.0000.00.01.21102">64399</definedName>
    <definedName name="SLD.087.C.0.07.0000.00.01.21103">27149</definedName>
    <definedName name="SLD.087.C.0.07.0000.00.01.22102">175854</definedName>
    <definedName name="SLD.087.C.0.07.0000.00.01.22103">111837</definedName>
    <definedName name="SLD.087.C.0.07.0000.00.01.D1035">53587</definedName>
    <definedName name="SLD.087.C.0.07.0000.00.01.D1074">-16582</definedName>
    <definedName name="SLD.087.C.0.07.2001.00.01.21102">64399</definedName>
    <definedName name="SLD.087.C.0.07.2001.00.01.21103">27149</definedName>
    <definedName name="SLD.087.C.0.07.2001.00.01.22102">175854</definedName>
    <definedName name="SLD.087.C.0.07.2001.00.01.22103">111837</definedName>
    <definedName name="SLD.087.C.0.07.2001.00.01.D1035">53587</definedName>
    <definedName name="SLD.087.C.0.07.2001.00.01.D1074">-16582</definedName>
    <definedName name="SLD.087.C.0.08.2000.00.01.21102">52598</definedName>
    <definedName name="SLD.087.C.0.08.2000.00.01.21103">21009</definedName>
    <definedName name="SLD.087.C.0.08.2000.00.01.22102">174915</definedName>
    <definedName name="SLD.087.C.0.08.2000.00.01.22103">132310</definedName>
    <definedName name="SLD.087.C.0.08.2000.00.01.24101010001">129974</definedName>
    <definedName name="SLD.087.C.0.08.2000.00.01.24401010001">1982</definedName>
    <definedName name="SLD.087.C.0.08.2000.00.01.24401010002">198</definedName>
    <definedName name="SLD.087.C.0.08.2000.00.01.24501">18114</definedName>
    <definedName name="SLD.087.C.0.08.2000.00.01.D1035">56850</definedName>
    <definedName name="SLD.087.C.0.08.2000.00.01.D1074">11588</definedName>
    <definedName name="SLD.087.C.0.08.2001.00.01.21102">69295</definedName>
    <definedName name="SLD.087.C.0.08.2001.00.01.21103">28322</definedName>
    <definedName name="SLD.087.C.0.08.2001.00.01.22102">184562</definedName>
    <definedName name="SLD.087.C.0.08.2001.00.01.22103">109852</definedName>
    <definedName name="SLD.087.C.0.08.2001.00.01.D1035">62490</definedName>
    <definedName name="SLD.087.C.0.08.2001.00.01.D1074">-21507</definedName>
    <definedName name="SLD.087.C.0.09.1999.00.01.24101010001">124174</definedName>
    <definedName name="SLD.087.C.0.09.1999.00.01.24401010001">1982</definedName>
    <definedName name="SLD.087.C.0.09.1999.00.01.24401010002">198</definedName>
    <definedName name="SLD.087.C.0.09.2000.00.01.11201010035">0</definedName>
    <definedName name="SLD.087.C.0.09.2000.00.01.11306010019">0</definedName>
    <definedName name="SLD.087.C.0.09.2000.00.01.21102">44925</definedName>
    <definedName name="SLD.087.C.0.09.2000.00.01.21103">19486</definedName>
    <definedName name="SLD.087.C.0.09.2000.00.01.2110302">19486</definedName>
    <definedName name="SLD.087.C.0.09.2000.00.01.22102">158111</definedName>
    <definedName name="SLD.087.C.0.09.2000.00.01.22103">131178</definedName>
    <definedName name="SLD.087.C.0.09.2000.00.01.24101010001">129974</definedName>
    <definedName name="SLD.087.C.0.09.2000.00.01.24401010001">1982</definedName>
    <definedName name="SLD.087.C.0.09.2000.00.01.24401010002">198</definedName>
    <definedName name="SLD.087.C.0.09.2000.00.01.24501">18114</definedName>
    <definedName name="SLD.087.C.0.09.2000.00.01.24501010001">-2740</definedName>
    <definedName name="SLD.087.C.0.09.2000.00.01.D1035">64621</definedName>
    <definedName name="SLD.087.C.0.09.2000.00.01.D1074">14031</definedName>
    <definedName name="SLD.087.C.0.09.2001.00.01.D1035">71452</definedName>
    <definedName name="SLD.087.C.0.09.2001.00.01.D1074">-23452</definedName>
    <definedName name="SLD.087.C.0.10.2000.00.01.21102">48321</definedName>
    <definedName name="SLD.087.C.0.10.2000.00.01.21103">20582</definedName>
    <definedName name="SLD.087.C.0.10.2000.00.01.22102">163710</definedName>
    <definedName name="SLD.087.C.0.10.2000.00.01.22103">129335</definedName>
    <definedName name="SLD.087.C.0.10.2000.00.01.D1035">72392</definedName>
    <definedName name="SLD.087.C.0.10.2000.00.01.D1074">14611</definedName>
    <definedName name="SLD.087.C.0.10.2001.00.01.D1035">80208</definedName>
    <definedName name="SLD.087.C.0.10.2001.00.01.D1074">-18978</definedName>
    <definedName name="SLD.087.C.0.11.2000.00.01.21102">50410</definedName>
    <definedName name="SLD.087.C.0.11.2000.00.01.21103">21639</definedName>
    <definedName name="SLD.087.C.0.11.2000.00.01.22102">164858</definedName>
    <definedName name="SLD.087.C.0.11.2000.00.01.22103">127467</definedName>
    <definedName name="SLD.087.C.0.11.2000.00.01.D1035">80163</definedName>
    <definedName name="SLD.087.C.0.11.2000.00.01.D1074">14199</definedName>
    <definedName name="SLD.087.C.0.11.2001.00.01.D1035">88567</definedName>
    <definedName name="SLD.087.C.0.11.2001.00.01.D1074">-4196</definedName>
    <definedName name="SLD.087.C.0.12.0000.00.01.21102">0</definedName>
    <definedName name="SLD.087.C.0.12.0000.00.01.21103">0</definedName>
    <definedName name="SLD.087.C.0.12.0000.00.01.22102">0</definedName>
    <definedName name="SLD.087.C.0.12.0000.00.01.22103">0</definedName>
    <definedName name="SLD.087.C.0.12.0000.00.01.24501">0</definedName>
    <definedName name="SLD.087.C.0.12.0000.00.01.D1035">0</definedName>
    <definedName name="SLD.087.C.0.12.0000.00.01.D1074">0</definedName>
    <definedName name="SLD.087.C.0.12.1999.00.00.24101010001">129974445.70996</definedName>
    <definedName name="SLD.087.C.0.12.1999.00.00.24401010001">1982226.87999916</definedName>
    <definedName name="SLD.087.C.0.12.1999.00.00.24401010002">198222.69000006</definedName>
    <definedName name="SLD.087.C.0.12.1999.00.00.24501010001">16609303.7200012</definedName>
    <definedName name="SLD.087.C.0.12.1999.00.01.24101010001">129974</definedName>
    <definedName name="SLD.087.C.0.12.1999.00.01.24401010001">1982</definedName>
    <definedName name="SLD.087.C.0.12.1999.00.01.24401010002">198</definedName>
    <definedName name="SLD.087.C.0.12.1999.00.01.24501010001">16609</definedName>
    <definedName name="SLD.087.C.0.12.2000.00.01.21102">52123</definedName>
    <definedName name="SLD.087.C.0.12.2000.00.01.21103">21692</definedName>
    <definedName name="SLD.087.C.0.12.2000.00.01.22102">164505</definedName>
    <definedName name="SLD.087.C.0.12.2000.00.01.22103">125598</definedName>
    <definedName name="SLD.087.C.0.12.2000.00.01.24101010001">129974</definedName>
    <definedName name="SLD.087.C.0.12.2000.00.01.24401010001">3105</definedName>
    <definedName name="SLD.087.C.0.12.2000.00.01.24401010002">311</definedName>
    <definedName name="SLD.087.C.0.12.2000.00.01.24501">16879</definedName>
    <definedName name="SLD.087.C.0.12.2000.00.01.24501010001">0</definedName>
    <definedName name="SLD.087.C.0.12.2000.00.01.D1035">87934</definedName>
    <definedName name="SLD.087.C.0.12.2000.00.01.D1074">12314</definedName>
    <definedName name="SLD.087.C.0.12.2001.00.01.D1035">97125</definedName>
    <definedName name="SLD.087.C.0.IN.2000.00.01.24101010001">129974</definedName>
    <definedName name="SLD.087.C.0.IN.2000.00.01.24401010001">1982</definedName>
    <definedName name="SLD.087.C.0.IN.2000.00.01.24401010002">198</definedName>
    <definedName name="SLD.087.C.0.IN.2000.00.01.24501">18114</definedName>
    <definedName name="sm" localSheetId="2">#REF!</definedName>
    <definedName name="sm" localSheetId="5">#REF!</definedName>
    <definedName name="sm" localSheetId="3">#REF!</definedName>
    <definedName name="sm" localSheetId="6">#REF!</definedName>
    <definedName name="sm">#REF!</definedName>
    <definedName name="SM_2">#REF!</definedName>
    <definedName name="Spazio_Clermont">#REF!</definedName>
    <definedName name="Spazio_Cosabella">#REF!</definedName>
    <definedName name="Spazio_Luxor">#REF!</definedName>
    <definedName name="SPAZIO_MONTE_CRISTO" localSheetId="2">#REF!</definedName>
    <definedName name="SPAZIO_MONTE_CRISTO" localSheetId="5">#REF!</definedName>
    <definedName name="SPAZIO_MONTE_CRISTO" localSheetId="3">#REF!</definedName>
    <definedName name="SPAZIO_MONTE_CRISTO">#REF!</definedName>
    <definedName name="Spazio_Pontes_do_Rialto" localSheetId="2">#REF!</definedName>
    <definedName name="Spazio_Pontes_do_Rialto" localSheetId="5">#REF!</definedName>
    <definedName name="Spazio_Pontes_do_Rialto" localSheetId="3">#REF!</definedName>
    <definedName name="Spazio_Pontes_do_Rialto">#REF!</definedName>
    <definedName name="SPAZIO_RIO_VERDE">#REF!</definedName>
    <definedName name="Spazio_Saint_Etiene">#REF!</definedName>
    <definedName name="Spazio_Up_Town">#REF!</definedName>
    <definedName name="Spazio_Vitalittá">#REF!</definedName>
    <definedName name="SUBS_FINANC_CMI">#REF!</definedName>
    <definedName name="SUBS_FINANC_LEG_SOC">#REF!</definedName>
    <definedName name="sum">#REF!</definedName>
    <definedName name="SUMARIO">#REF!</definedName>
    <definedName name="Summary_1A" localSheetId="5">#REF!</definedName>
    <definedName name="Summary_1A" localSheetId="6">#REF!</definedName>
    <definedName name="Summary_1A">#REF!</definedName>
    <definedName name="Summary_1B" localSheetId="5">#REF!</definedName>
    <definedName name="Summary_1B">#REF!</definedName>
    <definedName name="swda" localSheetId="5" hidden="1">#REF!</definedName>
    <definedName name="swda" hidden="1">#REF!</definedName>
    <definedName name="TAB_UFIR">#REF!</definedName>
    <definedName name="TABELA_SELIC" localSheetId="5">#REF!</definedName>
    <definedName name="TABELA_SELIC">#REF!</definedName>
    <definedName name="TABELAdoGRAFICO" localSheetId="5">#REF!</definedName>
    <definedName name="TABELAdoGRAFICO">#REF!</definedName>
    <definedName name="TABLA_ID_MSG">#REF!</definedName>
    <definedName name="TABLA_IDIOMAS">#REF!</definedName>
    <definedName name="Table_of_Contents" localSheetId="5">#REF!</definedName>
    <definedName name="Table_of_Contents" localSheetId="6">#REF!</definedName>
    <definedName name="Table_of_Contents">#REF!</definedName>
    <definedName name="Tax_Free_Zone" localSheetId="5">#REF!</definedName>
    <definedName name="Tax_Free_Zone" localSheetId="6">#REF!</definedName>
    <definedName name="Tax_Free_Zone">#REF!</definedName>
    <definedName name="TAXA" localSheetId="5">#REF!</definedName>
    <definedName name="TAXA">#REF!</definedName>
    <definedName name="taxminimixe" localSheetId="5">#REF!</definedName>
    <definedName name="taxminimixe">#REF!</definedName>
    <definedName name="TBAHIA" localSheetId="5">#REF!</definedName>
    <definedName name="TBAHIA" localSheetId="6">#REF!</definedName>
    <definedName name="TBAHIA">#REF!</definedName>
    <definedName name="TERMOAÇU" localSheetId="5">#REF!</definedName>
    <definedName name="TERMOAÇU">#REF!</definedName>
    <definedName name="TERMOR" localSheetId="5">#REF!</definedName>
    <definedName name="TERMOR">#REF!</definedName>
    <definedName name="TERMORIO" localSheetId="5">#REF!</definedName>
    <definedName name="TERMORIO">#REF!</definedName>
    <definedName name="TEST" localSheetId="2" hidden="1">{#N/A,#N/A,FALSE,"RES_GER";#N/A,#N/A,FALSE,"PROD_ENTR";#N/A,#N/A,FALSE,"COL_TRANS"}</definedName>
    <definedName name="TEST" localSheetId="5" hidden="1">{#N/A,#N/A,FALSE,"RES_GER";#N/A,#N/A,FALSE,"PROD_ENTR";#N/A,#N/A,FALSE,"COL_TRANS"}</definedName>
    <definedName name="TEST" localSheetId="3" hidden="1">{#N/A,#N/A,FALSE,"RES_GER";#N/A,#N/A,FALSE,"PROD_ENTR";#N/A,#N/A,FALSE,"COL_TRANS"}</definedName>
    <definedName name="TEST" localSheetId="6" hidden="1">{#N/A,#N/A,FALSE,"RES_GER";#N/A,#N/A,FALSE,"PROD_ENTR";#N/A,#N/A,FALSE,"COL_TRANS"}</definedName>
    <definedName name="TEST" hidden="1">{#N/A,#N/A,FALSE,"RES_GER";#N/A,#N/A,FALSE,"PROD_ENTR";#N/A,#N/A,FALSE,"COL_TRANS"}</definedName>
    <definedName name="TEST0" localSheetId="2">#REF!</definedName>
    <definedName name="TEST0" localSheetId="5">#REF!</definedName>
    <definedName name="TEST0" localSheetId="3">#REF!</definedName>
    <definedName name="TEST0">#REF!</definedName>
    <definedName name="TEST1" localSheetId="2" hidden="1">{#N/A,#N/A,FALSE,"ESTRT";#N/A,#N/A,FALSE,"EXAU_TAX"}</definedName>
    <definedName name="TEST1" localSheetId="5" hidden="1">{#N/A,#N/A,FALSE,"ESTRT";#N/A,#N/A,FALSE,"EXAU_TAX"}</definedName>
    <definedName name="TEST1" localSheetId="3" hidden="1">{#N/A,#N/A,FALSE,"ESTRT";#N/A,#N/A,FALSE,"EXAU_TAX"}</definedName>
    <definedName name="TEST1" localSheetId="6" hidden="1">{#N/A,#N/A,FALSE,"ESTRT";#N/A,#N/A,FALSE,"EXAU_TAX"}</definedName>
    <definedName name="TEST1" hidden="1">{#N/A,#N/A,FALSE,"ESTRT";#N/A,#N/A,FALSE,"EXAU_TAX"}</definedName>
    <definedName name="TEST2" localSheetId="2">#REF!</definedName>
    <definedName name="TEST2" localSheetId="5">#REF!</definedName>
    <definedName name="TEST2" localSheetId="3">#REF!</definedName>
    <definedName name="TEST2">#REF!</definedName>
    <definedName name="TEST3" localSheetId="2">#REF!</definedName>
    <definedName name="TEST3" localSheetId="5">#REF!</definedName>
    <definedName name="TEST3" localSheetId="3">#REF!</definedName>
    <definedName name="TEST3">#REF!</definedName>
    <definedName name="teste" localSheetId="5">#REF!</definedName>
    <definedName name="teste">#REF!</definedName>
    <definedName name="TESTHKEY">#REF!</definedName>
    <definedName name="TESTKEYS">#REF!</definedName>
    <definedName name="TESTVKEY">#REF!</definedName>
    <definedName name="TextRefCopy1" localSheetId="5">#REF!</definedName>
    <definedName name="TextRefCopy1">#REF!</definedName>
    <definedName name="TextRefCopy10" localSheetId="5">#REF!</definedName>
    <definedName name="TextRefCopy10">#REF!</definedName>
    <definedName name="TextRefCopy11" localSheetId="5">#REF!</definedName>
    <definedName name="TextRefCopy11">#REF!</definedName>
    <definedName name="TextRefCopy12" localSheetId="5">#REF!</definedName>
    <definedName name="TextRefCopy12">#REF!</definedName>
    <definedName name="TextRefCopy13" localSheetId="5">#REF!</definedName>
    <definedName name="TextRefCopy13">#REF!</definedName>
    <definedName name="TextRefCopy14" localSheetId="5">#REF!</definedName>
    <definedName name="TextRefCopy14">#REF!</definedName>
    <definedName name="TextRefCopy15" localSheetId="2">#REF!</definedName>
    <definedName name="TextRefCopy15" localSheetId="5">#REF!</definedName>
    <definedName name="TextRefCopy15" localSheetId="3">#REF!</definedName>
    <definedName name="TextRefCopy15" localSheetId="6">#REF!</definedName>
    <definedName name="TextRefCopy15">#REF!</definedName>
    <definedName name="TextRefCopy16" localSheetId="2">#REF!</definedName>
    <definedName name="TextRefCopy16" localSheetId="5">#REF!</definedName>
    <definedName name="TextRefCopy16" localSheetId="3">#REF!</definedName>
    <definedName name="TextRefCopy16" localSheetId="6">#REF!</definedName>
    <definedName name="TextRefCopy16">#REF!</definedName>
    <definedName name="TextRefCopy17" localSheetId="2">#REF!</definedName>
    <definedName name="TextRefCopy17" localSheetId="5">#REF!</definedName>
    <definedName name="TextRefCopy17" localSheetId="3">#REF!</definedName>
    <definedName name="TextRefCopy17" localSheetId="6">#REF!</definedName>
    <definedName name="TextRefCopy17">#REF!</definedName>
    <definedName name="TextRefCopy19">#REF!</definedName>
    <definedName name="TextRefCopy2" localSheetId="5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 localSheetId="2">#REF!</definedName>
    <definedName name="TextRefCopy27" localSheetId="5">#REF!</definedName>
    <definedName name="TextRefCopy27" localSheetId="3">#REF!</definedName>
    <definedName name="TextRefCopy27" localSheetId="6">#REF!</definedName>
    <definedName name="TextRefCopy27">#REF!</definedName>
    <definedName name="TextRefCopy28">#REF!</definedName>
    <definedName name="TextRefCopy29" localSheetId="2">#REF!</definedName>
    <definedName name="TextRefCopy29" localSheetId="5">#REF!</definedName>
    <definedName name="TextRefCopy29" localSheetId="3">#REF!</definedName>
    <definedName name="TextRefCopy29" localSheetId="6">#REF!</definedName>
    <definedName name="TextRefCopy29">#REF!</definedName>
    <definedName name="TextRefCopy3" localSheetId="5">#REF!</definedName>
    <definedName name="TextRefCopy3">#REF!</definedName>
    <definedName name="TextRefCopy30">#REF!</definedName>
    <definedName name="TextRefCopy31" localSheetId="2">#REF!</definedName>
    <definedName name="TextRefCopy31" localSheetId="5">#REF!</definedName>
    <definedName name="TextRefCopy31" localSheetId="3">#REF!</definedName>
    <definedName name="TextRefCopy31" localSheetId="6">#REF!</definedName>
    <definedName name="TextRefCopy31">#REF!</definedName>
    <definedName name="TextRefCopy32" localSheetId="2">#REF!</definedName>
    <definedName name="TextRefCopy32" localSheetId="5">#REF!</definedName>
    <definedName name="TextRefCopy32" localSheetId="3">#REF!</definedName>
    <definedName name="TextRefCopy32" localSheetId="6">#REF!</definedName>
    <definedName name="TextRefCopy32">#REF!</definedName>
    <definedName name="TextRefCopy33" localSheetId="2">#REF!</definedName>
    <definedName name="TextRefCopy33" localSheetId="5">#REF!</definedName>
    <definedName name="TextRefCopy33" localSheetId="3">#REF!</definedName>
    <definedName name="TextRefCopy33" localSheetId="6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 localSheetId="5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 localSheetId="2">#REF!</definedName>
    <definedName name="TextRefCopy44" localSheetId="5">#REF!</definedName>
    <definedName name="TextRefCopy44" localSheetId="3">#REF!</definedName>
    <definedName name="TextRefCopy44" localSheetId="6">#REF!</definedName>
    <definedName name="TextRefCopy44">#REF!</definedName>
    <definedName name="TextRefCopy45" localSheetId="2">#REF!</definedName>
    <definedName name="TextRefCopy45" localSheetId="5">#REF!</definedName>
    <definedName name="TextRefCopy45" localSheetId="3">#REF!</definedName>
    <definedName name="TextRefCopy45" localSheetId="6">#REF!</definedName>
    <definedName name="TextRefCopy45">#REF!</definedName>
    <definedName name="TextRefCopy46">#REF!</definedName>
    <definedName name="TextRefCopy47" localSheetId="2">#REF!</definedName>
    <definedName name="TextRefCopy47" localSheetId="5">#REF!</definedName>
    <definedName name="TextRefCopy47" localSheetId="3">#REF!</definedName>
    <definedName name="TextRefCopy47" localSheetId="6">#REF!</definedName>
    <definedName name="TextRefCopy47">#REF!</definedName>
    <definedName name="TextRefCopy48" localSheetId="2">#REF!</definedName>
    <definedName name="TextRefCopy48" localSheetId="5">#REF!</definedName>
    <definedName name="TextRefCopy48" localSheetId="3">#REF!</definedName>
    <definedName name="TextRefCopy48">#REF!</definedName>
    <definedName name="TextRefCopy49" localSheetId="2">#REF!</definedName>
    <definedName name="TextRefCopy49" localSheetId="5">#REF!</definedName>
    <definedName name="TextRefCopy49" localSheetId="3">#REF!</definedName>
    <definedName name="TextRefCopy49">#REF!</definedName>
    <definedName name="TextRefCopy5" localSheetId="5">#REF!</definedName>
    <definedName name="TextRefCopy5" localSheetId="6">#REF!</definedName>
    <definedName name="TextRefCopy5">#REF!</definedName>
    <definedName name="TextRefCopy50" localSheetId="6">#REF!</definedName>
    <definedName name="TextRefCopy50">#REF!</definedName>
    <definedName name="TextRefCopy51" localSheetId="6">#REF!</definedName>
    <definedName name="TextRefCopy51">#REF!</definedName>
    <definedName name="TextRefCopy52" localSheetId="6">#REF!</definedName>
    <definedName name="TextRefCopy52">#REF!</definedName>
    <definedName name="TextRefCopy53" localSheetId="6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 localSheetId="5">#REF!</definedName>
    <definedName name="TextRefCopy6" localSheetId="6">#REF!</definedName>
    <definedName name="TextRefCopy6">#REF!</definedName>
    <definedName name="TextRefCopy60" localSheetId="6">#REF!</definedName>
    <definedName name="TextRefCopy60">#REF!</definedName>
    <definedName name="TextRefCopy61" localSheetId="6">#REF!</definedName>
    <definedName name="TextRefCopy61">#REF!</definedName>
    <definedName name="TextRefCopy62" localSheetId="2">#REF!</definedName>
    <definedName name="TextRefCopy62" localSheetId="5">#REF!</definedName>
    <definedName name="TextRefCopy62" localSheetId="3">#REF!</definedName>
    <definedName name="TextRefCopy62" localSheetId="6">#REF!</definedName>
    <definedName name="TextRefCopy62">#REF!</definedName>
    <definedName name="TextRefCopy63" localSheetId="2">#REF!</definedName>
    <definedName name="TextRefCopy63" localSheetId="5">#REF!</definedName>
    <definedName name="TextRefCopy63" localSheetId="3">#REF!</definedName>
    <definedName name="TextRefCopy63" localSheetId="6">#REF!</definedName>
    <definedName name="TextRefCopy63">#REF!</definedName>
    <definedName name="TextRefCopy66" localSheetId="2">#REF!</definedName>
    <definedName name="TextRefCopy66" localSheetId="5">#REF!</definedName>
    <definedName name="TextRefCopy66" localSheetId="3">#REF!</definedName>
    <definedName name="TextRefCopy66" localSheetId="6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 localSheetId="5">#REF!</definedName>
    <definedName name="TextRefCopy7">#REF!</definedName>
    <definedName name="TextRefCopy70">#REF!</definedName>
    <definedName name="TextRefCopy71" localSheetId="2">#REF!</definedName>
    <definedName name="TextRefCopy71" localSheetId="5">#REF!</definedName>
    <definedName name="TextRefCopy71" localSheetId="3">#REF!</definedName>
    <definedName name="TextRefCopy71" localSheetId="6">#REF!</definedName>
    <definedName name="TextRefCopy71">#REF!</definedName>
    <definedName name="TextRefCopy8" localSheetId="5">#REF!</definedName>
    <definedName name="TextRefCopy8">#REF!</definedName>
    <definedName name="TextRefCopy9" localSheetId="5">#REF!</definedName>
    <definedName name="TextRefCopy9">#REF!</definedName>
    <definedName name="TextRefCopyRangeCount" hidden="1">4</definedName>
    <definedName name="TGAUCHA" localSheetId="5">#REF!</definedName>
    <definedName name="TGAUCHA" localSheetId="6">#REF!</definedName>
    <definedName name="TGAUCHA">#REF!</definedName>
    <definedName name="The_Palms_House___Club" localSheetId="6">#REF!</definedName>
    <definedName name="The_Palms_House___Club">#REF!</definedName>
    <definedName name="TI" localSheetId="5">#REF!</definedName>
    <definedName name="TI" localSheetId="6">#REF!</definedName>
    <definedName name="TI">#REF!</definedName>
    <definedName name="_xlnm.Print_Titles">#N/A</definedName>
    <definedName name="TM1REBUILDOPTION">1</definedName>
    <definedName name="Top_Life__Palm_Beach" localSheetId="2">#REF!</definedName>
    <definedName name="Top_Life__Palm_Beach" localSheetId="5">#REF!</definedName>
    <definedName name="Top_Life__Palm_Beach" localSheetId="3">#REF!</definedName>
    <definedName name="Top_Life__Palm_Beach">#REF!</definedName>
    <definedName name="TOTAL_AJUSTE_CREC" localSheetId="2">#REF!</definedName>
    <definedName name="TOTAL_AJUSTE_CREC" localSheetId="5">#REF!</definedName>
    <definedName name="TOTAL_AJUSTE_CREC" localSheetId="3">#REF!</definedName>
    <definedName name="TOTAL_AJUSTE_CREC">#REF!</definedName>
    <definedName name="TRANSPETRO" localSheetId="5">#REF!</definedName>
    <definedName name="TRANSPETRO" localSheetId="6">#REF!</definedName>
    <definedName name="TRANSPETRO">#REF!</definedName>
    <definedName name="trav_2000_dollar" localSheetId="5">#REF!</definedName>
    <definedName name="trav_2000_dollar">#REF!</definedName>
    <definedName name="trav_2000_reais" localSheetId="5">#REF!</definedName>
    <definedName name="trav_2000_reais">#REF!</definedName>
    <definedName name="trav_2001_dollar" localSheetId="5">#REF!</definedName>
    <definedName name="trav_2001_dollar">#REF!</definedName>
    <definedName name="trav_2001_reais" localSheetId="5">#REF!</definedName>
    <definedName name="trav_2001_reais">#REF!</definedName>
    <definedName name="trav_BR_2000_dollar" localSheetId="5">#REF!</definedName>
    <definedName name="trav_BR_2000_dollar">#REF!</definedName>
    <definedName name="trav_BR_2000_reais" localSheetId="5">#REF!</definedName>
    <definedName name="trav_BR_2000_reais">#REF!</definedName>
    <definedName name="trav_BR_2001_dollar" localSheetId="5">#REF!</definedName>
    <definedName name="trav_BR_2001_dollar">#REF!</definedName>
    <definedName name="trav_BR_2001_reais" localSheetId="5">#REF!</definedName>
    <definedName name="trav_BR_2001_reais">#REF!</definedName>
    <definedName name="trav_EU_2000_dollar" localSheetId="5">#REF!</definedName>
    <definedName name="trav_EU_2000_dollar">#REF!</definedName>
    <definedName name="trav_EU_2000_dollartrav_EU_2001_dollar" localSheetId="5">#REF!</definedName>
    <definedName name="trav_EU_2000_dollartrav_EU_2001_dollar">#REF!</definedName>
    <definedName name="trav_EU_2000_reais" localSheetId="5">#REF!</definedName>
    <definedName name="trav_EU_2000_reais">#REF!</definedName>
    <definedName name="trav_EU_2001_reais" localSheetId="5">#REF!</definedName>
    <definedName name="trav_EU_2001_reais">#REF!</definedName>
    <definedName name="trav_EUBR_2000_dollar" localSheetId="5">#REF!</definedName>
    <definedName name="trav_EUBR_2000_dollar">#REF!</definedName>
    <definedName name="trav_EUBR_2000_reais" localSheetId="5">#REF!</definedName>
    <definedName name="trav_EUBR_2000_reais">#REF!</definedName>
    <definedName name="trav_EUBR_2001_dollar" localSheetId="5">#REF!</definedName>
    <definedName name="trav_EUBR_2001_dollar">#REF!</definedName>
    <definedName name="trav_EUBR_2001_reais" localSheetId="5">#REF!</definedName>
    <definedName name="trav_EUBR_2001_reais">#REF!</definedName>
    <definedName name="trav_EUUSA_2000_dollar" localSheetId="5">#REF!</definedName>
    <definedName name="trav_EUUSA_2000_dollar">#REF!</definedName>
    <definedName name="trav_EUUSA_2000_reais" localSheetId="5">#REF!</definedName>
    <definedName name="trav_EUUSA_2000_reais">#REF!</definedName>
    <definedName name="trav_EUUSA_2001_dollar" localSheetId="5">#REF!</definedName>
    <definedName name="trav_EUUSA_2001_dollar">#REF!</definedName>
    <definedName name="trav_EUUSA_2001_reais" localSheetId="5">#REF!</definedName>
    <definedName name="trav_EUUSA_2001_reais">#REF!</definedName>
    <definedName name="trav_USA_2000_dollar" localSheetId="5">#REF!</definedName>
    <definedName name="trav_USA_2000_dollar">#REF!</definedName>
    <definedName name="trav_USA_2000_reais" localSheetId="5">#REF!</definedName>
    <definedName name="trav_USA_2000_reais">#REF!</definedName>
    <definedName name="trav_USA_2001_dollar" localSheetId="5">#REF!</definedName>
    <definedName name="trav_USA_2001_dollar">#REF!</definedName>
    <definedName name="trav_USA_2001_reais" localSheetId="5">#REF!</definedName>
    <definedName name="trav_USA_2001_reais">#REF!</definedName>
    <definedName name="trav_USABR_2000_dollar" localSheetId="5">#REF!</definedName>
    <definedName name="trav_USABR_2000_dollar">#REF!</definedName>
    <definedName name="trav_USABR_2000_reais" localSheetId="5">#REF!</definedName>
    <definedName name="trav_USABR_2000_reais">#REF!</definedName>
    <definedName name="trav_USABR_2001_dollar" localSheetId="5">#REF!</definedName>
    <definedName name="trav_USABR_2001_dollar">#REF!</definedName>
    <definedName name="trav_USABR_2001_reais" localSheetId="5">#REF!</definedName>
    <definedName name="trav_USABR_2001_reais">#REF!</definedName>
    <definedName name="trave_rsa_2000_dollar" localSheetId="5">#REF!</definedName>
    <definedName name="trave_rsa_2000_dollar">#REF!</definedName>
    <definedName name="TSERG" localSheetId="5">#REF!</definedName>
    <definedName name="TSERG">#REF!</definedName>
    <definedName name="tt">#REF!</definedName>
    <definedName name="ULTMES" localSheetId="2">#REF!</definedName>
    <definedName name="ULTMES" localSheetId="5">#REF!</definedName>
    <definedName name="ULTMES" localSheetId="3">#REF!</definedName>
    <definedName name="ULTMES">#REF!</definedName>
    <definedName name="update_data" localSheetId="5">#REF!</definedName>
    <definedName name="update_data">#REF!</definedName>
    <definedName name="us" localSheetId="5" hidden="1">#REF!</definedName>
    <definedName name="us" hidden="1">#REF!</definedName>
    <definedName name="USD" localSheetId="2">#REF!</definedName>
    <definedName name="USD" localSheetId="5">#REF!</definedName>
    <definedName name="USD" localSheetId="3">#REF!</definedName>
    <definedName name="USD" localSheetId="6">#REF!</definedName>
    <definedName name="USD">#REF!</definedName>
    <definedName name="USD_FATOR_DIARIO" localSheetId="2">#REF!</definedName>
    <definedName name="USD_FATOR_DIARIO" localSheetId="5">#REF!</definedName>
    <definedName name="USD_FATOR_DIARIO" localSheetId="3">#REF!</definedName>
    <definedName name="USD_FATOR_DIARIO" localSheetId="6">#REF!</definedName>
    <definedName name="USD_FATOR_DIARIO">#REF!</definedName>
    <definedName name="USD_PERIODO" localSheetId="2">#REF!</definedName>
    <definedName name="USD_PERIODO" localSheetId="5">#REF!</definedName>
    <definedName name="USD_PERIODO" localSheetId="3">#REF!</definedName>
    <definedName name="USD_PERIODO" localSheetId="6">#REF!</definedName>
    <definedName name="USD_PERIODO">#REF!</definedName>
    <definedName name="USD_VENDA">#REF!</definedName>
    <definedName name="USGAAP">#N/A</definedName>
    <definedName name="USUÁRIO" localSheetId="2">#REF!</definedName>
    <definedName name="USUÁRIO" localSheetId="5">#REF!</definedName>
    <definedName name="USUÁRIO" localSheetId="3">#REF!</definedName>
    <definedName name="USUÁRIO">#REF!</definedName>
    <definedName name="UTE" localSheetId="5">#REF!</definedName>
    <definedName name="UTE">#REF!</definedName>
    <definedName name="uteis">#REF!</definedName>
    <definedName name="UTENF" localSheetId="5">#REF!</definedName>
    <definedName name="UTENF" localSheetId="6">#REF!</definedName>
    <definedName name="UTENF">#REF!</definedName>
    <definedName name="Utility_Purchase" localSheetId="5">#REF!</definedName>
    <definedName name="Utility_Purchase" localSheetId="6">#REF!</definedName>
    <definedName name="Utility_Purchase">#REF!</definedName>
    <definedName name="v" localSheetId="6">#REF!</definedName>
    <definedName name="v">#REF!</definedName>
    <definedName name="VALENÇA" localSheetId="2">#REF!</definedName>
    <definedName name="VALENÇA" localSheetId="5">#REF!</definedName>
    <definedName name="VALENÇA" localSheetId="3">#REF!</definedName>
    <definedName name="VALENÇA" localSheetId="6">#REF!</definedName>
    <definedName name="VALENÇA">#REF!</definedName>
    <definedName name="VC" localSheetId="2" hidden="1">{#N/A,#N/A,FALSE,"EMP-RDF";#N/A,#N/A,FALSE,"RDF-RESUMO";#N/A,#N/A,FALSE,"EMP-OUTROS";#N/A,#N/A,FALSE,"OUTROS"}</definedName>
    <definedName name="VC" localSheetId="5" hidden="1">{#N/A,#N/A,FALSE,"EMP-RDF";#N/A,#N/A,FALSE,"RDF-RESUMO";#N/A,#N/A,FALSE,"EMP-OUTROS";#N/A,#N/A,FALSE,"OUTROS"}</definedName>
    <definedName name="VC" localSheetId="3" hidden="1">{#N/A,#N/A,FALSE,"EMP-RDF";#N/A,#N/A,FALSE,"RDF-RESUMO";#N/A,#N/A,FALSE,"EMP-OUTROS";#N/A,#N/A,FALSE,"OUTROS"}</definedName>
    <definedName name="VC" localSheetId="6" hidden="1">{#N/A,#N/A,FALSE,"EMP-RDF";#N/A,#N/A,FALSE,"RDF-RESUMO";#N/A,#N/A,FALSE,"EMP-OUTROS";#N/A,#N/A,FALSE,"OUTROS"}</definedName>
    <definedName name="VC" hidden="1">{#N/A,#N/A,FALSE,"EMP-RDF";#N/A,#N/A,FALSE,"RDF-RESUMO";#N/A,#N/A,FALSE,"EMP-OUTROS";#N/A,#N/A,FALSE,"OUTROS"}</definedName>
    <definedName name="VEÍCULO" localSheetId="2">#REF!</definedName>
    <definedName name="VEÍCULO" localSheetId="5">#REF!</definedName>
    <definedName name="VEÍCULO" localSheetId="3">#REF!</definedName>
    <definedName name="VEÍCULO">#REF!</definedName>
    <definedName name="VEND_BRUT_I_1TRIM">#REF!</definedName>
    <definedName name="VEND_BRUT_I_2TRIM">#REF!</definedName>
    <definedName name="VEND_BRUT_I_3TRIM">#REF!</definedName>
    <definedName name="VEND_BRUT_I_4TRIM">#REF!</definedName>
    <definedName name="VEND_BRUT_S_1TRIM">#REF!</definedName>
    <definedName name="VEND_BRUT_S_2TRIM">#REF!</definedName>
    <definedName name="VEND_BRUT_S_3TRIM">#REF!</definedName>
    <definedName name="VEND_BRUT_S_4TRIM">#REF!</definedName>
    <definedName name="VENDAS_MERCADO_TOTAL_CONSOLIDADO">#REF!</definedName>
    <definedName name="VENDAS_RESUMO_POR_FÁBRICA">#REF!</definedName>
    <definedName name="viés___Utilização_da_faculdade_para_alterar_a_meta_para_a_Taxa_SELIC_entre_reuniões_do_COPOM." localSheetId="2">#REF!</definedName>
    <definedName name="viés___Utilização_da_faculdade_para_alterar_a_meta_para_a_Taxa_SELIC_entre_reuniões_do_COPOM." localSheetId="5">#REF!</definedName>
    <definedName name="viés___Utilização_da_faculdade_para_alterar_a_meta_para_a_Taxa_SELIC_entre_reuniões_do_COPOM." localSheetId="3">#REF!</definedName>
    <definedName name="viés___Utilização_da_faculdade_para_alterar_a_meta_para_a_Taxa_SELIC_entre_reuniões_do_COPOM." localSheetId="6">#REF!</definedName>
    <definedName name="viés___Utilização_da_faculdade_para_alterar_a_meta_para_a_Taxa_SELIC_entre_reuniões_do_COPOM.">#REF!</definedName>
    <definedName name="Vila_da_Serra" localSheetId="2">#REF!</definedName>
    <definedName name="Vila_da_Serra" localSheetId="5">#REF!</definedName>
    <definedName name="Vila_da_Serra" localSheetId="3">#REF!</definedName>
    <definedName name="Vila_da_Serra">#REF!</definedName>
    <definedName name="Village_Conrad" localSheetId="2">#REF!</definedName>
    <definedName name="Village_Conrad" localSheetId="5">#REF!</definedName>
    <definedName name="Village_Conrad" localSheetId="3">#REF!</definedName>
    <definedName name="Village_Conrad">#REF!</definedName>
    <definedName name="Village_Salermo" localSheetId="2">#REF!</definedName>
    <definedName name="Village_Salermo" localSheetId="5">#REF!</definedName>
    <definedName name="Village_Salermo" localSheetId="3">#REF!</definedName>
    <definedName name="Village_Salermo">#REF!</definedName>
    <definedName name="VIV">#REF!</definedName>
    <definedName name="VIVSIL">#REF!</definedName>
    <definedName name="Vol_Vendas" localSheetId="5">#REF!</definedName>
    <definedName name="Vol_Vendas" localSheetId="6">#REF!</definedName>
    <definedName name="Vol_Vendas">#REF!</definedName>
    <definedName name="Wellll">#REF!</definedName>
    <definedName name="whatever" localSheetId="5">#REF!</definedName>
    <definedName name="whatever">#REF!</definedName>
    <definedName name="Wimbledon">#REF!</definedName>
    <definedName name="wq" localSheetId="5" hidden="1">#REF!</definedName>
    <definedName name="wq" hidden="1">#REF!</definedName>
    <definedName name="wrn.ADMIN." localSheetId="2" hidden="1">{#N/A,#N/A,FALSE,"ADM_CT";#N/A,#N/A,FALSE,"ADM_LT";#N/A,#N/A,FALSE,"ADML_SB";#N/A,#N/A,FALSE,"ADML_CO";#N/A,#N/A,FALSE,"ADML_RD";#N/A,#N/A,FALSE,"ADML_GN";#N/A,#N/A,FALSE,"ADML_SA";#N/A,#N/A,FALSE,"ADML_SM"}</definedName>
    <definedName name="wrn.ADMIN." localSheetId="5" hidden="1">{#N/A,#N/A,FALSE,"ADM_CT";#N/A,#N/A,FALSE,"ADM_LT";#N/A,#N/A,FALSE,"ADML_SB";#N/A,#N/A,FALSE,"ADML_CO";#N/A,#N/A,FALSE,"ADML_RD";#N/A,#N/A,FALSE,"ADML_GN";#N/A,#N/A,FALSE,"ADML_SA";#N/A,#N/A,FALSE,"ADML_SM"}</definedName>
    <definedName name="wrn.ADMIN." localSheetId="3" hidden="1">{#N/A,#N/A,FALSE,"ADM_CT";#N/A,#N/A,FALSE,"ADM_LT";#N/A,#N/A,FALSE,"ADML_SB";#N/A,#N/A,FALSE,"ADML_CO";#N/A,#N/A,FALSE,"ADML_RD";#N/A,#N/A,FALSE,"ADML_GN";#N/A,#N/A,FALSE,"ADML_SA";#N/A,#N/A,FALSE,"ADML_SM"}</definedName>
    <definedName name="wrn.ADMIN." localSheetId="6" hidden="1">{#N/A,#N/A,FALSE,"ADM_CT";#N/A,#N/A,FALSE,"ADM_LT";#N/A,#N/A,FALSE,"ADML_SB";#N/A,#N/A,FALSE,"ADML_CO";#N/A,#N/A,FALSE,"ADML_RD";#N/A,#N/A,FALSE,"ADML_GN";#N/A,#N/A,FALSE,"ADML_SA";#N/A,#N/A,FALSE,"ADML_SM"}</definedName>
    <definedName name="wrn.ADMIN." hidden="1">{#N/A,#N/A,FALSE,"ADM_CT";#N/A,#N/A,FALSE,"ADM_LT";#N/A,#N/A,FALSE,"ADML_SB";#N/A,#N/A,FALSE,"ADML_CO";#N/A,#N/A,FALSE,"ADML_RD";#N/A,#N/A,FALSE,"ADML_GN";#N/A,#N/A,FALSE,"ADML_SA";#N/A,#N/A,FALSE,"ADML_SM"}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6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OLHEITA." localSheetId="2" hidden="1">{#N/A,#N/A,FALSE,"COLT";#N/A,#N/A,FALSE,"COLB";#N/A,#N/A,FALSE,"COLC";#N/A,#N/A,FALSE,"COLR";#N/A,#N/A,FALSE,"COLG";#N/A,#N/A,FALSE,"COLS";#N/A,#N/A,FALSE,"COLSM";#N/A,#N/A,FALSE,"COLAC"}</definedName>
    <definedName name="wrn.COLHEITA." localSheetId="5" hidden="1">{#N/A,#N/A,FALSE,"COLT";#N/A,#N/A,FALSE,"COLB";#N/A,#N/A,FALSE,"COLC";#N/A,#N/A,FALSE,"COLR";#N/A,#N/A,FALSE,"COLG";#N/A,#N/A,FALSE,"COLS";#N/A,#N/A,FALSE,"COLSM";#N/A,#N/A,FALSE,"COLAC"}</definedName>
    <definedName name="wrn.COLHEITA." localSheetId="3" hidden="1">{#N/A,#N/A,FALSE,"COLT";#N/A,#N/A,FALSE,"COLB";#N/A,#N/A,FALSE,"COLC";#N/A,#N/A,FALSE,"COLR";#N/A,#N/A,FALSE,"COLG";#N/A,#N/A,FALSE,"COLS";#N/A,#N/A,FALSE,"COLSM";#N/A,#N/A,FALSE,"COLAC"}</definedName>
    <definedName name="wrn.COLHEITA." localSheetId="6" hidden="1">{#N/A,#N/A,FALSE,"COLT";#N/A,#N/A,FALSE,"COLB";#N/A,#N/A,FALSE,"COLC";#N/A,#N/A,FALSE,"COLR";#N/A,#N/A,FALSE,"COLG";#N/A,#N/A,FALSE,"COLS";#N/A,#N/A,FALSE,"COLSM";#N/A,#N/A,FALSE,"COLAC"}</definedName>
    <definedName name="wrn.COLHEITA." hidden="1">{#N/A,#N/A,FALSE,"COLT";#N/A,#N/A,FALSE,"COLB";#N/A,#N/A,FALSE,"COLC";#N/A,#N/A,FALSE,"COLR";#N/A,#N/A,FALSE,"COLG";#N/A,#N/A,FALSE,"COLS";#N/A,#N/A,FALSE,"COLSM";#N/A,#N/A,FALSE,"COLAC"}</definedName>
    <definedName name="wrn.COMPARATIVO._.2003." localSheetId="2" hidden="1">{#N/A,#N/A,FALSE,"capa";#N/A,#N/A,FALSE,"2002";#N/A,#N/A,FALSE,"comparativos";#N/A,#N/A,FALSE,"comparativo impostos";#N/A,#N/A,FALSE,"Clientes";#N/A,#N/A,FALSE,"Clientes 2003"}</definedName>
    <definedName name="wrn.COMPARATIVO._.2003." localSheetId="5" hidden="1">{#N/A,#N/A,FALSE,"capa";#N/A,#N/A,FALSE,"2002";#N/A,#N/A,FALSE,"comparativos";#N/A,#N/A,FALSE,"comparativo impostos";#N/A,#N/A,FALSE,"Clientes";#N/A,#N/A,FALSE,"Clientes 2003"}</definedName>
    <definedName name="wrn.COMPARATIVO._.2003." localSheetId="3" hidden="1">{#N/A,#N/A,FALSE,"capa";#N/A,#N/A,FALSE,"2002";#N/A,#N/A,FALSE,"comparativos";#N/A,#N/A,FALSE,"comparativo impostos";#N/A,#N/A,FALSE,"Clientes";#N/A,#N/A,FALSE,"Clientes 2003"}</definedName>
    <definedName name="wrn.COMPARATIVO._.2003." localSheetId="6" hidden="1">{#N/A,#N/A,FALSE,"capa";#N/A,#N/A,FALSE,"2002";#N/A,#N/A,FALSE,"comparativos";#N/A,#N/A,FALSE,"comparativo impostos";#N/A,#N/A,FALSE,"Clientes";#N/A,#N/A,FALSE,"Clientes 2003"}</definedName>
    <definedName name="wrn.COMPARATIVO._.2003." hidden="1">{#N/A,#N/A,FALSE,"capa";#N/A,#N/A,FALSE,"2002";#N/A,#N/A,FALSE,"comparativos";#N/A,#N/A,FALSE,"comparativo impostos";#N/A,#N/A,FALSE,"Clientes";#N/A,#N/A,FALSE,"Clientes 2003"}</definedName>
    <definedName name="wrn.CUST_MAD." localSheetId="2" hidden="1">{#N/A,#N/A,FALSE,"SFL";#N/A,#N/A,FALSE,"DEOPE";#N/A,#N/A,FALSE,"RD";#N/A,#N/A,FALSE,"AC";#N/A,#N/A,FALSE,"CO";#N/A,#N/A,FALSE,"GH";#N/A,#N/A,FALSE,"SA";#N/A,#N/A,FALSE,"SB";#N/A,#N/A,FALSE,"SM"}</definedName>
    <definedName name="wrn.CUST_MAD." localSheetId="5" hidden="1">{#N/A,#N/A,FALSE,"SFL";#N/A,#N/A,FALSE,"DEOPE";#N/A,#N/A,FALSE,"RD";#N/A,#N/A,FALSE,"AC";#N/A,#N/A,FALSE,"CO";#N/A,#N/A,FALSE,"GH";#N/A,#N/A,FALSE,"SA";#N/A,#N/A,FALSE,"SB";#N/A,#N/A,FALSE,"SM"}</definedName>
    <definedName name="wrn.CUST_MAD." localSheetId="3" hidden="1">{#N/A,#N/A,FALSE,"SFL";#N/A,#N/A,FALSE,"DEOPE";#N/A,#N/A,FALSE,"RD";#N/A,#N/A,FALSE,"AC";#N/A,#N/A,FALSE,"CO";#N/A,#N/A,FALSE,"GH";#N/A,#N/A,FALSE,"SA";#N/A,#N/A,FALSE,"SB";#N/A,#N/A,FALSE,"SM"}</definedName>
    <definedName name="wrn.CUST_MAD." localSheetId="6" hidden="1">{#N/A,#N/A,FALSE,"SFL";#N/A,#N/A,FALSE,"DEOPE";#N/A,#N/A,FALSE,"RD";#N/A,#N/A,FALSE,"AC";#N/A,#N/A,FALSE,"CO";#N/A,#N/A,FALSE,"GH";#N/A,#N/A,FALSE,"SA";#N/A,#N/A,FALSE,"SB";#N/A,#N/A,FALSE,"SM"}</definedName>
    <definedName name="wrn.CUST_MAD." hidden="1">{#N/A,#N/A,FALSE,"SFL";#N/A,#N/A,FALSE,"DEOPE";#N/A,#N/A,FALSE,"RD";#N/A,#N/A,FALSE,"AC";#N/A,#N/A,FALSE,"CO";#N/A,#N/A,FALSE,"GH";#N/A,#N/A,FALSE,"SA";#N/A,#N/A,FALSE,"SB";#N/A,#N/A,FALSE,"SM"}</definedName>
    <definedName name="wrn.DEOPE." localSheetId="2" hidden="1">{#N/A,#N/A,FALSE,"SFL";#N/A,#N/A,FALSE,"DEOPE";#N/A,#N/A,FALSE,"RD";#N/A,#N/A,FALSE,"AC";#N/A,#N/A,FALSE,"CO";#N/A,#N/A,FALSE,"SA";#N/A,#N/A,FALSE,"GH";#N/A,#N/A,FALSE,"SB";#N/A,#N/A,FALSE,"SM"}</definedName>
    <definedName name="wrn.DEOPE." localSheetId="5" hidden="1">{#N/A,#N/A,FALSE,"SFL";#N/A,#N/A,FALSE,"DEOPE";#N/A,#N/A,FALSE,"RD";#N/A,#N/A,FALSE,"AC";#N/A,#N/A,FALSE,"CO";#N/A,#N/A,FALSE,"SA";#N/A,#N/A,FALSE,"GH";#N/A,#N/A,FALSE,"SB";#N/A,#N/A,FALSE,"SM"}</definedName>
    <definedName name="wrn.DEOPE." localSheetId="3" hidden="1">{#N/A,#N/A,FALSE,"SFL";#N/A,#N/A,FALSE,"DEOPE";#N/A,#N/A,FALSE,"RD";#N/A,#N/A,FALSE,"AC";#N/A,#N/A,FALSE,"CO";#N/A,#N/A,FALSE,"SA";#N/A,#N/A,FALSE,"GH";#N/A,#N/A,FALSE,"SB";#N/A,#N/A,FALSE,"SM"}</definedName>
    <definedName name="wrn.DEOPE." localSheetId="6" hidden="1">{#N/A,#N/A,FALSE,"SFL";#N/A,#N/A,FALSE,"DEOPE";#N/A,#N/A,FALSE,"RD";#N/A,#N/A,FALSE,"AC";#N/A,#N/A,FALSE,"CO";#N/A,#N/A,FALSE,"SA";#N/A,#N/A,FALSE,"GH";#N/A,#N/A,FALSE,"SB";#N/A,#N/A,FALSE,"SM"}</definedName>
    <definedName name="wrn.DEOPE." hidden="1">{#N/A,#N/A,FALSE,"SFL";#N/A,#N/A,FALSE,"DEOPE";#N/A,#N/A,FALSE,"RD";#N/A,#N/A,FALSE,"AC";#N/A,#N/A,FALSE,"CO";#N/A,#N/A,FALSE,"SA";#N/A,#N/A,FALSE,"GH";#N/A,#N/A,FALSE,"SB";#N/A,#N/A,FALSE,"SM"}</definedName>
    <definedName name="wrn.DESCASQ." localSheetId="2" hidden="1">{#N/A,#N/A,FALSE,"DESQT"}</definedName>
    <definedName name="wrn.DESCASQ." localSheetId="5" hidden="1">{#N/A,#N/A,FALSE,"DESQT"}</definedName>
    <definedName name="wrn.DESCASQ." localSheetId="3" hidden="1">{#N/A,#N/A,FALSE,"DESQT"}</definedName>
    <definedName name="wrn.DESCASQ." localSheetId="6" hidden="1">{#N/A,#N/A,FALSE,"DESQT"}</definedName>
    <definedName name="wrn.DESCASQ." hidden="1">{#N/A,#N/A,FALSE,"DESQT"}</definedName>
    <definedName name="wrn.DIRETORIA." localSheetId="2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DIRETORIA." localSheetId="5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DIRETORIA." localSheetId="3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DIRETORIA." localSheetId="6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DIRETORIA." hidden="1">{#N/A,#N/A,FALSE,"CAPAREL";#N/A,#N/A,FALSE,"ATIVFLO";#N/A,#N/A,FALSE,"CUSTSIL";#N/A,#N/A,FALSE,"PRODEMA";#N/A,#N/A,FALSE,"CUSTCOL";#N/A,#N/A,FALSE,"MADFAB";#N/A,#N/A,FALSE,"CUSMEC";#N/A,#N/A,FALSE,"CUSTADP";#N/A,#N/A,FALSE,"CUSTOUT"}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6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STRADA." localSheetId="2" hidden="1">{#N/A,#N/A,FALSE,"ESTRT";#N/A,#N/A,FALSE,"EXAU_TAX"}</definedName>
    <definedName name="wrn.ESTRADA." localSheetId="5" hidden="1">{#N/A,#N/A,FALSE,"ESTRT";#N/A,#N/A,FALSE,"EXAU_TAX"}</definedName>
    <definedName name="wrn.ESTRADA." localSheetId="3" hidden="1">{#N/A,#N/A,FALSE,"ESTRT";#N/A,#N/A,FALSE,"EXAU_TAX"}</definedName>
    <definedName name="wrn.ESTRADA." localSheetId="6" hidden="1">{#N/A,#N/A,FALSE,"ESTRT";#N/A,#N/A,FALSE,"EXAU_TAX"}</definedName>
    <definedName name="wrn.ESTRADA." hidden="1">{#N/A,#N/A,FALSE,"ESTRT";#N/A,#N/A,FALSE,"EXAU_TAX"}</definedName>
    <definedName name="wrn.FRETE." localSheetId="2" hidden="1">{#N/A,#N/A,FALSE,"Total ";#N/A,#N/A,FALSE,"FRE_T"}</definedName>
    <definedName name="wrn.FRETE." localSheetId="5" hidden="1">{#N/A,#N/A,FALSE,"Total ";#N/A,#N/A,FALSE,"FRE_T"}</definedName>
    <definedName name="wrn.FRETE." localSheetId="3" hidden="1">{#N/A,#N/A,FALSE,"Total ";#N/A,#N/A,FALSE,"FRE_T"}</definedName>
    <definedName name="wrn.FRETE." localSheetId="6" hidden="1">{#N/A,#N/A,FALSE,"Total ";#N/A,#N/A,FALSE,"FRE_T"}</definedName>
    <definedName name="wrn.FRETE." hidden="1">{#N/A,#N/A,FALSE,"Total ";#N/A,#N/A,FALSE,"FRE_T"}</definedName>
    <definedName name="wrn.geral." localSheetId="2" hidden="1">{#N/A,#N/A,TRUE,"Desemp.";#N/A,#N/A,TRUE,"EBTDA";#N/A,#N/A,TRUE,"Balanço";#N/A,#N/A,TRUE,"Result_R$";#N/A,#N/A,TRUE,"OBS";#N/A,#N/A,TRUE,"Result_tSA";#N/A,#N/A,TRUE,"VENDAS";#N/A,#N/A,TRUE,"C.FIXO";#N/A,#N/A,TRUE,"GSD";#N/A,#N/A,TRUE,"Desp_Com";#N/A,#N/A,TRUE,"Ad_Flo_Tri";#N/A,#N/A,TRUE,"OBS";#N/A,#N/A,TRUE,"Contas_Fin"}</definedName>
    <definedName name="wrn.geral." localSheetId="5" hidden="1">{#N/A,#N/A,TRUE,"Desemp.";#N/A,#N/A,TRUE,"EBTDA";#N/A,#N/A,TRUE,"Balanço";#N/A,#N/A,TRUE,"Result_R$";#N/A,#N/A,TRUE,"OBS";#N/A,#N/A,TRUE,"Result_tSA";#N/A,#N/A,TRUE,"VENDAS";#N/A,#N/A,TRUE,"C.FIXO";#N/A,#N/A,TRUE,"GSD";#N/A,#N/A,TRUE,"Desp_Com";#N/A,#N/A,TRUE,"Ad_Flo_Tri";#N/A,#N/A,TRUE,"OBS";#N/A,#N/A,TRUE,"Contas_Fin"}</definedName>
    <definedName name="wrn.geral." localSheetId="3" hidden="1">{#N/A,#N/A,TRUE,"Desemp.";#N/A,#N/A,TRUE,"EBTDA";#N/A,#N/A,TRUE,"Balanço";#N/A,#N/A,TRUE,"Result_R$";#N/A,#N/A,TRUE,"OBS";#N/A,#N/A,TRUE,"Result_tSA";#N/A,#N/A,TRUE,"VENDAS";#N/A,#N/A,TRUE,"C.FIXO";#N/A,#N/A,TRUE,"GSD";#N/A,#N/A,TRUE,"Desp_Com";#N/A,#N/A,TRUE,"Ad_Flo_Tri";#N/A,#N/A,TRUE,"OBS";#N/A,#N/A,TRUE,"Contas_Fin"}</definedName>
    <definedName name="wrn.geral." localSheetId="6" hidden="1">{#N/A,#N/A,TRUE,"Desemp.";#N/A,#N/A,TRUE,"EBTDA";#N/A,#N/A,TRUE,"Balanço";#N/A,#N/A,TRUE,"Result_R$";#N/A,#N/A,TRUE,"OBS";#N/A,#N/A,TRUE,"Result_tSA";#N/A,#N/A,TRUE,"VENDAS";#N/A,#N/A,TRUE,"C.FIXO";#N/A,#N/A,TRUE,"GSD";#N/A,#N/A,TRUE,"Desp_Com";#N/A,#N/A,TRUE,"Ad_Flo_Tri";#N/A,#N/A,TRUE,"OBS";#N/A,#N/A,TRUE,"Contas_Fin"}</definedName>
    <definedName name="wrn.geral." hidden="1">{#N/A,#N/A,TRUE,"Desemp.";#N/A,#N/A,TRUE,"EBTDA";#N/A,#N/A,TRUE,"Balanço";#N/A,#N/A,TRUE,"Result_R$";#N/A,#N/A,TRUE,"OBS";#N/A,#N/A,TRUE,"Result_tSA";#N/A,#N/A,TRUE,"VENDAS";#N/A,#N/A,TRUE,"C.FIXO";#N/A,#N/A,TRUE,"GSD";#N/A,#N/A,TRUE,"Desp_Com";#N/A,#N/A,TRUE,"Ad_Flo_Tri";#N/A,#N/A,TRUE,"OBS";#N/A,#N/A,TRUE,"Contas_Fin"}</definedName>
    <definedName name="wrn.MOVI_PAT." localSheetId="2" hidden="1">{#N/A,#N/A,FALSE,"MOV_PAT"}</definedName>
    <definedName name="wrn.MOVI_PAT." localSheetId="5" hidden="1">{#N/A,#N/A,FALSE,"MOV_PAT"}</definedName>
    <definedName name="wrn.MOVI_PAT." localSheetId="3" hidden="1">{#N/A,#N/A,FALSE,"MOV_PAT"}</definedName>
    <definedName name="wrn.MOVI_PAT." localSheetId="6" hidden="1">{#N/A,#N/A,FALSE,"MOV_PAT"}</definedName>
    <definedName name="wrn.MOVI_PAT." hidden="1">{#N/A,#N/A,FALSE,"MOV_PAT"}</definedName>
    <definedName name="wrn.OUTROS." localSheetId="2" hidden="1">{#N/A,#N/A,FALSE,"Pesquisa";#N/A,#N/A,FALSE,"Outras";#N/A,#N/A,FALSE,"Fomento";#N/A,#N/A,FALSE,"Mad_Terceiros";#N/A,#N/A,FALSE,"Mecan"}</definedName>
    <definedName name="wrn.OUTROS." localSheetId="5" hidden="1">{#N/A,#N/A,FALSE,"Pesquisa";#N/A,#N/A,FALSE,"Outras";#N/A,#N/A,FALSE,"Fomento";#N/A,#N/A,FALSE,"Mad_Terceiros";#N/A,#N/A,FALSE,"Mecan"}</definedName>
    <definedName name="wrn.OUTROS." localSheetId="3" hidden="1">{#N/A,#N/A,FALSE,"Pesquisa";#N/A,#N/A,FALSE,"Outras";#N/A,#N/A,FALSE,"Fomento";#N/A,#N/A,FALSE,"Mad_Terceiros";#N/A,#N/A,FALSE,"Mecan"}</definedName>
    <definedName name="wrn.OUTROS." localSheetId="6" hidden="1">{#N/A,#N/A,FALSE,"Pesquisa";#N/A,#N/A,FALSE,"Outras";#N/A,#N/A,FALSE,"Fomento";#N/A,#N/A,FALSE,"Mad_Terceiros";#N/A,#N/A,FALSE,"Mecan"}</definedName>
    <definedName name="wrn.OUTROS." hidden="1">{#N/A,#N/A,FALSE,"Pesquisa";#N/A,#N/A,FALSE,"Outras";#N/A,#N/A,FALSE,"Fomento";#N/A,#N/A,FALSE,"Mad_Terceiros";#N/A,#N/A,FALSE,"Mecan"}</definedName>
    <definedName name="wrn.plurianual800." localSheetId="2" hidden="1">{#N/A,#N/A,TRUE,"PREMISSAS";#N/A,#N/A,TRUE,"abril-R$00-DIV25%"}</definedName>
    <definedName name="wrn.plurianual800." localSheetId="5" hidden="1">{#N/A,#N/A,TRUE,"PREMISSAS";#N/A,#N/A,TRUE,"abril-R$00-DIV25%"}</definedName>
    <definedName name="wrn.plurianual800." localSheetId="3" hidden="1">{#N/A,#N/A,TRUE,"PREMISSAS";#N/A,#N/A,TRUE,"abril-R$00-DIV25%"}</definedName>
    <definedName name="wrn.plurianual800." localSheetId="6" hidden="1">{#N/A,#N/A,TRUE,"PREMISSAS";#N/A,#N/A,TRUE,"abril-R$00-DIV25%"}</definedName>
    <definedName name="wrn.plurianual800." hidden="1">{#N/A,#N/A,TRUE,"PREMISSAS";#N/A,#N/A,TRUE,"abril-R$00-DIV25%"}</definedName>
    <definedName name="wrn.plurianualdiv25." localSheetId="2" hidden="1">{#N/A,#N/A,TRUE,"CAPA";#N/A,#N/A,TRUE,"CAPA800";#N/A,#N/A,TRUE,"800mil";#N/A,#N/A,TRUE,"CAPA250";#N/A,#N/A,TRUE,"250mil";#N/A,#N/A,TRUE,"CAPA1050";#N/A,#N/A,TRUE,"1050mil"}</definedName>
    <definedName name="wrn.plurianualdiv25." localSheetId="5" hidden="1">{#N/A,#N/A,TRUE,"CAPA";#N/A,#N/A,TRUE,"CAPA800";#N/A,#N/A,TRUE,"800mil";#N/A,#N/A,TRUE,"CAPA250";#N/A,#N/A,TRUE,"250mil";#N/A,#N/A,TRUE,"CAPA1050";#N/A,#N/A,TRUE,"1050mil"}</definedName>
    <definedName name="wrn.plurianualdiv25." localSheetId="3" hidden="1">{#N/A,#N/A,TRUE,"CAPA";#N/A,#N/A,TRUE,"CAPA800";#N/A,#N/A,TRUE,"800mil";#N/A,#N/A,TRUE,"CAPA250";#N/A,#N/A,TRUE,"250mil";#N/A,#N/A,TRUE,"CAPA1050";#N/A,#N/A,TRUE,"1050mil"}</definedName>
    <definedName name="wrn.plurianualdiv25." localSheetId="6" hidden="1">{#N/A,#N/A,TRUE,"CAPA";#N/A,#N/A,TRUE,"CAPA800";#N/A,#N/A,TRUE,"800mil";#N/A,#N/A,TRUE,"CAPA250";#N/A,#N/A,TRUE,"250mil";#N/A,#N/A,TRUE,"CAPA1050";#N/A,#N/A,TRUE,"1050mil"}</definedName>
    <definedName name="wrn.plurianualdiv25." hidden="1">{#N/A,#N/A,TRUE,"CAPA";#N/A,#N/A,TRUE,"CAPA800";#N/A,#N/A,TRUE,"800mil";#N/A,#N/A,TRUE,"CAPA250";#N/A,#N/A,TRUE,"250mil";#N/A,#N/A,TRUE,"CAPA1050";#N/A,#N/A,TRUE,"1050mil"}</definedName>
    <definedName name="wrn.previa." localSheetId="2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6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6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Rel." localSheetId="2" hidden="1">{#N/A,#N/A,TRUE,"250mil";#N/A,#N/A,TRUE,"tir";#N/A,#N/A,TRUE,"tir(acel.)"}</definedName>
    <definedName name="wrn.Rel." localSheetId="5" hidden="1">{#N/A,#N/A,TRUE,"250mil";#N/A,#N/A,TRUE,"tir";#N/A,#N/A,TRUE,"tir(acel.)"}</definedName>
    <definedName name="wrn.Rel." localSheetId="3" hidden="1">{#N/A,#N/A,TRUE,"250mil";#N/A,#N/A,TRUE,"tir";#N/A,#N/A,TRUE,"tir(acel.)"}</definedName>
    <definedName name="wrn.Rel." localSheetId="6" hidden="1">{#N/A,#N/A,TRUE,"250mil";#N/A,#N/A,TRUE,"tir";#N/A,#N/A,TRUE,"tir(acel.)"}</definedName>
    <definedName name="wrn.Rel." hidden="1">{#N/A,#N/A,TRUE,"250mil";#N/A,#N/A,TRUE,"tir";#N/A,#N/A,TRUE,"tir(acel.)"}</definedName>
    <definedName name="wrn.rel1." localSheetId="2" hidden="1">{#N/A,#N/A,FALSE,"EMP-RDF";#N/A,#N/A,FALSE,"RDF-RESUMO";#N/A,#N/A,FALSE,"EMP-OUTROS";#N/A,#N/A,FALSE,"OUTROS"}</definedName>
    <definedName name="wrn.rel1." localSheetId="5" hidden="1">{#N/A,#N/A,FALSE,"EMP-RDF";#N/A,#N/A,FALSE,"RDF-RESUMO";#N/A,#N/A,FALSE,"EMP-OUTROS";#N/A,#N/A,FALSE,"OUTROS"}</definedName>
    <definedName name="wrn.rel1." localSheetId="3" hidden="1">{#N/A,#N/A,FALSE,"EMP-RDF";#N/A,#N/A,FALSE,"RDF-RESUMO";#N/A,#N/A,FALSE,"EMP-OUTROS";#N/A,#N/A,FALSE,"OUTROS"}</definedName>
    <definedName name="wrn.rel1." localSheetId="6" hidden="1">{#N/A,#N/A,FALSE,"EMP-RDF";#N/A,#N/A,FALSE,"RDF-RESUMO";#N/A,#N/A,FALSE,"EMP-OUTROS";#N/A,#N/A,FALSE,"OUTROS"}</definedName>
    <definedName name="wrn.rel1." hidden="1">{#N/A,#N/A,FALSE,"EMP-RDF";#N/A,#N/A,FALSE,"RDF-RESUMO";#N/A,#N/A,FALSE,"EMP-OUTROS";#N/A,#N/A,FALSE,"OUTROS"}</definedName>
    <definedName name="wrn.RELGER." localSheetId="2" hidden="1">{#N/A,#N/A,FALSE,"Plan1";#N/A,#N/A,FALSE,"Plan11";#N/A,#N/A,FALSE,"Plan6";#N/A,#N/A,FALSE,"Plan5";#N/A,#N/A,FALSE,"Plan7";#N/A,#N/A,FALSE,"Plan9"}</definedName>
    <definedName name="wrn.RELGER." localSheetId="5" hidden="1">{#N/A,#N/A,FALSE,"Plan1";#N/A,#N/A,FALSE,"Plan11";#N/A,#N/A,FALSE,"Plan6";#N/A,#N/A,FALSE,"Plan5";#N/A,#N/A,FALSE,"Plan7";#N/A,#N/A,FALSE,"Plan9"}</definedName>
    <definedName name="wrn.RELGER." localSheetId="3" hidden="1">{#N/A,#N/A,FALSE,"Plan1";#N/A,#N/A,FALSE,"Plan11";#N/A,#N/A,FALSE,"Plan6";#N/A,#N/A,FALSE,"Plan5";#N/A,#N/A,FALSE,"Plan7";#N/A,#N/A,FALSE,"Plan9"}</definedName>
    <definedName name="wrn.RELGER." localSheetId="6" hidden="1">{#N/A,#N/A,FALSE,"Plan1";#N/A,#N/A,FALSE,"Plan11";#N/A,#N/A,FALSE,"Plan6";#N/A,#N/A,FALSE,"Plan5";#N/A,#N/A,FALSE,"Plan7";#N/A,#N/A,FALSE,"Plan9"}</definedName>
    <definedName name="wrn.RELGER." hidden="1">{#N/A,#N/A,FALSE,"Plan1";#N/A,#N/A,FALSE,"Plan11";#N/A,#N/A,FALSE,"Plan6";#N/A,#N/A,FALSE,"Plan5";#N/A,#N/A,FALSE,"Plan7";#N/A,#N/A,FALSE,"Plan9"}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6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6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i" localSheetId="2" hidden="1">{#N/A,#N/A,FALSE,"DOARCNB";#N/A,#N/A,FALSE,"PLCNB";#N/A,#N/A,FALSE,"DRECNB";#N/A,#N/A,FALSE,"BPCNB";#N/A,#N/A,FALSE,"fluxo de caixa"}</definedName>
    <definedName name="wrn.relsoci" localSheetId="5" hidden="1">{#N/A,#N/A,FALSE,"DOARCNB";#N/A,#N/A,FALSE,"PLCNB";#N/A,#N/A,FALSE,"DRECNB";#N/A,#N/A,FALSE,"BPCNB";#N/A,#N/A,FALSE,"fluxo de caixa"}</definedName>
    <definedName name="wrn.relsoci" localSheetId="3" hidden="1">{#N/A,#N/A,FALSE,"DOARCNB";#N/A,#N/A,FALSE,"PLCNB";#N/A,#N/A,FALSE,"DRECNB";#N/A,#N/A,FALSE,"BPCNB";#N/A,#N/A,FALSE,"fluxo de caixa"}</definedName>
    <definedName name="wrn.relsoci" localSheetId="6" hidden="1">{#N/A,#N/A,FALSE,"DOARCNB";#N/A,#N/A,FALSE,"PLCNB";#N/A,#N/A,FALSE,"DRECNB";#N/A,#N/A,FALSE,"BPCNB";#N/A,#N/A,FALSE,"fluxo de caixa"}</definedName>
    <definedName name="wrn.relsoci" hidden="1">{#N/A,#N/A,FALSE,"DOARCNB";#N/A,#N/A,FALSE,"PLCNB";#N/A,#N/A,FALSE,"DRECNB";#N/A,#N/A,FALSE,"BPCNB";#N/A,#N/A,FALSE,"fluxo de caixa"}</definedName>
    <definedName name="wrn.RES_GER." localSheetId="2" hidden="1">{#N/A,#N/A,FALSE,"RES_GER";#N/A,#N/A,FALSE,"PROD_ENTR";#N/A,#N/A,FALSE,"COL_TRANS"}</definedName>
    <definedName name="wrn.RES_GER." localSheetId="5" hidden="1">{#N/A,#N/A,FALSE,"RES_GER";#N/A,#N/A,FALSE,"PROD_ENTR";#N/A,#N/A,FALSE,"COL_TRANS"}</definedName>
    <definedName name="wrn.RES_GER." localSheetId="3" hidden="1">{#N/A,#N/A,FALSE,"RES_GER";#N/A,#N/A,FALSE,"PROD_ENTR";#N/A,#N/A,FALSE,"COL_TRANS"}</definedName>
    <definedName name="wrn.RES_GER." localSheetId="6" hidden="1">{#N/A,#N/A,FALSE,"RES_GER";#N/A,#N/A,FALSE,"PROD_ENTR";#N/A,#N/A,FALSE,"COL_TRANS"}</definedName>
    <definedName name="wrn.RES_GER." hidden="1">{#N/A,#N/A,FALSE,"RES_GER";#N/A,#N/A,FALSE,"PROD_ENTR";#N/A,#N/A,FALSE,"COL_TRANS"}</definedName>
    <definedName name="wrn.SILVICUL." localSheetId="2" hidden="1">{#N/A,#N/A,FALSE,"SILVT";#N/A,#N/A,FALSE,"SILV_B";#N/A,#N/A,FALSE,"SILV_C";#N/A,#N/A,FALSE,"SILV_RD";#N/A,#N/A,FALSE,"SILV_GN";#N/A,#N/A,FALSE,"SILV_S";#N/A,#N/A,FALSE,"VIV"}</definedName>
    <definedName name="wrn.SILVICUL." localSheetId="5" hidden="1">{#N/A,#N/A,FALSE,"SILVT";#N/A,#N/A,FALSE,"SILV_B";#N/A,#N/A,FALSE,"SILV_C";#N/A,#N/A,FALSE,"SILV_RD";#N/A,#N/A,FALSE,"SILV_GN";#N/A,#N/A,FALSE,"SILV_S";#N/A,#N/A,FALSE,"VIV"}</definedName>
    <definedName name="wrn.SILVICUL." localSheetId="3" hidden="1">{#N/A,#N/A,FALSE,"SILVT";#N/A,#N/A,FALSE,"SILV_B";#N/A,#N/A,FALSE,"SILV_C";#N/A,#N/A,FALSE,"SILV_RD";#N/A,#N/A,FALSE,"SILV_GN";#N/A,#N/A,FALSE,"SILV_S";#N/A,#N/A,FALSE,"VIV"}</definedName>
    <definedName name="wrn.SILVICUL." localSheetId="6" hidden="1">{#N/A,#N/A,FALSE,"SILVT";#N/A,#N/A,FALSE,"SILV_B";#N/A,#N/A,FALSE,"SILV_C";#N/A,#N/A,FALSE,"SILV_RD";#N/A,#N/A,FALSE,"SILV_GN";#N/A,#N/A,FALSE,"SILV_S";#N/A,#N/A,FALSE,"VIV"}</definedName>
    <definedName name="wrn.SILVICUL." hidden="1">{#N/A,#N/A,FALSE,"SILVT";#N/A,#N/A,FALSE,"SILV_B";#N/A,#N/A,FALSE,"SILV_C";#N/A,#N/A,FALSE,"SILV_RD";#N/A,#N/A,FALSE,"SILV_GN";#N/A,#N/A,FALSE,"SILV_S";#N/A,#N/A,FALSE,"VIV"}</definedName>
    <definedName name="wrn.spc." localSheetId="2" hidden="1">{#N/A,#N/A,FALSE,"POSFAB";#N/A,#N/A,FALSE,"ADMOUT";#N/A,#N/A,FALSE,"MAD";#N/A,#N/A,FALSE,"SILV";#N/A,#N/A,FALSE,"REGPF"}</definedName>
    <definedName name="wrn.spc." localSheetId="5" hidden="1">{#N/A,#N/A,FALSE,"POSFAB";#N/A,#N/A,FALSE,"ADMOUT";#N/A,#N/A,FALSE,"MAD";#N/A,#N/A,FALSE,"SILV";#N/A,#N/A,FALSE,"REGPF"}</definedName>
    <definedName name="wrn.spc." localSheetId="3" hidden="1">{#N/A,#N/A,FALSE,"POSFAB";#N/A,#N/A,FALSE,"ADMOUT";#N/A,#N/A,FALSE,"MAD";#N/A,#N/A,FALSE,"SILV";#N/A,#N/A,FALSE,"REGPF"}</definedName>
    <definedName name="wrn.spc." localSheetId="6" hidden="1">{#N/A,#N/A,FALSE,"POSFAB";#N/A,#N/A,FALSE,"ADMOUT";#N/A,#N/A,FALSE,"MAD";#N/A,#N/A,FALSE,"SILV";#N/A,#N/A,FALSE,"REGPF"}</definedName>
    <definedName name="wrn.spc." hidden="1">{#N/A,#N/A,FALSE,"POSFAB";#N/A,#N/A,FALSE,"ADMOUT";#N/A,#N/A,FALSE,"MAD";#N/A,#N/A,FALSE,"SILV";#N/A,#N/A,FALSE,"REGPF"}</definedName>
    <definedName name="wrn_pric" localSheetId="2" hidden="1">{#N/A,#N/A,FALSE,"BPCNB";#N/A,#N/A,FALSE,"DRECNB";#N/A,#N/A,FALSE,"PLCNB";#N/A,#N/A,FALSE,"DOARCNB"}</definedName>
    <definedName name="wrn_pric" localSheetId="5" hidden="1">{#N/A,#N/A,FALSE,"BPCNB";#N/A,#N/A,FALSE,"DRECNB";#N/A,#N/A,FALSE,"PLCNB";#N/A,#N/A,FALSE,"DOARCNB"}</definedName>
    <definedName name="wrn_pric" localSheetId="3" hidden="1">{#N/A,#N/A,FALSE,"BPCNB";#N/A,#N/A,FALSE,"DRECNB";#N/A,#N/A,FALSE,"PLCNB";#N/A,#N/A,FALSE,"DOARCNB"}</definedName>
    <definedName name="wrn_pric" localSheetId="6" hidden="1">{#N/A,#N/A,FALSE,"BPCNB";#N/A,#N/A,FALSE,"DRECNB";#N/A,#N/A,FALSE,"PLCNB";#N/A,#N/A,FALSE,"DOARCNB"}</definedName>
    <definedName name="wrn_pric" hidden="1">{#N/A,#N/A,FALSE,"BPCNB";#N/A,#N/A,FALSE,"DRECNB";#N/A,#N/A,FALSE,"PLCNB";#N/A,#N/A,FALSE,"DOARCNB"}</definedName>
    <definedName name="ww">#REF!</definedName>
    <definedName name="wwww" localSheetId="2" hidden="1">#REF!</definedName>
    <definedName name="wwww" localSheetId="5" hidden="1">#REF!</definedName>
    <definedName name="wwww" localSheetId="3" hidden="1">#REF!</definedName>
    <definedName name="wwww" localSheetId="6" hidden="1">#REF!</definedName>
    <definedName name="wwww" hidden="1">#REF!</definedName>
    <definedName name="wwwww" localSheetId="5" hidden="1">#REF!</definedName>
    <definedName name="wwwww" hidden="1">#REF!</definedName>
    <definedName name="wwwwwq" localSheetId="5" hidden="1">#REF!</definedName>
    <definedName name="wwwwwq" hidden="1">#REF!</definedName>
    <definedName name="x" localSheetId="2">#REF!</definedName>
    <definedName name="x" localSheetId="5">#REF!</definedName>
    <definedName name="x" localSheetId="3">#REF!</definedName>
    <definedName name="x">#REF!</definedName>
    <definedName name="xa" localSheetId="5" hidden="1">#REF!</definedName>
    <definedName name="xa" hidden="1">#REF!</definedName>
    <definedName name="xcvh" localSheetId="2">#REF!</definedName>
    <definedName name="xcvh" localSheetId="5">#REF!</definedName>
    <definedName name="xcvh" localSheetId="3">#REF!</definedName>
    <definedName name="xcvh">#REF!</definedName>
    <definedName name="XREF_COLUMN_1" localSheetId="5" hidden="1">#REF!</definedName>
    <definedName name="XREF_COLUMN_1" hidden="1">#REF!</definedName>
    <definedName name="XREF_COLUMN_10" localSheetId="5" hidden="1">#REF!</definedName>
    <definedName name="XREF_COLUMN_10" hidden="1">#REF!</definedName>
    <definedName name="XREF_COLUMN_11" localSheetId="5" hidden="1">#REF!</definedName>
    <definedName name="XREF_COLUMN_11" hidden="1">#REF!</definedName>
    <definedName name="XREF_COLUMN_12" localSheetId="5" hidden="1">#REF!</definedName>
    <definedName name="XREF_COLUMN_12" hidden="1">#REF!</definedName>
    <definedName name="XREF_COLUMN_13" localSheetId="5" hidden="1">#REF!</definedName>
    <definedName name="XREF_COLUMN_13" localSheetId="6" hidden="1">#REF!</definedName>
    <definedName name="XREF_COLUMN_13" hidden="1">#REF!</definedName>
    <definedName name="XREF_COLUMN_14" localSheetId="5" hidden="1">#REF!</definedName>
    <definedName name="XREF_COLUMN_14" hidden="1">#REF!</definedName>
    <definedName name="XREF_COLUMN_15" localSheetId="5" hidden="1">#REF!</definedName>
    <definedName name="XREF_COLUMN_15" hidden="1">#REF!</definedName>
    <definedName name="XREF_COLUMN_16" localSheetId="5" hidden="1">#REF!</definedName>
    <definedName name="XREF_COLUMN_16" hidden="1">#REF!</definedName>
    <definedName name="XREF_COLUMN_17" localSheetId="5" hidden="1">#REF!</definedName>
    <definedName name="XREF_COLUMN_17" hidden="1">#REF!</definedName>
    <definedName name="XREF_COLUMN_18" localSheetId="5" hidden="1">#REF!</definedName>
    <definedName name="XREF_COLUMN_18" localSheetId="6" hidden="1">#REF!</definedName>
    <definedName name="XREF_COLUMN_18" hidden="1">#REF!</definedName>
    <definedName name="XREF_COLUMN_19" localSheetId="5" hidden="1">#REF!</definedName>
    <definedName name="XREF_COLUMN_19" hidden="1">#REF!</definedName>
    <definedName name="XREF_COLUMN_2" localSheetId="5" hidden="1">#REF!</definedName>
    <definedName name="XREF_COLUMN_2" hidden="1">#REF!</definedName>
    <definedName name="XREF_COLUMN_20" localSheetId="5" hidden="1">#REF!</definedName>
    <definedName name="XREF_COLUMN_20" hidden="1">#REF!</definedName>
    <definedName name="XREF_COLUMN_21" localSheetId="5" hidden="1">#REF!</definedName>
    <definedName name="XREF_COLUMN_21" hidden="1">#REF!</definedName>
    <definedName name="XREF_COLUMN_22" localSheetId="5" hidden="1">#REF!</definedName>
    <definedName name="XREF_COLUMN_22" localSheetId="6" hidden="1">#REF!</definedName>
    <definedName name="XREF_COLUMN_22" hidden="1">#REF!</definedName>
    <definedName name="XREF_COLUMN_23" localSheetId="5" hidden="1">#REF!</definedName>
    <definedName name="XREF_COLUMN_23" hidden="1">#REF!</definedName>
    <definedName name="XREF_COLUMN_24" localSheetId="5" hidden="1">#REF!</definedName>
    <definedName name="XREF_COLUMN_24" hidden="1">#REF!</definedName>
    <definedName name="XREF_COLUMN_25" localSheetId="5" hidden="1">#REF!</definedName>
    <definedName name="XREF_COLUMN_25" hidden="1">#REF!</definedName>
    <definedName name="XREF_COLUMN_26" localSheetId="5" hidden="1">#REF!</definedName>
    <definedName name="XREF_COLUMN_26" hidden="1">#REF!</definedName>
    <definedName name="XREF_COLUMN_27" localSheetId="5" hidden="1">#REF!</definedName>
    <definedName name="XREF_COLUMN_27" hidden="1">#REF!</definedName>
    <definedName name="XREF_COLUMN_28" localSheetId="5" hidden="1">#REF!</definedName>
    <definedName name="XREF_COLUMN_28" hidden="1">#REF!</definedName>
    <definedName name="XREF_COLUMN_29" localSheetId="5" hidden="1">#REF!</definedName>
    <definedName name="XREF_COLUMN_29" hidden="1">#REF!</definedName>
    <definedName name="XREF_COLUMN_3" localSheetId="5" hidden="1">#REF!</definedName>
    <definedName name="XREF_COLUMN_3" localSheetId="6" hidden="1">#REF!</definedName>
    <definedName name="XREF_COLUMN_3" hidden="1">#REF!</definedName>
    <definedName name="XREF_COLUMN_30" localSheetId="5" hidden="1">#REF!</definedName>
    <definedName name="XREF_COLUMN_30" localSheetId="6" hidden="1">#REF!</definedName>
    <definedName name="XREF_COLUMN_30" hidden="1">#REF!</definedName>
    <definedName name="XREF_COLUMN_31" localSheetId="5" hidden="1">#REF!</definedName>
    <definedName name="XREF_COLUMN_31" hidden="1">#REF!</definedName>
    <definedName name="XREF_COLUMN_32" localSheetId="5" hidden="1">#REF!</definedName>
    <definedName name="XREF_COLUMN_32" hidden="1">#REF!</definedName>
    <definedName name="XREF_COLUMN_33" localSheetId="5" hidden="1">#REF!</definedName>
    <definedName name="XREF_COLUMN_33" hidden="1">#REF!</definedName>
    <definedName name="XREF_COLUMN_34" localSheetId="2" hidden="1">#REF!</definedName>
    <definedName name="XREF_COLUMN_34" localSheetId="5" hidden="1">#REF!</definedName>
    <definedName name="XREF_COLUMN_34" localSheetId="3" hidden="1">#REF!</definedName>
    <definedName name="XREF_COLUMN_34" localSheetId="6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localSheetId="2" hidden="1">#REF!</definedName>
    <definedName name="XREF_COLUMN_37" localSheetId="5" hidden="1">#REF!</definedName>
    <definedName name="XREF_COLUMN_37" localSheetId="3" hidden="1">#REF!</definedName>
    <definedName name="XREF_COLUMN_37" localSheetId="6" hidden="1">#REF!</definedName>
    <definedName name="XREF_COLUMN_37" hidden="1">#REF!</definedName>
    <definedName name="XREF_COLUMN_38" localSheetId="2" hidden="1">#REF!</definedName>
    <definedName name="XREF_COLUMN_38" localSheetId="5" hidden="1">#REF!</definedName>
    <definedName name="XREF_COLUMN_38" localSheetId="3" hidden="1">#REF!</definedName>
    <definedName name="XREF_COLUMN_38" localSheetId="6" hidden="1">#REF!</definedName>
    <definedName name="XREF_COLUMN_38" hidden="1">#REF!</definedName>
    <definedName name="XREF_COLUMN_39" localSheetId="2" hidden="1">#REF!</definedName>
    <definedName name="XREF_COLUMN_39" localSheetId="5" hidden="1">#REF!</definedName>
    <definedName name="XREF_COLUMN_39" localSheetId="3" hidden="1">#REF!</definedName>
    <definedName name="XREF_COLUMN_39" localSheetId="6" hidden="1">#REF!</definedName>
    <definedName name="XREF_COLUMN_39" hidden="1">#REF!</definedName>
    <definedName name="XREF_COLUMN_4" localSheetId="5" hidden="1">#REF!</definedName>
    <definedName name="XREF_COLUMN_4" hidden="1">#REF!</definedName>
    <definedName name="XREF_COLUMN_40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localSheetId="5" hidden="1">#REF!</definedName>
    <definedName name="XREF_COLUMN_5" localSheetId="6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7" localSheetId="5" hidden="1">#REF!</definedName>
    <definedName name="XREF_COLUMN_7" hidden="1">#REF!</definedName>
    <definedName name="XREF_COLUMN_8" localSheetId="5" hidden="1">#REF!</definedName>
    <definedName name="XREF_COLUMN_8" hidden="1">#REF!</definedName>
    <definedName name="XREF_COLUMN_9" localSheetId="5" hidden="1">#REF!</definedName>
    <definedName name="XREF_COLUMN_9" hidden="1">#REF!</definedName>
    <definedName name="XRefActiveRow" localSheetId="2" hidden="1">#REF!</definedName>
    <definedName name="XRefActiveRow" localSheetId="5" hidden="1">#REF!</definedName>
    <definedName name="XRefActiveRow" localSheetId="3" hidden="1">#REF!</definedName>
    <definedName name="XRefActiveRow" localSheetId="6" hidden="1">#REF!</definedName>
    <definedName name="XRefActiveRow" hidden="1">#REF!</definedName>
    <definedName name="XRefColumnsCount" hidden="1">9</definedName>
    <definedName name="XRefCopy1" localSheetId="5" hidden="1">#REF!</definedName>
    <definedName name="XRefCopy1" localSheetId="6" hidden="1">#REF!</definedName>
    <definedName name="XRefCopy1" hidden="1">#REF!</definedName>
    <definedName name="XRefCopy10" localSheetId="5" hidden="1">#REF!</definedName>
    <definedName name="XRefCopy10" hidden="1">#REF!</definedName>
    <definedName name="XRefCopy100" hidden="1">#REF!</definedName>
    <definedName name="XRefCopy100Row" localSheetId="5" hidden="1">#REF!</definedName>
    <definedName name="XRefCopy100Row" hidden="1">#REF!</definedName>
    <definedName name="XRefCopy101" hidden="1">#REF!</definedName>
    <definedName name="XRefCopy101Row" localSheetId="5" hidden="1">#REF!</definedName>
    <definedName name="XRefCopy101Row" hidden="1">#REF!</definedName>
    <definedName name="XRefCopy102" hidden="1">#REF!</definedName>
    <definedName name="XRefCopy102Row" localSheetId="5" hidden="1">#REF!</definedName>
    <definedName name="XRefCopy102Row" hidden="1">#REF!</definedName>
    <definedName name="XRefCopy104Row" localSheetId="5" hidden="1">#REF!</definedName>
    <definedName name="XRefCopy104Row" hidden="1">#REF!</definedName>
    <definedName name="XRefCopy105Row" localSheetId="5" hidden="1">#REF!</definedName>
    <definedName name="XRefCopy105Row" hidden="1">#REF!</definedName>
    <definedName name="XRefCopy106Row" localSheetId="5" hidden="1">#REF!</definedName>
    <definedName name="XRefCopy106Row" hidden="1">#REF!</definedName>
    <definedName name="XRefCopy107Row" localSheetId="5" hidden="1">#REF!</definedName>
    <definedName name="XRefCopy107Row" hidden="1">#REF!</definedName>
    <definedName name="XRefCopy108Row" localSheetId="5" hidden="1">#REF!</definedName>
    <definedName name="XRefCopy108Row" hidden="1">#REF!</definedName>
    <definedName name="XRefCopy109Row" localSheetId="5" hidden="1">#REF!</definedName>
    <definedName name="XRefCopy109Row" hidden="1">#REF!</definedName>
    <definedName name="XRefCopy10Row" localSheetId="5" hidden="1">#REF!</definedName>
    <definedName name="XRefCopy10Row" hidden="1">#REF!</definedName>
    <definedName name="XRefCopy11" localSheetId="5" hidden="1">#REF!</definedName>
    <definedName name="XRefCopy11" hidden="1">#REF!</definedName>
    <definedName name="XRefCopy111Row" localSheetId="5" hidden="1">#REF!</definedName>
    <definedName name="XRefCopy111Row" hidden="1">#REF!</definedName>
    <definedName name="XRefCopy114Row" localSheetId="5" hidden="1">#REF!</definedName>
    <definedName name="XRefCopy114Row" hidden="1">#REF!</definedName>
    <definedName name="XRefCopy116Row" localSheetId="5" hidden="1">#REF!</definedName>
    <definedName name="XRefCopy116Row" hidden="1">#REF!</definedName>
    <definedName name="XRefCopy119" localSheetId="5" hidden="1">#REF!</definedName>
    <definedName name="XRefCopy119" hidden="1">#REF!</definedName>
    <definedName name="XRefCopy11Row" localSheetId="5" hidden="1">#REF!</definedName>
    <definedName name="XRefCopy11Row" localSheetId="6" hidden="1">#REF!</definedName>
    <definedName name="XRefCopy11Row" hidden="1">#REF!</definedName>
    <definedName name="XRefCopy12" localSheetId="5" hidden="1">#REF!</definedName>
    <definedName name="XRefCopy12" hidden="1">#REF!</definedName>
    <definedName name="XRefCopy120Row" localSheetId="5" hidden="1">#REF!</definedName>
    <definedName name="XRefCopy120Row" hidden="1">#REF!</definedName>
    <definedName name="XRefCopy121Row" localSheetId="5" hidden="1">#REF!</definedName>
    <definedName name="XRefCopy121Row" hidden="1">#REF!</definedName>
    <definedName name="XRefCopy122Row" localSheetId="5" hidden="1">#REF!</definedName>
    <definedName name="XRefCopy122Row" hidden="1">#REF!</definedName>
    <definedName name="XRefCopy123Row" localSheetId="5" hidden="1">#REF!</definedName>
    <definedName name="XRefCopy123Row" hidden="1">#REF!</definedName>
    <definedName name="XRefCopy124Row" localSheetId="5" hidden="1">#REF!</definedName>
    <definedName name="XRefCopy124Row" hidden="1">#REF!</definedName>
    <definedName name="XRefCopy125Row" localSheetId="5" hidden="1">#REF!</definedName>
    <definedName name="XRefCopy125Row" hidden="1">#REF!</definedName>
    <definedName name="XRefCopy126Row" localSheetId="5" hidden="1">#REF!</definedName>
    <definedName name="XRefCopy126Row" hidden="1">#REF!</definedName>
    <definedName name="XRefCopy127Row" localSheetId="5" hidden="1">#REF!</definedName>
    <definedName name="XRefCopy127Row" hidden="1">#REF!</definedName>
    <definedName name="XRefCopy128Row" localSheetId="5" hidden="1">#REF!</definedName>
    <definedName name="XRefCopy128Row" hidden="1">#REF!</definedName>
    <definedName name="XRefCopy129Row" localSheetId="5" hidden="1">#REF!</definedName>
    <definedName name="XRefCopy129Row" hidden="1">#REF!</definedName>
    <definedName name="XRefCopy12Row" localSheetId="5" hidden="1">#REF!</definedName>
    <definedName name="XRefCopy12Row" hidden="1">#REF!</definedName>
    <definedName name="XRefCopy13" localSheetId="5" hidden="1">#REF!</definedName>
    <definedName name="XRefCopy13" hidden="1">#REF!</definedName>
    <definedName name="XRefCopy13Row" localSheetId="5" hidden="1">#REF!</definedName>
    <definedName name="XRefCopy13Row" hidden="1">#REF!</definedName>
    <definedName name="XRefCopy14" localSheetId="5" hidden="1">#REF!</definedName>
    <definedName name="XRefCopy14" hidden="1">#REF!</definedName>
    <definedName name="XRefCopy14Row" localSheetId="5" hidden="1">#REF!</definedName>
    <definedName name="XRefCopy14Row" hidden="1">#REF!</definedName>
    <definedName name="XRefCopy15" localSheetId="5" hidden="1">#REF!</definedName>
    <definedName name="XRefCopy15" hidden="1">#REF!</definedName>
    <definedName name="XRefCopy15Row" localSheetId="5" hidden="1">#REF!</definedName>
    <definedName name="XRefCopy15Row" hidden="1">#REF!</definedName>
    <definedName name="XRefCopy16" localSheetId="5" hidden="1">#REF!</definedName>
    <definedName name="XRefCopy16" hidden="1">#REF!</definedName>
    <definedName name="XRefCopy16Row" localSheetId="5" hidden="1">#REF!</definedName>
    <definedName name="XRefCopy16Row" hidden="1">#REF!</definedName>
    <definedName name="XRefCopy17" localSheetId="5" hidden="1">#REF!</definedName>
    <definedName name="XRefCopy17" hidden="1">#REF!</definedName>
    <definedName name="XRefCopy178Row" localSheetId="5" hidden="1">#REF!</definedName>
    <definedName name="XRefCopy178Row" hidden="1">#REF!</definedName>
    <definedName name="XRefCopy17Row" localSheetId="5" hidden="1">#REF!</definedName>
    <definedName name="XRefCopy17Row" hidden="1">#REF!</definedName>
    <definedName name="XRefCopy18" localSheetId="5" hidden="1">#REF!</definedName>
    <definedName name="XRefCopy18" hidden="1">#REF!</definedName>
    <definedName name="XRefCopy185" localSheetId="5" hidden="1">#REF!</definedName>
    <definedName name="XRefCopy185" hidden="1">#REF!</definedName>
    <definedName name="XRefCopy186Row" localSheetId="5" hidden="1">#REF!</definedName>
    <definedName name="XRefCopy186Row" localSheetId="6" hidden="1">#REF!</definedName>
    <definedName name="XRefCopy186Row" hidden="1">#REF!</definedName>
    <definedName name="XRefCopy189" localSheetId="5" hidden="1">#REF!</definedName>
    <definedName name="XRefCopy189" localSheetId="6" hidden="1">#REF!</definedName>
    <definedName name="XRefCopy189" hidden="1">#REF!</definedName>
    <definedName name="XRefCopy18Row" localSheetId="5" hidden="1">#REF!</definedName>
    <definedName name="XRefCopy18Row" localSheetId="6" hidden="1">#REF!</definedName>
    <definedName name="XRefCopy18Row" hidden="1">#REF!</definedName>
    <definedName name="XRefCopy19" localSheetId="5" hidden="1">#REF!</definedName>
    <definedName name="XRefCopy19" hidden="1">#REF!</definedName>
    <definedName name="XRefCopy190" localSheetId="5" hidden="1">#REF!</definedName>
    <definedName name="XRefCopy190" hidden="1">#REF!</definedName>
    <definedName name="XRefCopy190Row" localSheetId="5" hidden="1">#REF!</definedName>
    <definedName name="XRefCopy190Row" localSheetId="6" hidden="1">#REF!</definedName>
    <definedName name="XRefCopy190Row" hidden="1">#REF!</definedName>
    <definedName name="XRefCopy193Row" localSheetId="5" hidden="1">#REF!</definedName>
    <definedName name="XRefCopy193Row" hidden="1">#REF!</definedName>
    <definedName name="XRefCopy195Row" localSheetId="5" hidden="1">#REF!</definedName>
    <definedName name="XRefCopy195Row" hidden="1">#REF!</definedName>
    <definedName name="XRefCopy197" localSheetId="5" hidden="1">#REF!</definedName>
    <definedName name="XRefCopy197" hidden="1">#REF!</definedName>
    <definedName name="XRefCopy197Row" localSheetId="5" hidden="1">#REF!</definedName>
    <definedName name="XRefCopy197Row" localSheetId="6" hidden="1">#REF!</definedName>
    <definedName name="XRefCopy197Row" hidden="1">#REF!</definedName>
    <definedName name="XRefCopy198Row" localSheetId="5" hidden="1">#REF!</definedName>
    <definedName name="XRefCopy198Row" hidden="1">#REF!</definedName>
    <definedName name="XRefCopy199Row" localSheetId="5" hidden="1">#REF!</definedName>
    <definedName name="XRefCopy199Row" hidden="1">#REF!</definedName>
    <definedName name="XRefCopy19Row" localSheetId="5" hidden="1">#REF!</definedName>
    <definedName name="XRefCopy19Row" hidden="1">#REF!</definedName>
    <definedName name="XRefCopy1Row" localSheetId="5" hidden="1">#REF!</definedName>
    <definedName name="XRefCopy1Row" hidden="1">#REF!</definedName>
    <definedName name="XRefCopy2" localSheetId="5" hidden="1">#REF!</definedName>
    <definedName name="XRefCopy2" hidden="1">#REF!</definedName>
    <definedName name="XRefCopy20" localSheetId="5" hidden="1">#REF!</definedName>
    <definedName name="XRefCopy20" hidden="1">#REF!</definedName>
    <definedName name="XRefCopy201Row" localSheetId="5" hidden="1">#REF!</definedName>
    <definedName name="XRefCopy201Row" hidden="1">#REF!</definedName>
    <definedName name="XRefCopy202" localSheetId="5" hidden="1">#REF!</definedName>
    <definedName name="XRefCopy202" hidden="1">#REF!</definedName>
    <definedName name="XRefCopy202Row" localSheetId="5" hidden="1">#REF!</definedName>
    <definedName name="XRefCopy202Row" localSheetId="6" hidden="1">#REF!</definedName>
    <definedName name="XRefCopy202Row" hidden="1">#REF!</definedName>
    <definedName name="XRefCopy203Row" localSheetId="5" hidden="1">#REF!</definedName>
    <definedName name="XRefCopy203Row" hidden="1">#REF!</definedName>
    <definedName name="XRefCopy204" localSheetId="5" hidden="1">#REF!</definedName>
    <definedName name="XRefCopy204" hidden="1">#REF!</definedName>
    <definedName name="XRefCopy204Row" localSheetId="5" hidden="1">#REF!</definedName>
    <definedName name="XRefCopy204Row" localSheetId="6" hidden="1">#REF!</definedName>
    <definedName name="XRefCopy204Row" hidden="1">#REF!</definedName>
    <definedName name="XRefCopy205" localSheetId="5" hidden="1">#REF!</definedName>
    <definedName name="XRefCopy205" localSheetId="6" hidden="1">#REF!</definedName>
    <definedName name="XRefCopy205" hidden="1">#REF!</definedName>
    <definedName name="XRefCopy205Row" localSheetId="5" hidden="1">#REF!</definedName>
    <definedName name="XRefCopy205Row" localSheetId="6" hidden="1">#REF!</definedName>
    <definedName name="XRefCopy205Row" hidden="1">#REF!</definedName>
    <definedName name="XRefCopy206" localSheetId="5" hidden="1">#REF!</definedName>
    <definedName name="XRefCopy206" localSheetId="6" hidden="1">#REF!</definedName>
    <definedName name="XRefCopy206" hidden="1">#REF!</definedName>
    <definedName name="XRefCopy206Row" localSheetId="5" hidden="1">#REF!</definedName>
    <definedName name="XRefCopy206Row" localSheetId="6" hidden="1">#REF!</definedName>
    <definedName name="XRefCopy206Row" hidden="1">#REF!</definedName>
    <definedName name="XRefCopy208Row" localSheetId="5" hidden="1">#REF!</definedName>
    <definedName name="XRefCopy208Row" hidden="1">#REF!</definedName>
    <definedName name="XRefCopy209" localSheetId="5" hidden="1">#REF!</definedName>
    <definedName name="XRefCopy209" hidden="1">#REF!</definedName>
    <definedName name="XRefCopy209Row" localSheetId="5" hidden="1">#REF!</definedName>
    <definedName name="XRefCopy209Row" localSheetId="6" hidden="1">#REF!</definedName>
    <definedName name="XRefCopy209Row" hidden="1">#REF!</definedName>
    <definedName name="XRefCopy20Row" localSheetId="5" hidden="1">#REF!</definedName>
    <definedName name="XRefCopy20Row" hidden="1">#REF!</definedName>
    <definedName name="XRefCopy21" localSheetId="5" hidden="1">#REF!</definedName>
    <definedName name="XRefCopy21" hidden="1">#REF!</definedName>
    <definedName name="XRefCopy210" localSheetId="5" hidden="1">#REF!</definedName>
    <definedName name="XRefCopy210" hidden="1">#REF!</definedName>
    <definedName name="XRefCopy210Row" localSheetId="5" hidden="1">#REF!</definedName>
    <definedName name="XRefCopy210Row" localSheetId="6" hidden="1">#REF!</definedName>
    <definedName name="XRefCopy210Row" hidden="1">#REF!</definedName>
    <definedName name="XRefCopy211" localSheetId="5" hidden="1">#REF!</definedName>
    <definedName name="XRefCopy211" localSheetId="6" hidden="1">#REF!</definedName>
    <definedName name="XRefCopy211" hidden="1">#REF!</definedName>
    <definedName name="XRefCopy211Row" localSheetId="5" hidden="1">#REF!</definedName>
    <definedName name="XRefCopy211Row" localSheetId="6" hidden="1">#REF!</definedName>
    <definedName name="XRefCopy211Row" hidden="1">#REF!</definedName>
    <definedName name="XRefCopy212" localSheetId="5" hidden="1">#REF!</definedName>
    <definedName name="XRefCopy212" localSheetId="6" hidden="1">#REF!</definedName>
    <definedName name="XRefCopy212" hidden="1">#REF!</definedName>
    <definedName name="XRefCopy213" localSheetId="5" hidden="1">#REF!</definedName>
    <definedName name="XRefCopy213" hidden="1">#REF!</definedName>
    <definedName name="XRefCopy214" localSheetId="5" hidden="1">#REF!</definedName>
    <definedName name="XRefCopy214" hidden="1">#REF!</definedName>
    <definedName name="XRefCopy214Row" localSheetId="5" hidden="1">#REF!</definedName>
    <definedName name="XRefCopy214Row" localSheetId="6" hidden="1">#REF!</definedName>
    <definedName name="XRefCopy214Row" hidden="1">#REF!</definedName>
    <definedName name="XRefCopy215" localSheetId="5" hidden="1">#REF!</definedName>
    <definedName name="XRefCopy215" localSheetId="6" hidden="1">#REF!</definedName>
    <definedName name="XRefCopy215" hidden="1">#REF!</definedName>
    <definedName name="XRefCopy215Row" localSheetId="5" hidden="1">#REF!</definedName>
    <definedName name="XRefCopy215Row" localSheetId="6" hidden="1">#REF!</definedName>
    <definedName name="XRefCopy215Row" hidden="1">#REF!</definedName>
    <definedName name="XRefCopy216" localSheetId="5" hidden="1">#REF!</definedName>
    <definedName name="XRefCopy216" localSheetId="6" hidden="1">#REF!</definedName>
    <definedName name="XRefCopy216" hidden="1">#REF!</definedName>
    <definedName name="XRefCopy216Row" localSheetId="5" hidden="1">#REF!</definedName>
    <definedName name="XRefCopy216Row" localSheetId="6" hidden="1">#REF!</definedName>
    <definedName name="XRefCopy216Row" hidden="1">#REF!</definedName>
    <definedName name="XRefCopy217" localSheetId="5" hidden="1">#REF!</definedName>
    <definedName name="XRefCopy217" localSheetId="6" hidden="1">#REF!</definedName>
    <definedName name="XRefCopy217" hidden="1">#REF!</definedName>
    <definedName name="XRefCopy217Row" localSheetId="5" hidden="1">#REF!</definedName>
    <definedName name="XRefCopy217Row" localSheetId="6" hidden="1">#REF!</definedName>
    <definedName name="XRefCopy217Row" hidden="1">#REF!</definedName>
    <definedName name="XRefCopy218" localSheetId="5" hidden="1">#REF!</definedName>
    <definedName name="XRefCopy218" localSheetId="6" hidden="1">#REF!</definedName>
    <definedName name="XRefCopy218" hidden="1">#REF!</definedName>
    <definedName name="XRefCopy218Row" localSheetId="5" hidden="1">#REF!</definedName>
    <definedName name="XRefCopy218Row" localSheetId="6" hidden="1">#REF!</definedName>
    <definedName name="XRefCopy218Row" hidden="1">#REF!</definedName>
    <definedName name="XRefCopy219" localSheetId="5" hidden="1">#REF!</definedName>
    <definedName name="XRefCopy219" localSheetId="6" hidden="1">#REF!</definedName>
    <definedName name="XRefCopy219" hidden="1">#REF!</definedName>
    <definedName name="XRefCopy21Row" localSheetId="5" hidden="1">#REF!</definedName>
    <definedName name="XRefCopy21Row" localSheetId="6" hidden="1">#REF!</definedName>
    <definedName name="XRefCopy21Row" hidden="1">#REF!</definedName>
    <definedName name="XRefCopy22" localSheetId="5" hidden="1">#REF!</definedName>
    <definedName name="XRefCopy22" hidden="1">#REF!</definedName>
    <definedName name="XRefCopy220" localSheetId="5" hidden="1">#REF!</definedName>
    <definedName name="XRefCopy220" hidden="1">#REF!</definedName>
    <definedName name="XRefCopy221" localSheetId="5" hidden="1">#REF!</definedName>
    <definedName name="XRefCopy221" hidden="1">#REF!</definedName>
    <definedName name="XRefCopy222" localSheetId="5" hidden="1">#REF!</definedName>
    <definedName name="XRefCopy222" hidden="1">#REF!</definedName>
    <definedName name="XRefCopy222Row" localSheetId="5" hidden="1">#REF!</definedName>
    <definedName name="XRefCopy222Row" localSheetId="6" hidden="1">#REF!</definedName>
    <definedName name="XRefCopy222Row" hidden="1">#REF!</definedName>
    <definedName name="XRefCopy226Row" localSheetId="5" hidden="1">#REF!</definedName>
    <definedName name="XRefCopy226Row" hidden="1">#REF!</definedName>
    <definedName name="XRefCopy227Row" localSheetId="5" hidden="1">#REF!</definedName>
    <definedName name="XRefCopy227Row" hidden="1">#REF!</definedName>
    <definedName name="XRefCopy228" localSheetId="5" hidden="1">#REF!</definedName>
    <definedName name="XRefCopy228" hidden="1">#REF!</definedName>
    <definedName name="XRefCopy228Row" localSheetId="5" hidden="1">#REF!</definedName>
    <definedName name="XRefCopy228Row" localSheetId="6" hidden="1">#REF!</definedName>
    <definedName name="XRefCopy228Row" hidden="1">#REF!</definedName>
    <definedName name="XRefCopy229" localSheetId="5" hidden="1">#REF!</definedName>
    <definedName name="XRefCopy229" localSheetId="6" hidden="1">#REF!</definedName>
    <definedName name="XRefCopy229" hidden="1">#REF!</definedName>
    <definedName name="XRefCopy229Row" localSheetId="5" hidden="1">#REF!</definedName>
    <definedName name="XRefCopy229Row" localSheetId="6" hidden="1">#REF!</definedName>
    <definedName name="XRefCopy229Row" hidden="1">#REF!</definedName>
    <definedName name="XRefCopy22Row" localSheetId="5" hidden="1">#REF!</definedName>
    <definedName name="XRefCopy22Row" hidden="1">#REF!</definedName>
    <definedName name="XRefCopy23" localSheetId="5" hidden="1">#REF!</definedName>
    <definedName name="XRefCopy23" hidden="1">#REF!</definedName>
    <definedName name="XRefCopy230" localSheetId="5" hidden="1">#REF!</definedName>
    <definedName name="XRefCopy230" hidden="1">#REF!</definedName>
    <definedName name="XRefCopy230Row" localSheetId="5" hidden="1">#REF!</definedName>
    <definedName name="XRefCopy230Row" localSheetId="6" hidden="1">#REF!</definedName>
    <definedName name="XRefCopy230Row" hidden="1">#REF!</definedName>
    <definedName name="XRefCopy231" localSheetId="5" hidden="1">#REF!</definedName>
    <definedName name="XRefCopy231" localSheetId="6" hidden="1">#REF!</definedName>
    <definedName name="XRefCopy231" hidden="1">#REF!</definedName>
    <definedName name="XRefCopy232" localSheetId="5" hidden="1">#REF!</definedName>
    <definedName name="XRefCopy232" hidden="1">#REF!</definedName>
    <definedName name="XRefCopy232Row" localSheetId="5" hidden="1">#REF!</definedName>
    <definedName name="XRefCopy232Row" localSheetId="6" hidden="1">#REF!</definedName>
    <definedName name="XRefCopy232Row" hidden="1">#REF!</definedName>
    <definedName name="XRefCopy233Row" localSheetId="5" hidden="1">#REF!</definedName>
    <definedName name="XRefCopy233Row" hidden="1">#REF!</definedName>
    <definedName name="XRefCopy234Row" localSheetId="5" hidden="1">#REF!</definedName>
    <definedName name="XRefCopy234Row" hidden="1">#REF!</definedName>
    <definedName name="XRefCopy237Row" localSheetId="5" hidden="1">#REF!</definedName>
    <definedName name="XRefCopy237Row" hidden="1">#REF!</definedName>
    <definedName name="XRefCopy238Row" localSheetId="5" hidden="1">#REF!</definedName>
    <definedName name="XRefCopy238Row" hidden="1">#REF!</definedName>
    <definedName name="XRefCopy239Row" localSheetId="5" hidden="1">#REF!</definedName>
    <definedName name="XRefCopy239Row" hidden="1">#REF!</definedName>
    <definedName name="XRefCopy23Row" localSheetId="5" hidden="1">#REF!</definedName>
    <definedName name="XRefCopy23Row" hidden="1">#REF!</definedName>
    <definedName name="XRefCopy24" localSheetId="5" hidden="1">#REF!</definedName>
    <definedName name="XRefCopy24" hidden="1">#REF!</definedName>
    <definedName name="XRefCopy240Row" localSheetId="5" hidden="1">#REF!</definedName>
    <definedName name="XRefCopy240Row" hidden="1">#REF!</definedName>
    <definedName name="XRefCopy241Row" localSheetId="5" hidden="1">#REF!</definedName>
    <definedName name="XRefCopy241Row" hidden="1">#REF!</definedName>
    <definedName name="XRefCopy242Row" localSheetId="5" hidden="1">#REF!</definedName>
    <definedName name="XRefCopy242Row" hidden="1">#REF!</definedName>
    <definedName name="XRefCopy243Row" localSheetId="5" hidden="1">#REF!</definedName>
    <definedName name="XRefCopy243Row" hidden="1">#REF!</definedName>
    <definedName name="XRefCopy244Row" localSheetId="5" hidden="1">#REF!</definedName>
    <definedName name="XRefCopy244Row" hidden="1">#REF!</definedName>
    <definedName name="XRefCopy245Row" localSheetId="5" hidden="1">#REF!</definedName>
    <definedName name="XRefCopy245Row" hidden="1">#REF!</definedName>
    <definedName name="XRefCopy246Row" localSheetId="5" hidden="1">#REF!</definedName>
    <definedName name="XRefCopy246Row" hidden="1">#REF!</definedName>
    <definedName name="XRefCopy247Row" localSheetId="5" hidden="1">#REF!</definedName>
    <definedName name="XRefCopy247Row" hidden="1">#REF!</definedName>
    <definedName name="XRefCopy248Row" localSheetId="5" hidden="1">#REF!</definedName>
    <definedName name="XRefCopy248Row" hidden="1">#REF!</definedName>
    <definedName name="XRefCopy249Row" localSheetId="5" hidden="1">#REF!</definedName>
    <definedName name="XRefCopy249Row" hidden="1">#REF!</definedName>
    <definedName name="XRefCopy24Row" localSheetId="5" hidden="1">#REF!</definedName>
    <definedName name="XRefCopy24Row" hidden="1">#REF!</definedName>
    <definedName name="XRefCopy25" localSheetId="5" hidden="1">#REF!</definedName>
    <definedName name="XRefCopy25" hidden="1">#REF!</definedName>
    <definedName name="XRefCopy250Row" localSheetId="5" hidden="1">#REF!</definedName>
    <definedName name="XRefCopy250Row" hidden="1">#REF!</definedName>
    <definedName name="XRefCopy251Row" localSheetId="5" hidden="1">#REF!</definedName>
    <definedName name="XRefCopy251Row" hidden="1">#REF!</definedName>
    <definedName name="XRefCopy252Row" localSheetId="5" hidden="1">#REF!</definedName>
    <definedName name="XRefCopy252Row" hidden="1">#REF!</definedName>
    <definedName name="XRefCopy253Row" localSheetId="5" hidden="1">#REF!</definedName>
    <definedName name="XRefCopy253Row" hidden="1">#REF!</definedName>
    <definedName name="XRefCopy254Row" localSheetId="5" hidden="1">#REF!</definedName>
    <definedName name="XRefCopy254Row" hidden="1">#REF!</definedName>
    <definedName name="XRefCopy255Row" localSheetId="5" hidden="1">#REF!</definedName>
    <definedName name="XRefCopy255Row" hidden="1">#REF!</definedName>
    <definedName name="XRefCopy256Row" localSheetId="5" hidden="1">#REF!</definedName>
    <definedName name="XRefCopy256Row" hidden="1">#REF!</definedName>
    <definedName name="XRefCopy257Row" localSheetId="5" hidden="1">#REF!</definedName>
    <definedName name="XRefCopy257Row" hidden="1">#REF!</definedName>
    <definedName name="XRefCopy258Row" localSheetId="5" hidden="1">#REF!</definedName>
    <definedName name="XRefCopy258Row" hidden="1">#REF!</definedName>
    <definedName name="XRefCopy259Row" localSheetId="5" hidden="1">#REF!</definedName>
    <definedName name="XRefCopy259Row" hidden="1">#REF!</definedName>
    <definedName name="XRefCopy25Row" localSheetId="5" hidden="1">#REF!</definedName>
    <definedName name="XRefCopy25Row" hidden="1">#REF!</definedName>
    <definedName name="XRefCopy26" localSheetId="5" hidden="1">#REF!</definedName>
    <definedName name="XRefCopy26" hidden="1">#REF!</definedName>
    <definedName name="XRefCopy260Row" localSheetId="5" hidden="1">#REF!</definedName>
    <definedName name="XRefCopy260Row" hidden="1">#REF!</definedName>
    <definedName name="XRefCopy262Row" localSheetId="5" hidden="1">#REF!</definedName>
    <definedName name="XRefCopy262Row" hidden="1">#REF!</definedName>
    <definedName name="XRefCopy263Row" localSheetId="5" hidden="1">#REF!</definedName>
    <definedName name="XRefCopy263Row" hidden="1">#REF!</definedName>
    <definedName name="XRefCopy264Row" localSheetId="5" hidden="1">#REF!</definedName>
    <definedName name="XRefCopy264Row" hidden="1">#REF!</definedName>
    <definedName name="XRefCopy265Row" localSheetId="5" hidden="1">#REF!</definedName>
    <definedName name="XRefCopy265Row" hidden="1">#REF!</definedName>
    <definedName name="XRefCopy266Row" localSheetId="5" hidden="1">#REF!</definedName>
    <definedName name="XRefCopy266Row" hidden="1">#REF!</definedName>
    <definedName name="XRefCopy267Row" localSheetId="5" hidden="1">#REF!</definedName>
    <definedName name="XRefCopy267Row" hidden="1">#REF!</definedName>
    <definedName name="XRefCopy268Row" localSheetId="5" hidden="1">#REF!</definedName>
    <definedName name="XRefCopy268Row" hidden="1">#REF!</definedName>
    <definedName name="XRefCopy269Row" localSheetId="5" hidden="1">#REF!</definedName>
    <definedName name="XRefCopy269Row" hidden="1">#REF!</definedName>
    <definedName name="XRefCopy26Row" localSheetId="5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0Row" localSheetId="5" hidden="1">#REF!</definedName>
    <definedName name="XRefCopy270Row" hidden="1">#REF!</definedName>
    <definedName name="XRefCopy271Row" localSheetId="5" hidden="1">#REF!</definedName>
    <definedName name="XRefCopy271Row" hidden="1">#REF!</definedName>
    <definedName name="XRefCopy272Row" localSheetId="5" hidden="1">#REF!</definedName>
    <definedName name="XRefCopy272Row" hidden="1">#REF!</definedName>
    <definedName name="XRefCopy273Row" localSheetId="5" hidden="1">#REF!</definedName>
    <definedName name="XRefCopy273Row" hidden="1">#REF!</definedName>
    <definedName name="XRefCopy274Row" localSheetId="5" hidden="1">#REF!</definedName>
    <definedName name="XRefCopy274Row" hidden="1">#REF!</definedName>
    <definedName name="XRefCopy275Row" localSheetId="5" hidden="1">#REF!</definedName>
    <definedName name="XRefCopy275Row" hidden="1">#REF!</definedName>
    <definedName name="XRefCopy276Row" localSheetId="5" hidden="1">#REF!</definedName>
    <definedName name="XRefCopy276Row" hidden="1">#REF!</definedName>
    <definedName name="XRefCopy277Row" localSheetId="5" hidden="1">#REF!</definedName>
    <definedName name="XRefCopy277Row" hidden="1">#REF!</definedName>
    <definedName name="XRefCopy278Row" localSheetId="5" hidden="1">#REF!</definedName>
    <definedName name="XRefCopy278Row" hidden="1">#REF!</definedName>
    <definedName name="XRefCopy279Row" localSheetId="5" hidden="1">#REF!</definedName>
    <definedName name="XRefCopy279Row" hidden="1">#REF!</definedName>
    <definedName name="XRefCopy27Row" localSheetId="5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0Row" localSheetId="5" hidden="1">#REF!</definedName>
    <definedName name="XRefCopy280Row" localSheetId="6" hidden="1">#REF!</definedName>
    <definedName name="XRefCopy280Row" hidden="1">#REF!</definedName>
    <definedName name="XRefCopy281Row" localSheetId="5" hidden="1">#REF!</definedName>
    <definedName name="XRefCopy281Row" hidden="1">#REF!</definedName>
    <definedName name="XRefCopy282Row" localSheetId="5" hidden="1">#REF!</definedName>
    <definedName name="XRefCopy282Row" hidden="1">#REF!</definedName>
    <definedName name="XRefCopy283Row" localSheetId="5" hidden="1">#REF!</definedName>
    <definedName name="XRefCopy283Row" hidden="1">#REF!</definedName>
    <definedName name="XRefCopy284Row" localSheetId="5" hidden="1">#REF!</definedName>
    <definedName name="XRefCopy284Row" hidden="1">#REF!</definedName>
    <definedName name="XRefCopy285Row" localSheetId="5" hidden="1">#REF!</definedName>
    <definedName name="XRefCopy285Row" hidden="1">#REF!</definedName>
    <definedName name="XRefCopy286Row" localSheetId="5" hidden="1">#REF!</definedName>
    <definedName name="XRefCopy286Row" hidden="1">#REF!</definedName>
    <definedName name="XRefCopy287Row" localSheetId="5" hidden="1">#REF!</definedName>
    <definedName name="XRefCopy287Row" hidden="1">#REF!</definedName>
    <definedName name="XRefCopy288Row" localSheetId="5" hidden="1">#REF!</definedName>
    <definedName name="XRefCopy288Row" hidden="1">#REF!</definedName>
    <definedName name="XRefCopy289Row" localSheetId="5" hidden="1">#REF!</definedName>
    <definedName name="XRefCopy289Row" hidden="1">#REF!</definedName>
    <definedName name="XRefCopy28Row" localSheetId="5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90Row" localSheetId="5" hidden="1">#REF!</definedName>
    <definedName name="XRefCopy290Row" localSheetId="6" hidden="1">#REF!</definedName>
    <definedName name="XRefCopy290Row" hidden="1">#REF!</definedName>
    <definedName name="XRefCopy291Row" localSheetId="5" hidden="1">#REF!</definedName>
    <definedName name="XRefCopy291Row" hidden="1">#REF!</definedName>
    <definedName name="XRefCopy292Row" localSheetId="5" hidden="1">#REF!</definedName>
    <definedName name="XRefCopy292Row" hidden="1">#REF!</definedName>
    <definedName name="XRefCopy293Row" localSheetId="5" hidden="1">#REF!</definedName>
    <definedName name="XRefCopy293Row" hidden="1">#REF!</definedName>
    <definedName name="XRefCopy294Row" localSheetId="5" hidden="1">#REF!</definedName>
    <definedName name="XRefCopy294Row" hidden="1">#REF!</definedName>
    <definedName name="XRefCopy295Row" localSheetId="5" hidden="1">#REF!</definedName>
    <definedName name="XRefCopy295Row" hidden="1">#REF!</definedName>
    <definedName name="XRefCopy299Row" localSheetId="5" hidden="1">#REF!</definedName>
    <definedName name="XRefCopy299Row" hidden="1">#REF!</definedName>
    <definedName name="XRefCopy29Row" localSheetId="5" hidden="1">#REF!</definedName>
    <definedName name="XRefCopy29Row" hidden="1">#REF!</definedName>
    <definedName name="XRefCopy2Row" localSheetId="2" hidden="1">#REF!</definedName>
    <definedName name="XRefCopy2Row" localSheetId="5" hidden="1">#REF!</definedName>
    <definedName name="XRefCopy2Row" localSheetId="3" hidden="1">#REF!</definedName>
    <definedName name="XRefCopy2Row" localSheetId="6" hidden="1">#REF!</definedName>
    <definedName name="XRefCopy2Row" hidden="1">#REF!</definedName>
    <definedName name="XRefCopy3" localSheetId="5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0Row" localSheetId="5" hidden="1">#REF!</definedName>
    <definedName name="XRefCopy300Row" localSheetId="6" hidden="1">#REF!</definedName>
    <definedName name="XRefCopy300Row" hidden="1">#REF!</definedName>
    <definedName name="XRefCopy301Row" localSheetId="5" hidden="1">#REF!</definedName>
    <definedName name="XRefCopy301Row" hidden="1">#REF!</definedName>
    <definedName name="XRefCopy302Row" localSheetId="5" hidden="1">#REF!</definedName>
    <definedName name="XRefCopy302Row" hidden="1">#REF!</definedName>
    <definedName name="XRefCopy303Row" localSheetId="5" hidden="1">#REF!</definedName>
    <definedName name="XRefCopy303Row" hidden="1">#REF!</definedName>
    <definedName name="XRefCopy304Row" localSheetId="5" hidden="1">#REF!</definedName>
    <definedName name="XRefCopy304Row" hidden="1">#REF!</definedName>
    <definedName name="XRefCopy305Row" localSheetId="5" hidden="1">#REF!</definedName>
    <definedName name="XRefCopy305Row" hidden="1">#REF!</definedName>
    <definedName name="XRefCopy306Row" localSheetId="5" hidden="1">#REF!</definedName>
    <definedName name="XRefCopy306Row" hidden="1">#REF!</definedName>
    <definedName name="XRefCopy307Row" localSheetId="5" hidden="1">#REF!</definedName>
    <definedName name="XRefCopy307Row" hidden="1">#REF!</definedName>
    <definedName name="XRefCopy308Row" localSheetId="5" hidden="1">#REF!</definedName>
    <definedName name="XRefCopy308Row" hidden="1">#REF!</definedName>
    <definedName name="XRefCopy309Row" localSheetId="5" hidden="1">#REF!</definedName>
    <definedName name="XRefCopy309Row" hidden="1">#REF!</definedName>
    <definedName name="XRefCopy30Row" localSheetId="5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0Row" localSheetId="5" hidden="1">#REF!</definedName>
    <definedName name="XRefCopy310Row" localSheetId="6" hidden="1">#REF!</definedName>
    <definedName name="XRefCopy310Row" hidden="1">#REF!</definedName>
    <definedName name="XRefCopy311Row" localSheetId="5" hidden="1">#REF!</definedName>
    <definedName name="XRefCopy311Row" hidden="1">#REF!</definedName>
    <definedName name="XRefCopy312Row" localSheetId="5" hidden="1">#REF!</definedName>
    <definedName name="XRefCopy312Row" hidden="1">#REF!</definedName>
    <definedName name="XRefCopy313Row" localSheetId="5" hidden="1">#REF!</definedName>
    <definedName name="XRefCopy313Row" hidden="1">#REF!</definedName>
    <definedName name="XRefCopy314Row" localSheetId="5" hidden="1">#REF!</definedName>
    <definedName name="XRefCopy314Row" hidden="1">#REF!</definedName>
    <definedName name="XRefCopy315Row" localSheetId="5" hidden="1">#REF!</definedName>
    <definedName name="XRefCopy315Row" hidden="1">#REF!</definedName>
    <definedName name="XRefCopy316Row" localSheetId="5" hidden="1">#REF!</definedName>
    <definedName name="XRefCopy316Row" hidden="1">#REF!</definedName>
    <definedName name="XRefCopy318Row" localSheetId="5" hidden="1">#REF!</definedName>
    <definedName name="XRefCopy318Row" hidden="1">#REF!</definedName>
    <definedName name="XRefCopy319Row" localSheetId="5" hidden="1">#REF!</definedName>
    <definedName name="XRefCopy319Row" hidden="1">#REF!</definedName>
    <definedName name="XRefCopy31Row" localSheetId="5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0Row" localSheetId="5" hidden="1">#REF!</definedName>
    <definedName name="XRefCopy320Row" localSheetId="6" hidden="1">#REF!</definedName>
    <definedName name="XRefCopy320Row" hidden="1">#REF!</definedName>
    <definedName name="XRefCopy321Row" localSheetId="5" hidden="1">#REF!</definedName>
    <definedName name="XRefCopy321Row" hidden="1">#REF!</definedName>
    <definedName name="XRefCopy322Row" localSheetId="5" hidden="1">#REF!</definedName>
    <definedName name="XRefCopy322Row" hidden="1">#REF!</definedName>
    <definedName name="XRefCopy323Row" localSheetId="5" hidden="1">#REF!</definedName>
    <definedName name="XRefCopy323Row" hidden="1">#REF!</definedName>
    <definedName name="XRefCopy325Row" localSheetId="5" hidden="1">#REF!</definedName>
    <definedName name="XRefCopy325Row" hidden="1">#REF!</definedName>
    <definedName name="XRefCopy327Row" localSheetId="5" hidden="1">#REF!</definedName>
    <definedName name="XRefCopy327Row" hidden="1">#REF!</definedName>
    <definedName name="XRefCopy328Row" localSheetId="5" hidden="1">#REF!</definedName>
    <definedName name="XRefCopy328Row" hidden="1">#REF!</definedName>
    <definedName name="XRefCopy329Row" localSheetId="5" hidden="1">#REF!</definedName>
    <definedName name="XRefCopy329Row" hidden="1">#REF!</definedName>
    <definedName name="XRefCopy32Row" localSheetId="5" hidden="1">#REF!</definedName>
    <definedName name="XRefCopy32Row" hidden="1">#REF!</definedName>
    <definedName name="XRefCopy33" localSheetId="5" hidden="1">#REF!</definedName>
    <definedName name="XRefCopy33" hidden="1">#REF!</definedName>
    <definedName name="XRefCopy330Row" localSheetId="5" hidden="1">#REF!</definedName>
    <definedName name="XRefCopy330Row" localSheetId="6" hidden="1">#REF!</definedName>
    <definedName name="XRefCopy330Row" hidden="1">#REF!</definedName>
    <definedName name="XRefCopy332Row" localSheetId="5" hidden="1">#REF!</definedName>
    <definedName name="XRefCopy332Row" hidden="1">#REF!</definedName>
    <definedName name="XRefCopy333Row" localSheetId="5" hidden="1">#REF!</definedName>
    <definedName name="XRefCopy333Row" hidden="1">#REF!</definedName>
    <definedName name="XRefCopy337Row" localSheetId="5" hidden="1">#REF!</definedName>
    <definedName name="XRefCopy337Row" hidden="1">#REF!</definedName>
    <definedName name="XRefCopy33Row" localSheetId="5" hidden="1">#REF!</definedName>
    <definedName name="XRefCopy33Row" hidden="1">#REF!</definedName>
    <definedName name="XRefCopy34" localSheetId="5" hidden="1">#REF!</definedName>
    <definedName name="XRefCopy34" hidden="1">#REF!</definedName>
    <definedName name="XRefCopy34Row" localSheetId="5" hidden="1">#REF!</definedName>
    <definedName name="XRefCopy34Row" localSheetId="6" hidden="1">#REF!</definedName>
    <definedName name="XRefCopy34Row" hidden="1">#REF!</definedName>
    <definedName name="XRefCopy35" localSheetId="5" hidden="1">#REF!</definedName>
    <definedName name="XRefCopy35" localSheetId="6" hidden="1">#REF!</definedName>
    <definedName name="XRefCopy35" hidden="1">#REF!</definedName>
    <definedName name="XRefCopy35Row" localSheetId="5" hidden="1">#REF!</definedName>
    <definedName name="XRefCopy35Row" localSheetId="6" hidden="1">#REF!</definedName>
    <definedName name="XRefCopy35Row" hidden="1">#REF!</definedName>
    <definedName name="XRefCopy36" localSheetId="5" hidden="1">#REF!</definedName>
    <definedName name="XRefCopy36" localSheetId="6" hidden="1">#REF!</definedName>
    <definedName name="XRefCopy36" hidden="1">#REF!</definedName>
    <definedName name="XRefCopy36Row" localSheetId="5" hidden="1">#REF!</definedName>
    <definedName name="XRefCopy36Row" localSheetId="6" hidden="1">#REF!</definedName>
    <definedName name="XRefCopy36Row" hidden="1">#REF!</definedName>
    <definedName name="XRefCopy37" localSheetId="5" hidden="1">#REF!</definedName>
    <definedName name="XRefCopy37" localSheetId="6" hidden="1">#REF!</definedName>
    <definedName name="XRefCopy37" hidden="1">#REF!</definedName>
    <definedName name="XRefCopy37Row" localSheetId="5" hidden="1">#REF!</definedName>
    <definedName name="XRefCopy37Row" localSheetId="6" hidden="1">#REF!</definedName>
    <definedName name="XRefCopy37Row" hidden="1">#REF!</definedName>
    <definedName name="XRefCopy38" localSheetId="5" hidden="1">#REF!</definedName>
    <definedName name="XRefCopy38" localSheetId="6" hidden="1">#REF!</definedName>
    <definedName name="XRefCopy38" hidden="1">#REF!</definedName>
    <definedName name="XRefCopy38Row" localSheetId="5" hidden="1">#REF!</definedName>
    <definedName name="XRefCopy38Row" localSheetId="6" hidden="1">#REF!</definedName>
    <definedName name="XRefCopy38Row" hidden="1">#REF!</definedName>
    <definedName name="XRefCopy39" localSheetId="5" hidden="1">#REF!</definedName>
    <definedName name="XRefCopy39" localSheetId="6" hidden="1">#REF!</definedName>
    <definedName name="XRefCopy39" hidden="1">#REF!</definedName>
    <definedName name="XRefCopy39Row" localSheetId="5" hidden="1">#REF!</definedName>
    <definedName name="XRefCopy39Row" localSheetId="6" hidden="1">#REF!</definedName>
    <definedName name="XRefCopy39Row" hidden="1">#REF!</definedName>
    <definedName name="XRefCopy3Row" localSheetId="2" hidden="1">#REF!</definedName>
    <definedName name="XRefCopy3Row" localSheetId="5" hidden="1">#REF!</definedName>
    <definedName name="XRefCopy3Row" localSheetId="3" hidden="1">#REF!</definedName>
    <definedName name="XRefCopy3Row" localSheetId="6" hidden="1">#REF!</definedName>
    <definedName name="XRefCopy3Row" hidden="1">#REF!</definedName>
    <definedName name="XRefCopy4" localSheetId="5" hidden="1">#REF!</definedName>
    <definedName name="XRefCopy4" hidden="1">#REF!</definedName>
    <definedName name="XRefCopy40" localSheetId="5" hidden="1">#REF!</definedName>
    <definedName name="XRefCopy40" hidden="1">#REF!</definedName>
    <definedName name="XRefCopy40Row" localSheetId="5" hidden="1">#REF!</definedName>
    <definedName name="XRefCopy40Row" localSheetId="6" hidden="1">#REF!</definedName>
    <definedName name="XRefCopy40Row" hidden="1">#REF!</definedName>
    <definedName name="XRefCopy41" localSheetId="5" hidden="1">#REF!</definedName>
    <definedName name="XRefCopy41" hidden="1">#REF!</definedName>
    <definedName name="XRefCopy41Row" localSheetId="5" hidden="1">#REF!</definedName>
    <definedName name="XRefCopy41Row" hidden="1">#REF!</definedName>
    <definedName name="XRefCopy42" localSheetId="5" hidden="1">#REF!</definedName>
    <definedName name="XRefCopy42" hidden="1">#REF!</definedName>
    <definedName name="XRefCopy42Row" localSheetId="5" hidden="1">#REF!</definedName>
    <definedName name="XRefCopy42Row" localSheetId="6" hidden="1">#REF!</definedName>
    <definedName name="XRefCopy42Row" hidden="1">#REF!</definedName>
    <definedName name="XRefCopy43" localSheetId="5" hidden="1">#REF!</definedName>
    <definedName name="XRefCopy43" hidden="1">#REF!</definedName>
    <definedName name="XRefCopy43Row" localSheetId="5" hidden="1">#REF!</definedName>
    <definedName name="XRefCopy43Row" hidden="1">#REF!</definedName>
    <definedName name="XRefCopy44" localSheetId="5" hidden="1">#REF!</definedName>
    <definedName name="XRefCopy44" hidden="1">#REF!</definedName>
    <definedName name="XRefCopy44Row" localSheetId="5" hidden="1">#REF!</definedName>
    <definedName name="XRefCopy44Row" hidden="1">#REF!</definedName>
    <definedName name="XRefCopy45" localSheetId="5" hidden="1">#REF!</definedName>
    <definedName name="XRefCopy45" hidden="1">#REF!</definedName>
    <definedName name="XRefCopy45Row" localSheetId="5" hidden="1">#REF!</definedName>
    <definedName name="XRefCopy45Row" hidden="1">#REF!</definedName>
    <definedName name="XRefCopy46" localSheetId="5" hidden="1">#REF!</definedName>
    <definedName name="XRefCopy46" hidden="1">#REF!</definedName>
    <definedName name="XRefCopy46Row" localSheetId="5" hidden="1">#REF!</definedName>
    <definedName name="XRefCopy46Row" localSheetId="6" hidden="1">#REF!</definedName>
    <definedName name="XRefCopy46Row" hidden="1">#REF!</definedName>
    <definedName name="XRefCopy47" localSheetId="5" hidden="1">#REF!</definedName>
    <definedName name="XRefCopy47" localSheetId="6" hidden="1">#REF!</definedName>
    <definedName name="XRefCopy47" hidden="1">#REF!</definedName>
    <definedName name="XRefCopy47Row" localSheetId="5" hidden="1">#REF!</definedName>
    <definedName name="XRefCopy47Row" localSheetId="6" hidden="1">#REF!</definedName>
    <definedName name="XRefCopy47Row" hidden="1">#REF!</definedName>
    <definedName name="XRefCopy48" localSheetId="5" hidden="1">#REF!</definedName>
    <definedName name="XRefCopy48" hidden="1">#REF!</definedName>
    <definedName name="XRefCopy48Row" localSheetId="5" hidden="1">#REF!</definedName>
    <definedName name="XRefCopy48Row" localSheetId="6" hidden="1">#REF!</definedName>
    <definedName name="XRefCopy48Row" hidden="1">#REF!</definedName>
    <definedName name="XRefCopy49" localSheetId="5" hidden="1">#REF!</definedName>
    <definedName name="XRefCopy49" localSheetId="6" hidden="1">#REF!</definedName>
    <definedName name="XRefCopy49" hidden="1">#REF!</definedName>
    <definedName name="XRefCopy49Row" localSheetId="5" hidden="1">#REF!</definedName>
    <definedName name="XRefCopy49Row" hidden="1">#REF!</definedName>
    <definedName name="XRefCopy4Row" localSheetId="2" hidden="1">#REF!</definedName>
    <definedName name="XRefCopy4Row" localSheetId="5" hidden="1">#REF!</definedName>
    <definedName name="XRefCopy4Row" localSheetId="3" hidden="1">#REF!</definedName>
    <definedName name="XRefCopy4Row" localSheetId="6" hidden="1">#REF!</definedName>
    <definedName name="XRefCopy4Row" hidden="1">#REF!</definedName>
    <definedName name="XRefCopy5" localSheetId="5" hidden="1">#REF!</definedName>
    <definedName name="XRefCopy5" hidden="1">#REF!</definedName>
    <definedName name="XRefCopy50" hidden="1">#REF!</definedName>
    <definedName name="XRefCopy50Row" localSheetId="5" hidden="1">#REF!</definedName>
    <definedName name="XRefCopy50Row" hidden="1">#REF!</definedName>
    <definedName name="XRefCopy51Row" localSheetId="5" hidden="1">#REF!</definedName>
    <definedName name="XRefCopy51Row" hidden="1">#REF!</definedName>
    <definedName name="XRefCopy52" localSheetId="5" hidden="1">#REF!</definedName>
    <definedName name="XRefCopy52" hidden="1">#REF!</definedName>
    <definedName name="XRefCopy52Row" localSheetId="5" hidden="1">#REF!</definedName>
    <definedName name="XRefCopy52Row" hidden="1">#REF!</definedName>
    <definedName name="XRefCopy53" localSheetId="5" hidden="1">#REF!</definedName>
    <definedName name="XRefCopy53" hidden="1">#REF!</definedName>
    <definedName name="XRefCopy53Row" localSheetId="5" hidden="1">#REF!</definedName>
    <definedName name="XRefCopy53Row" hidden="1">#REF!</definedName>
    <definedName name="XRefCopy54" localSheetId="5" hidden="1">#REF!</definedName>
    <definedName name="XRefCopy54" hidden="1">#REF!</definedName>
    <definedName name="XRefCopy54Row" localSheetId="5" hidden="1">#REF!</definedName>
    <definedName name="XRefCopy54Row" hidden="1">#REF!</definedName>
    <definedName name="XRefCopy55" localSheetId="5" hidden="1">#REF!</definedName>
    <definedName name="XRefCopy55" hidden="1">#REF!</definedName>
    <definedName name="XRefCopy55Row" localSheetId="5" hidden="1">#REF!</definedName>
    <definedName name="XRefCopy55Row" hidden="1">#REF!</definedName>
    <definedName name="XRefCopy56" localSheetId="5" hidden="1">#REF!</definedName>
    <definedName name="XRefCopy56" hidden="1">#REF!</definedName>
    <definedName name="XRefCopy56Row" localSheetId="5" hidden="1">#REF!</definedName>
    <definedName name="XRefCopy56Row" hidden="1">#REF!</definedName>
    <definedName name="XRefCopy57" localSheetId="5" hidden="1">#REF!</definedName>
    <definedName name="XRefCopy57" localSheetId="6" hidden="1">#REF!</definedName>
    <definedName name="XRefCopy57" hidden="1">#REF!</definedName>
    <definedName name="XRefCopy57Row" localSheetId="5" hidden="1">#REF!</definedName>
    <definedName name="XRefCopy57Row" hidden="1">#REF!</definedName>
    <definedName name="XRefCopy58" localSheetId="5" hidden="1">#REF!</definedName>
    <definedName name="XRefCopy58" hidden="1">#REF!</definedName>
    <definedName name="XRefCopy58Row" localSheetId="5" hidden="1">#REF!</definedName>
    <definedName name="XRefCopy58Row" hidden="1">#REF!</definedName>
    <definedName name="XRefCopy59" localSheetId="5" hidden="1">#REF!</definedName>
    <definedName name="XRefCopy59" hidden="1">#REF!</definedName>
    <definedName name="XRefCopy59Row" localSheetId="5" hidden="1">#REF!</definedName>
    <definedName name="XRefCopy59Row" hidden="1">#REF!</definedName>
    <definedName name="XRefCopy5Row" localSheetId="2" hidden="1">#REF!</definedName>
    <definedName name="XRefCopy5Row" localSheetId="5" hidden="1">#REF!</definedName>
    <definedName name="XRefCopy5Row" localSheetId="3" hidden="1">#REF!</definedName>
    <definedName name="XRefCopy5Row" localSheetId="6" hidden="1">#REF!</definedName>
    <definedName name="XRefCopy5Row" hidden="1">#REF!</definedName>
    <definedName name="XRefCopy6" localSheetId="5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5" hidden="1">#REF!</definedName>
    <definedName name="XRefCopy61" hidden="1">#REF!</definedName>
    <definedName name="XRefCopy61Row" localSheetId="5" hidden="1">#REF!</definedName>
    <definedName name="XRefCopy61Row" hidden="1">#REF!</definedName>
    <definedName name="XRefCopy62" localSheetId="5" hidden="1">#REF!</definedName>
    <definedName name="XRefCopy62" hidden="1">#REF!</definedName>
    <definedName name="XRefCopy62Row" localSheetId="5" hidden="1">#REF!</definedName>
    <definedName name="XRefCopy62Row" hidden="1">#REF!</definedName>
    <definedName name="XRefCopy63" localSheetId="5" hidden="1">#REF!</definedName>
    <definedName name="XRefCopy63" localSheetId="6" hidden="1">#REF!</definedName>
    <definedName name="XRefCopy63" hidden="1">#REF!</definedName>
    <definedName name="XRefCopy63Row" localSheetId="5" hidden="1">#REF!</definedName>
    <definedName name="XRefCopy63Row" hidden="1">#REF!</definedName>
    <definedName name="XRefCopy64" localSheetId="5" hidden="1">#REF!</definedName>
    <definedName name="XRefCopy64" hidden="1">#REF!</definedName>
    <definedName name="XRefCopy64Row" localSheetId="5" hidden="1">#REF!</definedName>
    <definedName name="XRefCopy64Row" hidden="1">#REF!</definedName>
    <definedName name="XRefCopy65" localSheetId="5" hidden="1">#REF!</definedName>
    <definedName name="XRefCopy65" localSheetId="6" hidden="1">#REF!</definedName>
    <definedName name="XRefCopy65" hidden="1">#REF!</definedName>
    <definedName name="XRefCopy65Row" localSheetId="5" hidden="1">#REF!</definedName>
    <definedName name="XRefCopy65Row" hidden="1">#REF!</definedName>
    <definedName name="XRefCopy66" localSheetId="5" hidden="1">#REF!</definedName>
    <definedName name="XRefCopy66" hidden="1">#REF!</definedName>
    <definedName name="XRefCopy66Row" localSheetId="5" hidden="1">#REF!</definedName>
    <definedName name="XRefCopy66Row" hidden="1">#REF!</definedName>
    <definedName name="XRefCopy67" localSheetId="5" hidden="1">#REF!</definedName>
    <definedName name="XRefCopy67" hidden="1">#REF!</definedName>
    <definedName name="XRefCopy67Row" hidden="1">#REF!</definedName>
    <definedName name="XRefCopy68" localSheetId="5" hidden="1">#REF!</definedName>
    <definedName name="XRefCopy68" hidden="1">#REF!</definedName>
    <definedName name="XRefCopy68Row" localSheetId="5" hidden="1">#REF!</definedName>
    <definedName name="XRefCopy68Row" hidden="1">#REF!</definedName>
    <definedName name="XRefCopy69" localSheetId="5" hidden="1">#REF!</definedName>
    <definedName name="XRefCopy69" hidden="1">#REF!</definedName>
    <definedName name="XRefCopy69Row" hidden="1">#REF!</definedName>
    <definedName name="XRefCopy6Row" localSheetId="2" hidden="1">#REF!</definedName>
    <definedName name="XRefCopy6Row" localSheetId="5" hidden="1">#REF!</definedName>
    <definedName name="XRefCopy6Row" localSheetId="3" hidden="1">#REF!</definedName>
    <definedName name="XRefCopy6Row" localSheetId="6" hidden="1">#REF!</definedName>
    <definedName name="XRefCopy6Row" hidden="1">#REF!</definedName>
    <definedName name="XRefCopy7" localSheetId="5" hidden="1">#REF!</definedName>
    <definedName name="XRefCopy7" hidden="1">#REF!</definedName>
    <definedName name="XRefCopy70" localSheetId="5" hidden="1">#REF!</definedName>
    <definedName name="XRefCopy70" hidden="1">#REF!</definedName>
    <definedName name="XRefCopy70Row" localSheetId="5" hidden="1">#REF!</definedName>
    <definedName name="XRefCopy70Row" localSheetId="6" hidden="1">#REF!</definedName>
    <definedName name="XRefCopy70Row" hidden="1">#REF!</definedName>
    <definedName name="XRefCopy71" localSheetId="5" hidden="1">#REF!</definedName>
    <definedName name="XRefCopy71" localSheetId="6" hidden="1">#REF!</definedName>
    <definedName name="XRefCopy71" hidden="1">#REF!</definedName>
    <definedName name="XRefCopy71Row" localSheetId="5" hidden="1">#REF!</definedName>
    <definedName name="XRefCopy71Row" localSheetId="6" hidden="1">#REF!</definedName>
    <definedName name="XRefCopy71Row" hidden="1">#REF!</definedName>
    <definedName name="XRefCopy72" localSheetId="5" hidden="1">#REF!</definedName>
    <definedName name="XRefCopy72" localSheetId="6" hidden="1">#REF!</definedName>
    <definedName name="XRefCopy72" hidden="1">#REF!</definedName>
    <definedName name="XRefCopy73" localSheetId="5" hidden="1">#REF!</definedName>
    <definedName name="XRefCopy73" hidden="1">#REF!</definedName>
    <definedName name="XRefCopy73Row" localSheetId="5" hidden="1">#REF!</definedName>
    <definedName name="XRefCopy73Row" localSheetId="6" hidden="1">#REF!</definedName>
    <definedName name="XRefCopy73Row" hidden="1">#REF!</definedName>
    <definedName name="XRefCopy74" localSheetId="5" hidden="1">#REF!</definedName>
    <definedName name="XRefCopy74" localSheetId="6" hidden="1">#REF!</definedName>
    <definedName name="XRefCopy74" hidden="1">#REF!</definedName>
    <definedName name="XRefCopy74Row" localSheetId="2" hidden="1">#REF!</definedName>
    <definedName name="XRefCopy74Row" localSheetId="5" hidden="1">#REF!</definedName>
    <definedName name="XRefCopy74Row" localSheetId="3" hidden="1">#REF!</definedName>
    <definedName name="XRefCopy74Row" localSheetId="6" hidden="1">#REF!</definedName>
    <definedName name="XRefCopy74Row" hidden="1">#REF!</definedName>
    <definedName name="XRefCopy75" localSheetId="5" hidden="1">#REF!</definedName>
    <definedName name="XRefCopy75" localSheetId="6" hidden="1">#REF!</definedName>
    <definedName name="XRefCopy75" hidden="1">#REF!</definedName>
    <definedName name="XRefCopy75Row" localSheetId="5" hidden="1">#REF!</definedName>
    <definedName name="XRefCopy75Row" localSheetId="6" hidden="1">#REF!</definedName>
    <definedName name="XRefCopy75Row" hidden="1">#REF!</definedName>
    <definedName name="XRefCopy76" localSheetId="5" hidden="1">#REF!</definedName>
    <definedName name="XRefCopy76" localSheetId="6" hidden="1">#REF!</definedName>
    <definedName name="XRefCopy76" hidden="1">#REF!</definedName>
    <definedName name="XRefCopy76Row" localSheetId="5" hidden="1">#REF!</definedName>
    <definedName name="XRefCopy76Row" localSheetId="6" hidden="1">#REF!</definedName>
    <definedName name="XRefCopy76Row" hidden="1">#REF!</definedName>
    <definedName name="XRefCopy77" localSheetId="5" hidden="1">#REF!</definedName>
    <definedName name="XRefCopy77" localSheetId="6" hidden="1">#REF!</definedName>
    <definedName name="XRefCopy77" hidden="1">#REF!</definedName>
    <definedName name="XRefCopy77Row" localSheetId="5" hidden="1">#REF!</definedName>
    <definedName name="XRefCopy77Row" localSheetId="6" hidden="1">#REF!</definedName>
    <definedName name="XRefCopy77Row" hidden="1">#REF!</definedName>
    <definedName name="XRefCopy78" localSheetId="5" hidden="1">#REF!</definedName>
    <definedName name="XRefCopy78" localSheetId="6" hidden="1">#REF!</definedName>
    <definedName name="XRefCopy78" hidden="1">#REF!</definedName>
    <definedName name="XRefCopy78Row" localSheetId="5" hidden="1">#REF!</definedName>
    <definedName name="XRefCopy78Row" localSheetId="6" hidden="1">#REF!</definedName>
    <definedName name="XRefCopy78Row" hidden="1">#REF!</definedName>
    <definedName name="XRefCopy79" localSheetId="5" hidden="1">#REF!</definedName>
    <definedName name="XRefCopy79" localSheetId="6" hidden="1">#REF!</definedName>
    <definedName name="XRefCopy79" hidden="1">#REF!</definedName>
    <definedName name="XRefCopy79Row" localSheetId="5" hidden="1">#REF!</definedName>
    <definedName name="XRefCopy79Row" localSheetId="6" hidden="1">#REF!</definedName>
    <definedName name="XRefCopy79Row" hidden="1">#REF!</definedName>
    <definedName name="XRefCopy7Row" localSheetId="2" hidden="1">#REF!</definedName>
    <definedName name="XRefCopy7Row" localSheetId="5" hidden="1">#REF!</definedName>
    <definedName name="XRefCopy7Row" localSheetId="3" hidden="1">#REF!</definedName>
    <definedName name="XRefCopy7Row" localSheetId="6" hidden="1">#REF!</definedName>
    <definedName name="XRefCopy7Row" hidden="1">#REF!</definedName>
    <definedName name="XRefCopy8" localSheetId="5" hidden="1">#REF!</definedName>
    <definedName name="XRefCopy8" hidden="1">#REF!</definedName>
    <definedName name="XRefCopy80" localSheetId="5" hidden="1">#REF!</definedName>
    <definedName name="XRefCopy80" hidden="1">#REF!</definedName>
    <definedName name="XRefCopy80Row" localSheetId="5" hidden="1">#REF!</definedName>
    <definedName name="XRefCopy80Row" localSheetId="6" hidden="1">#REF!</definedName>
    <definedName name="XRefCopy80Row" hidden="1">#REF!</definedName>
    <definedName name="XRefCopy81" localSheetId="5" hidden="1">#REF!</definedName>
    <definedName name="XRefCopy81" localSheetId="6" hidden="1">#REF!</definedName>
    <definedName name="XRefCopy81" hidden="1">#REF!</definedName>
    <definedName name="XRefCopy81Row" localSheetId="5" hidden="1">#REF!</definedName>
    <definedName name="XRefCopy81Row" localSheetId="6" hidden="1">#REF!</definedName>
    <definedName name="XRefCopy81Row" hidden="1">#REF!</definedName>
    <definedName name="XRefCopy82" localSheetId="5" hidden="1">#REF!</definedName>
    <definedName name="XRefCopy82" localSheetId="6" hidden="1">#REF!</definedName>
    <definedName name="XRefCopy82" hidden="1">#REF!</definedName>
    <definedName name="XRefCopy82Row" localSheetId="5" hidden="1">#REF!</definedName>
    <definedName name="XRefCopy82Row" localSheetId="6" hidden="1">#REF!</definedName>
    <definedName name="XRefCopy82Row" hidden="1">#REF!</definedName>
    <definedName name="XRefCopy83Row" hidden="1">#REF!</definedName>
    <definedName name="XRefCopy84" localSheetId="5" hidden="1">#REF!</definedName>
    <definedName name="XRefCopy84" hidden="1">#REF!</definedName>
    <definedName name="XRefCopy84Row" localSheetId="5" hidden="1">#REF!</definedName>
    <definedName name="XRefCopy84Row" localSheetId="6" hidden="1">#REF!</definedName>
    <definedName name="XRefCopy84Row" hidden="1">#REF!</definedName>
    <definedName name="XRefCopy85" hidden="1">#REF!</definedName>
    <definedName name="XRefCopy86" localSheetId="5" hidden="1">#REF!</definedName>
    <definedName name="XRefCopy86" hidden="1">#REF!</definedName>
    <definedName name="XRefCopy86Row" localSheetId="5" hidden="1">#REF!</definedName>
    <definedName name="XRefCopy86Row" localSheetId="6" hidden="1">#REF!</definedName>
    <definedName name="XRefCopy86Row" hidden="1">#REF!</definedName>
    <definedName name="XRefCopy87" hidden="1">#REF!</definedName>
    <definedName name="XRefCopy87Row" hidden="1">#REF!</definedName>
    <definedName name="XRefCopy89" hidden="1">#REF!</definedName>
    <definedName name="XRefCopy89Row" hidden="1">#REF!</definedName>
    <definedName name="XRefCopy8Row" localSheetId="2" hidden="1">#REF!</definedName>
    <definedName name="XRefCopy8Row" localSheetId="5" hidden="1">#REF!</definedName>
    <definedName name="XRefCopy8Row" localSheetId="3" hidden="1">#REF!</definedName>
    <definedName name="XRefCopy8Row" localSheetId="6" hidden="1">#REF!</definedName>
    <definedName name="XRefCopy8Row" hidden="1">#REF!</definedName>
    <definedName name="XRefCopy9" localSheetId="5" hidden="1">#REF!</definedName>
    <definedName name="XRefCopy9" hidden="1">#REF!</definedName>
    <definedName name="XRefCopy90" hidden="1">#REF!</definedName>
    <definedName name="XRefCopy90Row" localSheetId="5" hidden="1">#REF!</definedName>
    <definedName name="XRefCopy90Row" hidden="1">#REF!</definedName>
    <definedName name="XRefCopy91Row" localSheetId="5" hidden="1">#REF!</definedName>
    <definedName name="XRefCopy91Row" hidden="1">#REF!</definedName>
    <definedName name="XRefCopy92" hidden="1">#REF!</definedName>
    <definedName name="XRefCopy92Row" localSheetId="5" hidden="1">#REF!</definedName>
    <definedName name="XRefCopy92Row" localSheetId="6" hidden="1">#REF!</definedName>
    <definedName name="XRefCopy92Row" hidden="1">#REF!</definedName>
    <definedName name="XRefCopy93" hidden="1">#REF!</definedName>
    <definedName name="XRefCopy93Row" localSheetId="5" hidden="1">#REF!</definedName>
    <definedName name="XRefCopy93Row" hidden="1">#REF!</definedName>
    <definedName name="XRefCopy94Row" localSheetId="5" hidden="1">#REF!</definedName>
    <definedName name="XRefCopy94Row" hidden="1">#REF!</definedName>
    <definedName name="XRefCopy95" hidden="1">#REF!</definedName>
    <definedName name="XRefCopy95Row" localSheetId="5" hidden="1">#REF!</definedName>
    <definedName name="XRefCopy95Row" localSheetId="6" hidden="1">#REF!</definedName>
    <definedName name="XRefCopy95Row" hidden="1">#REF!</definedName>
    <definedName name="XRefCopy96Row" localSheetId="5" hidden="1">#REF!</definedName>
    <definedName name="XRefCopy96Row" hidden="1">#REF!</definedName>
    <definedName name="XRefCopy97" hidden="1">#REF!</definedName>
    <definedName name="XRefCopy97Row" localSheetId="5" hidden="1">#REF!</definedName>
    <definedName name="XRefCopy97Row" hidden="1">#REF!</definedName>
    <definedName name="XRefCopy98" hidden="1">#REF!</definedName>
    <definedName name="XRefCopy98Row" localSheetId="5" hidden="1">#REF!</definedName>
    <definedName name="XRefCopy98Row" hidden="1">#REF!</definedName>
    <definedName name="XRefCopy99" hidden="1">#REF!</definedName>
    <definedName name="XRefCopy99Row" localSheetId="5" hidden="1">#REF!</definedName>
    <definedName name="XRefCopy99Row" hidden="1">#REF!</definedName>
    <definedName name="XRefCopy9Row" localSheetId="2" hidden="1">#REF!</definedName>
    <definedName name="XRefCopy9Row" localSheetId="5" hidden="1">#REF!</definedName>
    <definedName name="XRefCopy9Row" localSheetId="3" hidden="1">#REF!</definedName>
    <definedName name="XRefCopy9Row" localSheetId="6" hidden="1">#REF!</definedName>
    <definedName name="XRefCopy9Row" hidden="1">#REF!</definedName>
    <definedName name="XRefCopyRangeCount" hidden="1">9</definedName>
    <definedName name="XRefPaste1" localSheetId="5" hidden="1">#REF!</definedName>
    <definedName name="XRefPaste1" localSheetId="6" hidden="1">#REF!</definedName>
    <definedName name="XRefPaste1" hidden="1">#REF!</definedName>
    <definedName name="XRefPaste10" localSheetId="5" hidden="1">#REF!</definedName>
    <definedName name="XRefPaste10" hidden="1">#REF!</definedName>
    <definedName name="XRefPaste100" localSheetId="5" hidden="1">#REF!</definedName>
    <definedName name="XRefPaste100" hidden="1">#REF!</definedName>
    <definedName name="XRefPaste100Row" localSheetId="5" hidden="1">#REF!</definedName>
    <definedName name="XRefPaste100Row" localSheetId="6" hidden="1">#REF!</definedName>
    <definedName name="XRefPaste100Row" hidden="1">#REF!</definedName>
    <definedName name="XRefPaste101" localSheetId="5" hidden="1">#REF!</definedName>
    <definedName name="XRefPaste101" localSheetId="6" hidden="1">#REF!</definedName>
    <definedName name="XRefPaste101" hidden="1">#REF!</definedName>
    <definedName name="XRefPaste101Row" localSheetId="5" hidden="1">#REF!</definedName>
    <definedName name="XRefPaste101Row" localSheetId="6" hidden="1">#REF!</definedName>
    <definedName name="XRefPaste101Row" hidden="1">#REF!</definedName>
    <definedName name="XRefPaste102" localSheetId="5" hidden="1">#REF!</definedName>
    <definedName name="XRefPaste102" localSheetId="6" hidden="1">#REF!</definedName>
    <definedName name="XRefPaste102" hidden="1">#REF!</definedName>
    <definedName name="XRefPaste102Row" localSheetId="5" hidden="1">#REF!</definedName>
    <definedName name="XRefPaste102Row" localSheetId="6" hidden="1">#REF!</definedName>
    <definedName name="XRefPaste102Row" hidden="1">#REF!</definedName>
    <definedName name="XRefPaste103" localSheetId="5" hidden="1">#REF!</definedName>
    <definedName name="XRefPaste103" localSheetId="6" hidden="1">#REF!</definedName>
    <definedName name="XRefPaste103" hidden="1">#REF!</definedName>
    <definedName name="XRefPaste103Row" localSheetId="5" hidden="1">#REF!</definedName>
    <definedName name="XRefPaste103Row" localSheetId="6" hidden="1">#REF!</definedName>
    <definedName name="XRefPaste103Row" hidden="1">#REF!</definedName>
    <definedName name="XRefPaste104" localSheetId="5" hidden="1">#REF!</definedName>
    <definedName name="XRefPaste104" localSheetId="6" hidden="1">#REF!</definedName>
    <definedName name="XRefPaste104" hidden="1">#REF!</definedName>
    <definedName name="XRefPaste104Row" localSheetId="5" hidden="1">#REF!</definedName>
    <definedName name="XRefPaste104Row" localSheetId="6" hidden="1">#REF!</definedName>
    <definedName name="XRefPaste104Row" hidden="1">#REF!</definedName>
    <definedName name="XRefPaste106" localSheetId="5" hidden="1">#REF!</definedName>
    <definedName name="XRefPaste106" localSheetId="6" hidden="1">#REF!</definedName>
    <definedName name="XRefPaste106" hidden="1">#REF!</definedName>
    <definedName name="XRefPaste106Row" localSheetId="5" hidden="1">#REF!</definedName>
    <definedName name="XRefPaste106Row" localSheetId="6" hidden="1">#REF!</definedName>
    <definedName name="XRefPaste106Row" hidden="1">#REF!</definedName>
    <definedName name="XRefPaste108" localSheetId="5" hidden="1">#REF!</definedName>
    <definedName name="XRefPaste108" localSheetId="6" hidden="1">#REF!</definedName>
    <definedName name="XRefPaste108" hidden="1">#REF!</definedName>
    <definedName name="XRefPaste108Row" localSheetId="5" hidden="1">#REF!</definedName>
    <definedName name="XRefPaste108Row" localSheetId="6" hidden="1">#REF!</definedName>
    <definedName name="XRefPaste108Row" hidden="1">#REF!</definedName>
    <definedName name="XRefPaste109" localSheetId="5" hidden="1">#REF!</definedName>
    <definedName name="XRefPaste109" localSheetId="6" hidden="1">#REF!</definedName>
    <definedName name="XRefPaste109" hidden="1">#REF!</definedName>
    <definedName name="XRefPaste109Row" localSheetId="5" hidden="1">#REF!</definedName>
    <definedName name="XRefPaste109Row" localSheetId="6" hidden="1">#REF!</definedName>
    <definedName name="XRefPaste109Row" hidden="1">#REF!</definedName>
    <definedName name="XRefPaste10Row" localSheetId="5" hidden="1">#REF!</definedName>
    <definedName name="XRefPaste10Row" hidden="1">#REF!</definedName>
    <definedName name="XRefPaste11" localSheetId="5" hidden="1">#REF!</definedName>
    <definedName name="XRefPaste11" hidden="1">#REF!</definedName>
    <definedName name="XRefPaste110" localSheetId="5" hidden="1">#REF!</definedName>
    <definedName name="XRefPaste110" hidden="1">#REF!</definedName>
    <definedName name="XRefPaste110Row" localSheetId="5" hidden="1">#REF!</definedName>
    <definedName name="XRefPaste110Row" localSheetId="6" hidden="1">#REF!</definedName>
    <definedName name="XRefPaste110Row" hidden="1">#REF!</definedName>
    <definedName name="XRefPaste111" localSheetId="5" hidden="1">#REF!</definedName>
    <definedName name="XRefPaste111" localSheetId="6" hidden="1">#REF!</definedName>
    <definedName name="XRefPaste111" hidden="1">#REF!</definedName>
    <definedName name="XRefPaste111Row" localSheetId="5" hidden="1">#REF!</definedName>
    <definedName name="XRefPaste111Row" localSheetId="6" hidden="1">#REF!</definedName>
    <definedName name="XRefPaste111Row" hidden="1">#REF!</definedName>
    <definedName name="XRefPaste113Row" localSheetId="5" hidden="1">#REF!</definedName>
    <definedName name="XRefPaste113Row" hidden="1">#REF!</definedName>
    <definedName name="XRefPaste114Row" localSheetId="5" hidden="1">#REF!</definedName>
    <definedName name="XRefPaste114Row" hidden="1">#REF!</definedName>
    <definedName name="XRefPaste115Row" localSheetId="5" hidden="1">#REF!</definedName>
    <definedName name="XRefPaste115Row" hidden="1">#REF!</definedName>
    <definedName name="XRefPaste116Row" localSheetId="5" hidden="1">#REF!</definedName>
    <definedName name="XRefPaste116Row" hidden="1">#REF!</definedName>
    <definedName name="XRefPaste117Row" localSheetId="5" hidden="1">#REF!</definedName>
    <definedName name="XRefPaste117Row" hidden="1">#REF!</definedName>
    <definedName name="XRefPaste118Row" localSheetId="5" hidden="1">#REF!</definedName>
    <definedName name="XRefPaste118Row" hidden="1">#REF!</definedName>
    <definedName name="XRefPaste119Row" localSheetId="5" hidden="1">#REF!</definedName>
    <definedName name="XRefPaste119Row" hidden="1">#REF!</definedName>
    <definedName name="XRefPaste11Row" localSheetId="5" hidden="1">#REF!</definedName>
    <definedName name="XRefPaste11Row" hidden="1">#REF!</definedName>
    <definedName name="XRefPaste12" localSheetId="5" hidden="1">#REF!</definedName>
    <definedName name="XRefPaste12" hidden="1">#REF!</definedName>
    <definedName name="XRefPaste121" localSheetId="5" hidden="1">#REF!</definedName>
    <definedName name="XRefPaste121" hidden="1">#REF!</definedName>
    <definedName name="XRefPaste121Row" localSheetId="5" hidden="1">#REF!</definedName>
    <definedName name="XRefPaste121Row" localSheetId="6" hidden="1">#REF!</definedName>
    <definedName name="XRefPaste121Row" hidden="1">#REF!</definedName>
    <definedName name="XRefPaste122Row" localSheetId="5" hidden="1">#REF!</definedName>
    <definedName name="XRefPaste122Row" hidden="1">#REF!</definedName>
    <definedName name="XRefPaste123" localSheetId="5" hidden="1">#REF!</definedName>
    <definedName name="XRefPaste123" hidden="1">#REF!</definedName>
    <definedName name="XRefPaste123Row" localSheetId="5" hidden="1">#REF!</definedName>
    <definedName name="XRefPaste123Row" localSheetId="6" hidden="1">#REF!</definedName>
    <definedName name="XRefPaste123Row" hidden="1">#REF!</definedName>
    <definedName name="XRefPaste124Row" localSheetId="5" hidden="1">#REF!</definedName>
    <definedName name="XRefPaste124Row" hidden="1">#REF!</definedName>
    <definedName name="XRefPaste125Row" localSheetId="5" hidden="1">#REF!</definedName>
    <definedName name="XRefPaste125Row" hidden="1">#REF!</definedName>
    <definedName name="XRefPaste127Row" localSheetId="5" hidden="1">#REF!</definedName>
    <definedName name="XRefPaste127Row" hidden="1">#REF!</definedName>
    <definedName name="XRefPaste128Row" localSheetId="5" hidden="1">#REF!</definedName>
    <definedName name="XRefPaste128Row" hidden="1">#REF!</definedName>
    <definedName name="XRefPaste129" localSheetId="5" hidden="1">#REF!</definedName>
    <definedName name="XRefPaste129" hidden="1">#REF!</definedName>
    <definedName name="XRefPaste129Row" localSheetId="5" hidden="1">#REF!</definedName>
    <definedName name="XRefPaste129Row" localSheetId="6" hidden="1">#REF!</definedName>
    <definedName name="XRefPaste129Row" hidden="1">#REF!</definedName>
    <definedName name="XRefPaste12Row" localSheetId="5" hidden="1">#REF!</definedName>
    <definedName name="XRefPaste12Row" hidden="1">#REF!</definedName>
    <definedName name="XRefPaste13" localSheetId="5" hidden="1">#REF!</definedName>
    <definedName name="XRefPaste13" hidden="1">#REF!</definedName>
    <definedName name="XRefPaste130" localSheetId="5" hidden="1">#REF!</definedName>
    <definedName name="XRefPaste130" hidden="1">#REF!</definedName>
    <definedName name="XRefPaste130Row" localSheetId="5" hidden="1">#REF!</definedName>
    <definedName name="XRefPaste130Row" localSheetId="6" hidden="1">#REF!</definedName>
    <definedName name="XRefPaste130Row" hidden="1">#REF!</definedName>
    <definedName name="XRefPaste131" localSheetId="5" hidden="1">#REF!</definedName>
    <definedName name="XRefPaste131" localSheetId="6" hidden="1">#REF!</definedName>
    <definedName name="XRefPaste131" hidden="1">#REF!</definedName>
    <definedName name="XRefPaste131Row" localSheetId="5" hidden="1">#REF!</definedName>
    <definedName name="XRefPaste131Row" localSheetId="6" hidden="1">#REF!</definedName>
    <definedName name="XRefPaste131Row" hidden="1">#REF!</definedName>
    <definedName name="XRefPaste132Row" localSheetId="5" hidden="1">#REF!</definedName>
    <definedName name="XRefPaste132Row" hidden="1">#REF!</definedName>
    <definedName name="XRefPaste133" localSheetId="5" hidden="1">#REF!</definedName>
    <definedName name="XRefPaste133" hidden="1">#REF!</definedName>
    <definedName name="XRefPaste133Row" localSheetId="5" hidden="1">#REF!</definedName>
    <definedName name="XRefPaste133Row" localSheetId="6" hidden="1">#REF!</definedName>
    <definedName name="XRefPaste133Row" hidden="1">#REF!</definedName>
    <definedName name="XRefPaste134" localSheetId="5" hidden="1">#REF!</definedName>
    <definedName name="XRefPaste134" localSheetId="6" hidden="1">#REF!</definedName>
    <definedName name="XRefPaste134" hidden="1">#REF!</definedName>
    <definedName name="XRefPaste134Row" localSheetId="5" hidden="1">#REF!</definedName>
    <definedName name="XRefPaste134Row" localSheetId="6" hidden="1">#REF!</definedName>
    <definedName name="XRefPaste134Row" hidden="1">#REF!</definedName>
    <definedName name="XRefPaste135Row" localSheetId="5" hidden="1">#REF!</definedName>
    <definedName name="XRefPaste135Row" hidden="1">#REF!</definedName>
    <definedName name="XRefPaste13Row" localSheetId="5" hidden="1">#REF!</definedName>
    <definedName name="XRefPaste13Row" hidden="1">#REF!</definedName>
    <definedName name="XRefPaste14" localSheetId="5" hidden="1">#REF!</definedName>
    <definedName name="XRefPaste14" hidden="1">#REF!</definedName>
    <definedName name="XRefPaste147" localSheetId="5" hidden="1">#REF!</definedName>
    <definedName name="XRefPaste147" hidden="1">#REF!</definedName>
    <definedName name="XRefPaste147Row" localSheetId="5" hidden="1">#REF!</definedName>
    <definedName name="XRefPaste147Row" hidden="1">#REF!</definedName>
    <definedName name="XRefPaste14Row" localSheetId="5" hidden="1">#REF!</definedName>
    <definedName name="XRefPaste14Row" localSheetId="6" hidden="1">#REF!</definedName>
    <definedName name="XRefPaste14Row" hidden="1">#REF!</definedName>
    <definedName name="XRefPaste15" localSheetId="5" hidden="1">#REF!</definedName>
    <definedName name="XRefPaste15" hidden="1">#REF!</definedName>
    <definedName name="XRefPaste15Row" localSheetId="5" hidden="1">#REF!</definedName>
    <definedName name="XRefPaste15Row" hidden="1">#REF!</definedName>
    <definedName name="XRefPaste16" localSheetId="5" hidden="1">#REF!</definedName>
    <definedName name="XRefPaste16" hidden="1">#REF!</definedName>
    <definedName name="XRefPaste16Row" localSheetId="5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3Row" localSheetId="5" hidden="1">#REF!</definedName>
    <definedName name="XRefPaste173Row" hidden="1">#REF!</definedName>
    <definedName name="XRefPaste174" localSheetId="5" hidden="1">#REF!</definedName>
    <definedName name="XRefPaste174" hidden="1">#REF!</definedName>
    <definedName name="XRefPaste174Row" localSheetId="5" hidden="1">#REF!</definedName>
    <definedName name="XRefPaste174Row" localSheetId="6" hidden="1">#REF!</definedName>
    <definedName name="XRefPaste174Row" hidden="1">#REF!</definedName>
    <definedName name="XRefPaste175Row" localSheetId="5" hidden="1">#REF!</definedName>
    <definedName name="XRefPaste175Row" hidden="1">#REF!</definedName>
    <definedName name="XRefPaste176Row" localSheetId="5" hidden="1">#REF!</definedName>
    <definedName name="XRefPaste176Row" hidden="1">#REF!</definedName>
    <definedName name="XRefPaste177Row" localSheetId="5" hidden="1">#REF!</definedName>
    <definedName name="XRefPaste177Row" hidden="1">#REF!</definedName>
    <definedName name="XRefPaste178Row" localSheetId="5" hidden="1">#REF!</definedName>
    <definedName name="XRefPaste178Row" hidden="1">#REF!</definedName>
    <definedName name="XRefPaste179" localSheetId="5" hidden="1">#REF!</definedName>
    <definedName name="XRefPaste179" hidden="1">#REF!</definedName>
    <definedName name="XRefPaste179Row" localSheetId="5" hidden="1">#REF!</definedName>
    <definedName name="XRefPaste179Row" localSheetId="6" hidden="1">#REF!</definedName>
    <definedName name="XRefPaste179Row" hidden="1">#REF!</definedName>
    <definedName name="XRefPaste17Row" localSheetId="5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1" localSheetId="5" hidden="1">#REF!</definedName>
    <definedName name="XRefPaste181" hidden="1">#REF!</definedName>
    <definedName name="XRefPaste181Row" localSheetId="5" hidden="1">#REF!</definedName>
    <definedName name="XRefPaste181Row" localSheetId="6" hidden="1">#REF!</definedName>
    <definedName name="XRefPaste181Row" hidden="1">#REF!</definedName>
    <definedName name="XRefPaste182" localSheetId="5" hidden="1">#REF!</definedName>
    <definedName name="XRefPaste182" localSheetId="6" hidden="1">#REF!</definedName>
    <definedName name="XRefPaste182" hidden="1">#REF!</definedName>
    <definedName name="XRefPaste182Row" localSheetId="5" hidden="1">#REF!</definedName>
    <definedName name="XRefPaste182Row" localSheetId="6" hidden="1">#REF!</definedName>
    <definedName name="XRefPaste182Row" hidden="1">#REF!</definedName>
    <definedName name="XRefPaste186Row" localSheetId="5" hidden="1">#REF!</definedName>
    <definedName name="XRefPaste186Row" hidden="1">#REF!</definedName>
    <definedName name="XRefPaste187Row" localSheetId="5" hidden="1">#REF!</definedName>
    <definedName name="XRefPaste187Row" hidden="1">#REF!</definedName>
    <definedName name="XRefPaste188" localSheetId="5" hidden="1">#REF!</definedName>
    <definedName name="XRefPaste188" hidden="1">#REF!</definedName>
    <definedName name="XRefPaste188Row" localSheetId="5" hidden="1">#REF!</definedName>
    <definedName name="XRefPaste188Row" localSheetId="6" hidden="1">#REF!</definedName>
    <definedName name="XRefPaste188Row" hidden="1">#REF!</definedName>
    <definedName name="XRefPaste189" localSheetId="5" hidden="1">#REF!</definedName>
    <definedName name="XRefPaste189" localSheetId="6" hidden="1">#REF!</definedName>
    <definedName name="XRefPaste189" hidden="1">#REF!</definedName>
    <definedName name="XRefPaste189Row" localSheetId="5" hidden="1">#REF!</definedName>
    <definedName name="XRefPaste189Row" localSheetId="6" hidden="1">#REF!</definedName>
    <definedName name="XRefPaste189Row" hidden="1">#REF!</definedName>
    <definedName name="XRefPaste18Row" localSheetId="5" hidden="1">#REF!</definedName>
    <definedName name="XRefPaste18Row" hidden="1">#REF!</definedName>
    <definedName name="XRefPaste19" localSheetId="5" hidden="1">#REF!</definedName>
    <definedName name="XRefPaste19" hidden="1">#REF!</definedName>
    <definedName name="XRefPaste190Row" localSheetId="5" hidden="1">#REF!</definedName>
    <definedName name="XRefPaste190Row" hidden="1">#REF!</definedName>
    <definedName name="XRefPaste191" localSheetId="5" hidden="1">#REF!</definedName>
    <definedName name="XRefPaste191" hidden="1">#REF!</definedName>
    <definedName name="XRefPaste191Row" localSheetId="5" hidden="1">#REF!</definedName>
    <definedName name="XRefPaste191Row" localSheetId="6" hidden="1">#REF!</definedName>
    <definedName name="XRefPaste191Row" hidden="1">#REF!</definedName>
    <definedName name="XRefPaste192Row" localSheetId="5" hidden="1">#REF!</definedName>
    <definedName name="XRefPaste192Row" hidden="1">#REF!</definedName>
    <definedName name="XRefPaste193Row" localSheetId="5" hidden="1">#REF!</definedName>
    <definedName name="XRefPaste193Row" hidden="1">#REF!</definedName>
    <definedName name="XRefPaste194" localSheetId="5" hidden="1">#REF!</definedName>
    <definedName name="XRefPaste194" hidden="1">#REF!</definedName>
    <definedName name="XRefPaste194Row" localSheetId="5" hidden="1">#REF!</definedName>
    <definedName name="XRefPaste194Row" localSheetId="6" hidden="1">#REF!</definedName>
    <definedName name="XRefPaste194Row" hidden="1">#REF!</definedName>
    <definedName name="XRefPaste195Row" localSheetId="5" hidden="1">#REF!</definedName>
    <definedName name="XRefPaste195Row" hidden="1">#REF!</definedName>
    <definedName name="XRefPaste196" localSheetId="5" hidden="1">#REF!</definedName>
    <definedName name="XRefPaste196" hidden="1">#REF!</definedName>
    <definedName name="XRefPaste196Row" localSheetId="5" hidden="1">#REF!</definedName>
    <definedName name="XRefPaste196Row" localSheetId="6" hidden="1">#REF!</definedName>
    <definedName name="XRefPaste196Row" hidden="1">#REF!</definedName>
    <definedName name="XRefPaste197Row" localSheetId="5" hidden="1">#REF!</definedName>
    <definedName name="XRefPaste197Row" hidden="1">#REF!</definedName>
    <definedName name="XRefPaste198Row" localSheetId="5" hidden="1">#REF!</definedName>
    <definedName name="XRefPaste198Row" hidden="1">#REF!</definedName>
    <definedName name="XRefPaste199Row" localSheetId="5" hidden="1">#REF!</definedName>
    <definedName name="XRefPaste199Row" hidden="1">#REF!</definedName>
    <definedName name="XRefPaste19Row" localSheetId="5" hidden="1">#REF!</definedName>
    <definedName name="XRefPaste19Row" hidden="1">#REF!</definedName>
    <definedName name="XRefPaste1Row" localSheetId="5" hidden="1">#REF!</definedName>
    <definedName name="XRefPaste1Row" hidden="1">#REF!</definedName>
    <definedName name="XRefPaste2" localSheetId="5" hidden="1">#REF!</definedName>
    <definedName name="XRefPaste2" hidden="1">#REF!</definedName>
    <definedName name="XRefPaste20" localSheetId="5" hidden="1">#REF!</definedName>
    <definedName name="XRefPaste20" hidden="1">#REF!</definedName>
    <definedName name="XRefPaste201" localSheetId="5" hidden="1">#REF!</definedName>
    <definedName name="XRefPaste201" hidden="1">#REF!</definedName>
    <definedName name="XRefPaste201Row" localSheetId="5" hidden="1">#REF!</definedName>
    <definedName name="XRefPaste201Row" localSheetId="6" hidden="1">#REF!</definedName>
    <definedName name="XRefPaste201Row" hidden="1">#REF!</definedName>
    <definedName name="XRefPaste202" localSheetId="5" hidden="1">#REF!</definedName>
    <definedName name="XRefPaste202" localSheetId="6" hidden="1">#REF!</definedName>
    <definedName name="XRefPaste202" hidden="1">#REF!</definedName>
    <definedName name="XRefPaste202Row" localSheetId="5" hidden="1">#REF!</definedName>
    <definedName name="XRefPaste202Row" localSheetId="6" hidden="1">#REF!</definedName>
    <definedName name="XRefPaste202Row" hidden="1">#REF!</definedName>
    <definedName name="XRefPaste203Row" localSheetId="5" hidden="1">#REF!</definedName>
    <definedName name="XRefPaste203Row" hidden="1">#REF!</definedName>
    <definedName name="XRefPaste204Row" localSheetId="5" hidden="1">#REF!</definedName>
    <definedName name="XRefPaste204Row" hidden="1">#REF!</definedName>
    <definedName name="XRefPaste206" localSheetId="5" hidden="1">#REF!</definedName>
    <definedName name="XRefPaste206" hidden="1">#REF!</definedName>
    <definedName name="XRefPaste206Row" localSheetId="5" hidden="1">#REF!</definedName>
    <definedName name="XRefPaste206Row" localSheetId="6" hidden="1">#REF!</definedName>
    <definedName name="XRefPaste206Row" hidden="1">#REF!</definedName>
    <definedName name="XRefPaste207" localSheetId="5" hidden="1">#REF!</definedName>
    <definedName name="XRefPaste207" localSheetId="6" hidden="1">#REF!</definedName>
    <definedName name="XRefPaste207" hidden="1">#REF!</definedName>
    <definedName name="XRefPaste207Row" localSheetId="5" hidden="1">#REF!</definedName>
    <definedName name="XRefPaste207Row" localSheetId="6" hidden="1">#REF!</definedName>
    <definedName name="XRefPaste207Row" hidden="1">#REF!</definedName>
    <definedName name="XRefPaste209" localSheetId="5" hidden="1">#REF!</definedName>
    <definedName name="XRefPaste209" localSheetId="6" hidden="1">#REF!</definedName>
    <definedName name="XRefPaste209" hidden="1">#REF!</definedName>
    <definedName name="XRefPaste209Row" localSheetId="5" hidden="1">#REF!</definedName>
    <definedName name="XRefPaste209Row" localSheetId="6" hidden="1">#REF!</definedName>
    <definedName name="XRefPaste209Row" hidden="1">#REF!</definedName>
    <definedName name="XRefPaste20Row" localSheetId="5" hidden="1">#REF!</definedName>
    <definedName name="XRefPaste20Row" hidden="1">#REF!</definedName>
    <definedName name="XRefPaste21" localSheetId="5" hidden="1">#REF!</definedName>
    <definedName name="XRefPaste21" hidden="1">#REF!</definedName>
    <definedName name="XRefPaste210" localSheetId="5" hidden="1">#REF!</definedName>
    <definedName name="XRefPaste210" hidden="1">#REF!</definedName>
    <definedName name="XRefPaste210Row" localSheetId="5" hidden="1">#REF!</definedName>
    <definedName name="XRefPaste210Row" localSheetId="6" hidden="1">#REF!</definedName>
    <definedName name="XRefPaste210Row" hidden="1">#REF!</definedName>
    <definedName name="XRefPaste212" localSheetId="5" hidden="1">#REF!</definedName>
    <definedName name="XRefPaste212" localSheetId="6" hidden="1">#REF!</definedName>
    <definedName name="XRefPaste212" hidden="1">#REF!</definedName>
    <definedName name="XRefPaste212Row" localSheetId="5" hidden="1">#REF!</definedName>
    <definedName name="XRefPaste212Row" localSheetId="6" hidden="1">#REF!</definedName>
    <definedName name="XRefPaste212Row" hidden="1">#REF!</definedName>
    <definedName name="XRefPaste215Row" localSheetId="5" hidden="1">#REF!</definedName>
    <definedName name="XRefPaste215Row" hidden="1">#REF!</definedName>
    <definedName name="XRefPaste216" localSheetId="5" hidden="1">#REF!</definedName>
    <definedName name="XRefPaste216" hidden="1">#REF!</definedName>
    <definedName name="XRefPaste216Row" localSheetId="5" hidden="1">#REF!</definedName>
    <definedName name="XRefPaste216Row" localSheetId="6" hidden="1">#REF!</definedName>
    <definedName name="XRefPaste216Row" hidden="1">#REF!</definedName>
    <definedName name="XRefPaste217" localSheetId="5" hidden="1">#REF!</definedName>
    <definedName name="XRefPaste217" localSheetId="6" hidden="1">#REF!</definedName>
    <definedName name="XRefPaste217" hidden="1">#REF!</definedName>
    <definedName name="XRefPaste217Row" localSheetId="5" hidden="1">#REF!</definedName>
    <definedName name="XRefPaste217Row" localSheetId="6" hidden="1">#REF!</definedName>
    <definedName name="XRefPaste217Row" hidden="1">#REF!</definedName>
    <definedName name="XRefPaste21Row" localSheetId="5" hidden="1">#REF!</definedName>
    <definedName name="XRefPaste21Row" hidden="1">#REF!</definedName>
    <definedName name="XRefPaste22" localSheetId="5" hidden="1">#REF!</definedName>
    <definedName name="XRefPaste22" hidden="1">#REF!</definedName>
    <definedName name="XRefPaste220" localSheetId="5" hidden="1">#REF!</definedName>
    <definedName name="XRefPaste220" hidden="1">#REF!</definedName>
    <definedName name="XRefPaste220Row" localSheetId="5" hidden="1">#REF!</definedName>
    <definedName name="XRefPaste220Row" localSheetId="6" hidden="1">#REF!</definedName>
    <definedName name="XRefPaste220Row" hidden="1">#REF!</definedName>
    <definedName name="XRefPaste221" localSheetId="5" hidden="1">#REF!</definedName>
    <definedName name="XRefPaste221" localSheetId="6" hidden="1">#REF!</definedName>
    <definedName name="XRefPaste221" hidden="1">#REF!</definedName>
    <definedName name="XRefPaste221Row" localSheetId="5" hidden="1">#REF!</definedName>
    <definedName name="XRefPaste221Row" localSheetId="6" hidden="1">#REF!</definedName>
    <definedName name="XRefPaste221Row" hidden="1">#REF!</definedName>
    <definedName name="XRefPaste223" localSheetId="5" hidden="1">#REF!</definedName>
    <definedName name="XRefPaste223" localSheetId="6" hidden="1">#REF!</definedName>
    <definedName name="XRefPaste223" hidden="1">#REF!</definedName>
    <definedName name="XRefPaste223Row" localSheetId="5" hidden="1">#REF!</definedName>
    <definedName name="XRefPaste223Row" localSheetId="6" hidden="1">#REF!</definedName>
    <definedName name="XRefPaste223Row" hidden="1">#REF!</definedName>
    <definedName name="XRefPaste224" localSheetId="5" hidden="1">#REF!</definedName>
    <definedName name="XRefPaste224" localSheetId="6" hidden="1">#REF!</definedName>
    <definedName name="XRefPaste224" hidden="1">#REF!</definedName>
    <definedName name="XRefPaste224Row" localSheetId="5" hidden="1">#REF!</definedName>
    <definedName name="XRefPaste224Row" localSheetId="6" hidden="1">#REF!</definedName>
    <definedName name="XRefPaste224Row" hidden="1">#REF!</definedName>
    <definedName name="XRefPaste225" localSheetId="5" hidden="1">#REF!</definedName>
    <definedName name="XRefPaste225" localSheetId="6" hidden="1">#REF!</definedName>
    <definedName name="XRefPaste225" hidden="1">#REF!</definedName>
    <definedName name="XRefPaste225Row" localSheetId="5" hidden="1">#REF!</definedName>
    <definedName name="XRefPaste225Row" localSheetId="6" hidden="1">#REF!</definedName>
    <definedName name="XRefPaste225Row" hidden="1">#REF!</definedName>
    <definedName name="XRefPaste228" localSheetId="5" hidden="1">#REF!</definedName>
    <definedName name="XRefPaste228" localSheetId="6" hidden="1">#REF!</definedName>
    <definedName name="XRefPaste228" hidden="1">#REF!</definedName>
    <definedName name="XRefPaste228Row" localSheetId="5" hidden="1">#REF!</definedName>
    <definedName name="XRefPaste228Row" localSheetId="6" hidden="1">#REF!</definedName>
    <definedName name="XRefPaste228Row" hidden="1">#REF!</definedName>
    <definedName name="XRefPaste229" localSheetId="5" hidden="1">#REF!</definedName>
    <definedName name="XRefPaste229" localSheetId="6" hidden="1">#REF!</definedName>
    <definedName name="XRefPaste229" hidden="1">#REF!</definedName>
    <definedName name="XRefPaste229Row" localSheetId="5" hidden="1">#REF!</definedName>
    <definedName name="XRefPaste229Row" localSheetId="6" hidden="1">#REF!</definedName>
    <definedName name="XRefPaste229Row" hidden="1">#REF!</definedName>
    <definedName name="XRefPaste22Row" localSheetId="5" hidden="1">#REF!</definedName>
    <definedName name="XRefPaste22Row" hidden="1">#REF!</definedName>
    <definedName name="XRefPaste23" localSheetId="5" hidden="1">#REF!</definedName>
    <definedName name="XRefPaste23" hidden="1">#REF!</definedName>
    <definedName name="XRefPaste231" localSheetId="5" hidden="1">#REF!</definedName>
    <definedName name="XRefPaste231" hidden="1">#REF!</definedName>
    <definedName name="XRefPaste231Row" localSheetId="5" hidden="1">#REF!</definedName>
    <definedName name="XRefPaste231Row" localSheetId="6" hidden="1">#REF!</definedName>
    <definedName name="XRefPaste231Row" hidden="1">#REF!</definedName>
    <definedName name="XRefPaste232" localSheetId="5" hidden="1">#REF!</definedName>
    <definedName name="XRefPaste232" localSheetId="6" hidden="1">#REF!</definedName>
    <definedName name="XRefPaste232" hidden="1">#REF!</definedName>
    <definedName name="XRefPaste232Row" localSheetId="5" hidden="1">#REF!</definedName>
    <definedName name="XRefPaste232Row" localSheetId="6" hidden="1">#REF!</definedName>
    <definedName name="XRefPaste232Row" hidden="1">#REF!</definedName>
    <definedName name="XRefPaste233" localSheetId="5" hidden="1">#REF!</definedName>
    <definedName name="XRefPaste233" localSheetId="6" hidden="1">#REF!</definedName>
    <definedName name="XRefPaste233" hidden="1">#REF!</definedName>
    <definedName name="XRefPaste233Row" localSheetId="5" hidden="1">#REF!</definedName>
    <definedName name="XRefPaste233Row" localSheetId="6" hidden="1">#REF!</definedName>
    <definedName name="XRefPaste233Row" hidden="1">#REF!</definedName>
    <definedName name="XRefPaste234" localSheetId="5" hidden="1">#REF!</definedName>
    <definedName name="XRefPaste234" localSheetId="6" hidden="1">#REF!</definedName>
    <definedName name="XRefPaste234" hidden="1">#REF!</definedName>
    <definedName name="XRefPaste234Row" localSheetId="5" hidden="1">#REF!</definedName>
    <definedName name="XRefPaste234Row" localSheetId="6" hidden="1">#REF!</definedName>
    <definedName name="XRefPaste234Row" hidden="1">#REF!</definedName>
    <definedName name="XRefPaste237" localSheetId="5" hidden="1">#REF!</definedName>
    <definedName name="XRefPaste237" localSheetId="6" hidden="1">#REF!</definedName>
    <definedName name="XRefPaste237" hidden="1">#REF!</definedName>
    <definedName name="XRefPaste237Row" localSheetId="5" hidden="1">#REF!</definedName>
    <definedName name="XRefPaste237Row" localSheetId="6" hidden="1">#REF!</definedName>
    <definedName name="XRefPaste237Row" hidden="1">#REF!</definedName>
    <definedName name="XRefPaste238" localSheetId="5" hidden="1">#REF!</definedName>
    <definedName name="XRefPaste238" localSheetId="6" hidden="1">#REF!</definedName>
    <definedName name="XRefPaste238" hidden="1">#REF!</definedName>
    <definedName name="XRefPaste238Row" localSheetId="5" hidden="1">#REF!</definedName>
    <definedName name="XRefPaste238Row" localSheetId="6" hidden="1">#REF!</definedName>
    <definedName name="XRefPaste238Row" hidden="1">#REF!</definedName>
    <definedName name="XRefPaste239" localSheetId="5" hidden="1">#REF!</definedName>
    <definedName name="XRefPaste239" localSheetId="6" hidden="1">#REF!</definedName>
    <definedName name="XRefPaste239" hidden="1">#REF!</definedName>
    <definedName name="XRefPaste239Row" localSheetId="5" hidden="1">#REF!</definedName>
    <definedName name="XRefPaste239Row" localSheetId="6" hidden="1">#REF!</definedName>
    <definedName name="XRefPaste239Row" hidden="1">#REF!</definedName>
    <definedName name="XRefPaste23Row" localSheetId="5" hidden="1">#REF!</definedName>
    <definedName name="XRefPaste23Row" hidden="1">#REF!</definedName>
    <definedName name="XRefPaste24" localSheetId="5" hidden="1">#REF!</definedName>
    <definedName name="XRefPaste24" hidden="1">#REF!</definedName>
    <definedName name="XRefPaste240Row" localSheetId="5" hidden="1">#REF!</definedName>
    <definedName name="XRefPaste240Row" hidden="1">#REF!</definedName>
    <definedName name="XRefPaste241" localSheetId="5" hidden="1">#REF!</definedName>
    <definedName name="XRefPaste241" hidden="1">#REF!</definedName>
    <definedName name="XRefPaste241Row" localSheetId="5" hidden="1">#REF!</definedName>
    <definedName name="XRefPaste241Row" localSheetId="6" hidden="1">#REF!</definedName>
    <definedName name="XRefPaste241Row" hidden="1">#REF!</definedName>
    <definedName name="XRefPaste242Row" localSheetId="5" hidden="1">#REF!</definedName>
    <definedName name="XRefPaste242Row" hidden="1">#REF!</definedName>
    <definedName name="XRefPaste243Row" localSheetId="5" hidden="1">#REF!</definedName>
    <definedName name="XRefPaste243Row" hidden="1">#REF!</definedName>
    <definedName name="XRefPaste244Row" localSheetId="5" hidden="1">#REF!</definedName>
    <definedName name="XRefPaste244Row" hidden="1">#REF!</definedName>
    <definedName name="XRefPaste245Row" localSheetId="5" hidden="1">#REF!</definedName>
    <definedName name="XRefPaste245Row" hidden="1">#REF!</definedName>
    <definedName name="XRefPaste246Row" localSheetId="5" hidden="1">#REF!</definedName>
    <definedName name="XRefPaste246Row" hidden="1">#REF!</definedName>
    <definedName name="XRefPaste247Row" localSheetId="5" hidden="1">#REF!</definedName>
    <definedName name="XRefPaste247Row" hidden="1">#REF!</definedName>
    <definedName name="XRefPaste248Row" localSheetId="5" hidden="1">#REF!</definedName>
    <definedName name="XRefPaste248Row" hidden="1">#REF!</definedName>
    <definedName name="XRefPaste249Row" localSheetId="5" hidden="1">#REF!</definedName>
    <definedName name="XRefPaste249Row" hidden="1">#REF!</definedName>
    <definedName name="XRefPaste24Row" localSheetId="5" hidden="1">#REF!</definedName>
    <definedName name="XRefPaste24Row" hidden="1">#REF!</definedName>
    <definedName name="XRefPaste25" localSheetId="5" hidden="1">#REF!</definedName>
    <definedName name="XRefPaste25" hidden="1">#REF!</definedName>
    <definedName name="XRefPaste251Row" localSheetId="5" hidden="1">#REF!</definedName>
    <definedName name="XRefPaste251Row" hidden="1">#REF!</definedName>
    <definedName name="XRefPaste252Row" localSheetId="5" hidden="1">#REF!</definedName>
    <definedName name="XRefPaste252Row" hidden="1">#REF!</definedName>
    <definedName name="XRefPaste253Row" localSheetId="5" hidden="1">#REF!</definedName>
    <definedName name="XRefPaste253Row" hidden="1">#REF!</definedName>
    <definedName name="XRefPaste254Row" localSheetId="5" hidden="1">#REF!</definedName>
    <definedName name="XRefPaste254Row" hidden="1">#REF!</definedName>
    <definedName name="XRefPaste255Row" localSheetId="5" hidden="1">#REF!</definedName>
    <definedName name="XRefPaste255Row" hidden="1">#REF!</definedName>
    <definedName name="XRefPaste256Row" localSheetId="5" hidden="1">#REF!</definedName>
    <definedName name="XRefPaste256Row" hidden="1">#REF!</definedName>
    <definedName name="XRefPaste257Row" localSheetId="5" hidden="1">#REF!</definedName>
    <definedName name="XRefPaste257Row" hidden="1">#REF!</definedName>
    <definedName name="XRefPaste258Row" localSheetId="5" hidden="1">#REF!</definedName>
    <definedName name="XRefPaste258Row" hidden="1">#REF!</definedName>
    <definedName name="XRefPaste259Row" localSheetId="5" hidden="1">#REF!</definedName>
    <definedName name="XRefPaste259Row" hidden="1">#REF!</definedName>
    <definedName name="XRefPaste25Row" localSheetId="5" hidden="1">#REF!</definedName>
    <definedName name="XRefPaste25Row" hidden="1">#REF!</definedName>
    <definedName name="XRefPaste26" localSheetId="5" hidden="1">#REF!</definedName>
    <definedName name="XRefPaste26" hidden="1">#REF!</definedName>
    <definedName name="XRefPaste260Row" localSheetId="5" hidden="1">#REF!</definedName>
    <definedName name="XRefPaste260Row" hidden="1">#REF!</definedName>
    <definedName name="XRefPaste261Row" localSheetId="5" hidden="1">#REF!</definedName>
    <definedName name="XRefPaste261Row" hidden="1">#REF!</definedName>
    <definedName name="XRefPaste262Row" localSheetId="5" hidden="1">#REF!</definedName>
    <definedName name="XRefPaste262Row" hidden="1">#REF!</definedName>
    <definedName name="XRefPaste263Row" localSheetId="5" hidden="1">#REF!</definedName>
    <definedName name="XRefPaste263Row" hidden="1">#REF!</definedName>
    <definedName name="XRefPaste264Row" localSheetId="5" hidden="1">#REF!</definedName>
    <definedName name="XRefPaste264Row" hidden="1">#REF!</definedName>
    <definedName name="XRefPaste265Row" localSheetId="5" hidden="1">#REF!</definedName>
    <definedName name="XRefPaste265Row" hidden="1">#REF!</definedName>
    <definedName name="XRefPaste266Row" localSheetId="5" hidden="1">#REF!</definedName>
    <definedName name="XRefPaste266Row" hidden="1">#REF!</definedName>
    <definedName name="XRefPaste267Row" localSheetId="5" hidden="1">#REF!</definedName>
    <definedName name="XRefPaste267Row" hidden="1">#REF!</definedName>
    <definedName name="XRefPaste269Row" localSheetId="5" hidden="1">#REF!</definedName>
    <definedName name="XRefPaste269Row" hidden="1">#REF!</definedName>
    <definedName name="XRefPaste26Row" localSheetId="5" hidden="1">#REF!</definedName>
    <definedName name="XRefPaste26Row" hidden="1">#REF!</definedName>
    <definedName name="XRefPaste27" localSheetId="5" hidden="1">#REF!</definedName>
    <definedName name="XRefPaste27" hidden="1">#REF!</definedName>
    <definedName name="XRefPaste270Row" localSheetId="5" hidden="1">#REF!</definedName>
    <definedName name="XRefPaste270Row" hidden="1">#REF!</definedName>
    <definedName name="XRefPaste271Row" localSheetId="5" hidden="1">#REF!</definedName>
    <definedName name="XRefPaste271Row" hidden="1">#REF!</definedName>
    <definedName name="XRefPaste272Row" localSheetId="5" hidden="1">#REF!</definedName>
    <definedName name="XRefPaste272Row" hidden="1">#REF!</definedName>
    <definedName name="XRefPaste273" localSheetId="5" hidden="1">#REF!</definedName>
    <definedName name="XRefPaste273" hidden="1">#REF!</definedName>
    <definedName name="XRefPaste273Row" localSheetId="5" hidden="1">#REF!</definedName>
    <definedName name="XRefPaste273Row" hidden="1">#REF!</definedName>
    <definedName name="XRefPaste274Row" localSheetId="5" hidden="1">#REF!</definedName>
    <definedName name="XRefPaste274Row" hidden="1">#REF!</definedName>
    <definedName name="XRefPaste27Row" localSheetId="5" hidden="1">#REF!</definedName>
    <definedName name="XRefPaste27Row" hidden="1">#REF!</definedName>
    <definedName name="XRefPaste28" localSheetId="5" hidden="1">#REF!</definedName>
    <definedName name="XRefPaste28" hidden="1">#REF!</definedName>
    <definedName name="XRefPaste28Row" localSheetId="5" hidden="1">#REF!</definedName>
    <definedName name="XRefPaste28Row" hidden="1">#REF!</definedName>
    <definedName name="XRefPaste29" localSheetId="5" hidden="1">#REF!</definedName>
    <definedName name="XRefPaste29" hidden="1">#REF!</definedName>
    <definedName name="XRefPaste29Row" localSheetId="5" hidden="1">#REF!</definedName>
    <definedName name="XRefPaste29Row" hidden="1">#REF!</definedName>
    <definedName name="XRefPaste2Row" localSheetId="5" hidden="1">#REF!</definedName>
    <definedName name="XRefPaste2Row" hidden="1">#REF!</definedName>
    <definedName name="XRefPaste3" localSheetId="5" hidden="1">#REF!</definedName>
    <definedName name="XRefPaste3" localSheetId="6" hidden="1">#REF!</definedName>
    <definedName name="XRefPaste3" hidden="1">#REF!</definedName>
    <definedName name="XRefPaste30" localSheetId="5" hidden="1">#REF!</definedName>
    <definedName name="XRefPaste30" hidden="1">#REF!</definedName>
    <definedName name="XRefPaste30Row" localSheetId="5" hidden="1">#REF!</definedName>
    <definedName name="XRefPaste30Row" hidden="1">#REF!</definedName>
    <definedName name="XRefPaste31" localSheetId="5" hidden="1">#REF!</definedName>
    <definedName name="XRefPaste31" hidden="1">#REF!</definedName>
    <definedName name="XRefPaste31Row" localSheetId="5" hidden="1">#REF!</definedName>
    <definedName name="XRefPaste31Row" hidden="1">#REF!</definedName>
    <definedName name="XRefPaste32" localSheetId="5" hidden="1">#REF!</definedName>
    <definedName name="XRefPaste32" hidden="1">#REF!</definedName>
    <definedName name="XRefPaste32Row" localSheetId="5" hidden="1">#REF!</definedName>
    <definedName name="XRefPaste32Row" hidden="1">#REF!</definedName>
    <definedName name="XRefPaste33" localSheetId="5" hidden="1">#REF!</definedName>
    <definedName name="XRefPaste33" hidden="1">#REF!</definedName>
    <definedName name="XRefPaste33Row" localSheetId="5" hidden="1">#REF!</definedName>
    <definedName name="XRefPaste33Row" hidden="1">#REF!</definedName>
    <definedName name="XRefPaste34" localSheetId="5" hidden="1">#REF!</definedName>
    <definedName name="XRefPaste34" hidden="1">#REF!</definedName>
    <definedName name="XRefPaste34Row" localSheetId="5" hidden="1">#REF!</definedName>
    <definedName name="XRefPaste34Row" hidden="1">#REF!</definedName>
    <definedName name="XRefPaste35" localSheetId="5" hidden="1">#REF!</definedName>
    <definedName name="XRefPaste35" hidden="1">#REF!</definedName>
    <definedName name="XRefPaste35Row" localSheetId="5" hidden="1">#REF!</definedName>
    <definedName name="XRefPaste35Row" hidden="1">#REF!</definedName>
    <definedName name="XRefPaste36" localSheetId="5" hidden="1">#REF!</definedName>
    <definedName name="XRefPaste36" hidden="1">#REF!</definedName>
    <definedName name="XRefPaste36Row" localSheetId="5" hidden="1">#REF!</definedName>
    <definedName name="XRefPaste36Row" hidden="1">#REF!</definedName>
    <definedName name="XRefPaste37" localSheetId="5" hidden="1">#REF!</definedName>
    <definedName name="XRefPaste37" hidden="1">#REF!</definedName>
    <definedName name="XRefPaste37Row" localSheetId="5" hidden="1">#REF!</definedName>
    <definedName name="XRefPaste37Row" hidden="1">#REF!</definedName>
    <definedName name="XRefPaste38" localSheetId="5" hidden="1">#REF!</definedName>
    <definedName name="XRefPaste38" hidden="1">#REF!</definedName>
    <definedName name="XRefPaste38Row" localSheetId="5" hidden="1">#REF!</definedName>
    <definedName name="XRefPaste38Row" hidden="1">#REF!</definedName>
    <definedName name="XRefPaste39" localSheetId="5" hidden="1">#REF!</definedName>
    <definedName name="XRefPaste39" hidden="1">#REF!</definedName>
    <definedName name="XRefPaste39Row" localSheetId="5" hidden="1">#REF!</definedName>
    <definedName name="XRefPaste39Row" hidden="1">#REF!</definedName>
    <definedName name="XRefPaste3Row" localSheetId="5" hidden="1">#REF!</definedName>
    <definedName name="XRefPaste3Row" hidden="1">#REF!</definedName>
    <definedName name="XRefPaste4" localSheetId="5" hidden="1">#REF!</definedName>
    <definedName name="XRefPaste4" hidden="1">#REF!</definedName>
    <definedName name="XRefPaste40" localSheetId="5" hidden="1">#REF!</definedName>
    <definedName name="XRefPaste40" localSheetId="6" hidden="1">#REF!</definedName>
    <definedName name="XRefPaste40" hidden="1">#REF!</definedName>
    <definedName name="XRefPaste40Row" localSheetId="5" hidden="1">#REF!</definedName>
    <definedName name="XRefPaste40Row" hidden="1">#REF!</definedName>
    <definedName name="XRefPaste41" localSheetId="5" hidden="1">#REF!</definedName>
    <definedName name="XRefPaste41" hidden="1">#REF!</definedName>
    <definedName name="XRefPaste41Row" localSheetId="5" hidden="1">#REF!</definedName>
    <definedName name="XRefPaste41Row" hidden="1">#REF!</definedName>
    <definedName name="XRefPaste42" localSheetId="5" hidden="1">#REF!</definedName>
    <definedName name="XRefPaste42" hidden="1">#REF!</definedName>
    <definedName name="XRefPaste42Row" localSheetId="5" hidden="1">#REF!</definedName>
    <definedName name="XRefPaste42Row" hidden="1">#REF!</definedName>
    <definedName name="XRefPaste43" localSheetId="5" hidden="1">#REF!</definedName>
    <definedName name="XRefPaste43" hidden="1">#REF!</definedName>
    <definedName name="XRefPaste43Row" localSheetId="5" hidden="1">#REF!</definedName>
    <definedName name="XRefPaste43Row" localSheetId="6" hidden="1">#REF!</definedName>
    <definedName name="XRefPaste43Row" hidden="1">#REF!</definedName>
    <definedName name="XRefPaste44" localSheetId="5" hidden="1">#REF!</definedName>
    <definedName name="XRefPaste44" localSheetId="6" hidden="1">#REF!</definedName>
    <definedName name="XRefPaste44" hidden="1">#REF!</definedName>
    <definedName name="XRefPaste44Row" localSheetId="5" hidden="1">#REF!</definedName>
    <definedName name="XRefPaste44Row" hidden="1">#REF!</definedName>
    <definedName name="XRefPaste45" localSheetId="5" hidden="1">#REF!</definedName>
    <definedName name="XRefPaste45" hidden="1">#REF!</definedName>
    <definedName name="XRefPaste45Row" localSheetId="5" hidden="1">#REF!</definedName>
    <definedName name="XRefPaste45Row" hidden="1">#REF!</definedName>
    <definedName name="XRefPaste46" localSheetId="5" hidden="1">#REF!</definedName>
    <definedName name="XRefPaste46" hidden="1">#REF!</definedName>
    <definedName name="XRefPaste46Row" localSheetId="5" hidden="1">#REF!</definedName>
    <definedName name="XRefPaste46Row" hidden="1">#REF!</definedName>
    <definedName name="XRefPaste47" localSheetId="5" hidden="1">#REF!</definedName>
    <definedName name="XRefPaste47" hidden="1">#REF!</definedName>
    <definedName name="XRefPaste47Row" localSheetId="5" hidden="1">#REF!</definedName>
    <definedName name="XRefPaste47Row" localSheetId="6" hidden="1">#REF!</definedName>
    <definedName name="XRefPaste47Row" hidden="1">#REF!</definedName>
    <definedName name="XRefPaste48" localSheetId="5" hidden="1">#REF!</definedName>
    <definedName name="XRefPaste48" localSheetId="6" hidden="1">#REF!</definedName>
    <definedName name="XRefPaste48" hidden="1">#REF!</definedName>
    <definedName name="XRefPaste48Row" localSheetId="5" hidden="1">#REF!</definedName>
    <definedName name="XRefPaste48Row" hidden="1">#REF!</definedName>
    <definedName name="XRefPaste49" localSheetId="5" hidden="1">#REF!</definedName>
    <definedName name="XRefPaste49" localSheetId="6" hidden="1">#REF!</definedName>
    <definedName name="XRefPaste49" hidden="1">#REF!</definedName>
    <definedName name="XRefPaste49Row" localSheetId="5" hidden="1">#REF!</definedName>
    <definedName name="XRefPaste49Row" localSheetId="6" hidden="1">#REF!</definedName>
    <definedName name="XRefPaste49Row" hidden="1">#REF!</definedName>
    <definedName name="XRefPaste4Row" localSheetId="5" hidden="1">#REF!</definedName>
    <definedName name="XRefPaste4Row" localSheetId="6" hidden="1">#REF!</definedName>
    <definedName name="XRefPaste4Row" hidden="1">#REF!</definedName>
    <definedName name="XRefPaste5" localSheetId="5" hidden="1">#REF!</definedName>
    <definedName name="XRefPaste5" hidden="1">#REF!</definedName>
    <definedName name="XRefPaste50" localSheetId="5" hidden="1">#REF!</definedName>
    <definedName name="XRefPaste50" hidden="1">#REF!</definedName>
    <definedName name="XRefPaste50Row" localSheetId="5" hidden="1">#REF!</definedName>
    <definedName name="XRefPaste50Row" hidden="1">#REF!</definedName>
    <definedName name="XRefPaste51" localSheetId="5" hidden="1">#REF!</definedName>
    <definedName name="XRefPaste51" localSheetId="6" hidden="1">#REF!</definedName>
    <definedName name="XRefPaste51" hidden="1">#REF!</definedName>
    <definedName name="XRefPaste51Row" localSheetId="5" hidden="1">#REF!</definedName>
    <definedName name="XRefPaste51Row" localSheetId="6" hidden="1">#REF!</definedName>
    <definedName name="XRefPaste51Row" hidden="1">#REF!</definedName>
    <definedName name="XRefPaste52" localSheetId="5" hidden="1">#REF!</definedName>
    <definedName name="XRefPaste52" localSheetId="6" hidden="1">#REF!</definedName>
    <definedName name="XRefPaste52" hidden="1">#REF!</definedName>
    <definedName name="XRefPaste52Row" localSheetId="5" hidden="1">#REF!</definedName>
    <definedName name="XRefPaste52Row" localSheetId="6" hidden="1">#REF!</definedName>
    <definedName name="XRefPaste52Row" hidden="1">#REF!</definedName>
    <definedName name="XRefPaste53" localSheetId="5" hidden="1">#REF!</definedName>
    <definedName name="XRefPaste53" localSheetId="6" hidden="1">#REF!</definedName>
    <definedName name="XRefPaste53" hidden="1">#REF!</definedName>
    <definedName name="XRefPaste53Row" localSheetId="5" hidden="1">#REF!</definedName>
    <definedName name="XRefPaste53Row" hidden="1">#REF!</definedName>
    <definedName name="XRefPaste54" localSheetId="5" hidden="1">#REF!</definedName>
    <definedName name="XRefPaste54" hidden="1">#REF!</definedName>
    <definedName name="XRefPaste54Row" hidden="1">#REF!</definedName>
    <definedName name="XRefPaste55" localSheetId="5" hidden="1">#REF!</definedName>
    <definedName name="XRefPaste55" hidden="1">#REF!</definedName>
    <definedName name="XRefPaste55Row" localSheetId="5" hidden="1">#REF!</definedName>
    <definedName name="XRefPaste55Row" hidden="1">#REF!</definedName>
    <definedName name="XRefPaste56" localSheetId="5" hidden="1">#REF!</definedName>
    <definedName name="XRefPaste56" hidden="1">#REF!</definedName>
    <definedName name="XRefPaste56Row" localSheetId="5" hidden="1">#REF!</definedName>
    <definedName name="XRefPaste56Row" localSheetId="6" hidden="1">#REF!</definedName>
    <definedName name="XRefPaste56Row" hidden="1">#REF!</definedName>
    <definedName name="XRefPaste57" localSheetId="5" hidden="1">#REF!</definedName>
    <definedName name="XRefPaste57" localSheetId="6" hidden="1">#REF!</definedName>
    <definedName name="XRefPaste57" hidden="1">#REF!</definedName>
    <definedName name="XRefPaste57Row" localSheetId="5" hidden="1">#REF!</definedName>
    <definedName name="XRefPaste57Row" localSheetId="6" hidden="1">#REF!</definedName>
    <definedName name="XRefPaste57Row" hidden="1">#REF!</definedName>
    <definedName name="XRefPaste58" localSheetId="5" hidden="1">#REF!</definedName>
    <definedName name="XRefPaste58" localSheetId="6" hidden="1">#REF!</definedName>
    <definedName name="XRefPaste58" hidden="1">#REF!</definedName>
    <definedName name="XRefPaste58Row" localSheetId="5" hidden="1">#REF!</definedName>
    <definedName name="XRefPaste58Row" localSheetId="6" hidden="1">#REF!</definedName>
    <definedName name="XRefPaste58Row" hidden="1">#REF!</definedName>
    <definedName name="XRefPaste59" localSheetId="5" hidden="1">#REF!</definedName>
    <definedName name="XRefPaste59" localSheetId="6" hidden="1">#REF!</definedName>
    <definedName name="XRefPaste59" hidden="1">#REF!</definedName>
    <definedName name="XRefPaste59Row" localSheetId="5" hidden="1">#REF!</definedName>
    <definedName name="XRefPaste59Row" localSheetId="6" hidden="1">#REF!</definedName>
    <definedName name="XRefPaste59Row" hidden="1">#REF!</definedName>
    <definedName name="XRefPaste5Row" localSheetId="5" hidden="1">#REF!</definedName>
    <definedName name="XRefPaste5Row" hidden="1">#REF!</definedName>
    <definedName name="XRefPaste6" localSheetId="5" hidden="1">#REF!</definedName>
    <definedName name="XRefPaste6" hidden="1">#REF!</definedName>
    <definedName name="XRefPaste60" hidden="1">#REF!</definedName>
    <definedName name="XRefPaste60Row" localSheetId="5" hidden="1">#REF!</definedName>
    <definedName name="XRefPaste60Row" hidden="1">#REF!</definedName>
    <definedName name="XRefPaste61" localSheetId="5" hidden="1">#REF!</definedName>
    <definedName name="XRefPaste61" hidden="1">#REF!</definedName>
    <definedName name="XRefPaste61Row" localSheetId="5" hidden="1">#REF!</definedName>
    <definedName name="XRefPaste61Row" localSheetId="6" hidden="1">#REF!</definedName>
    <definedName name="XRefPaste61Row" hidden="1">#REF!</definedName>
    <definedName name="XRefPaste62" localSheetId="5" hidden="1">#REF!</definedName>
    <definedName name="XRefPaste62" localSheetId="6" hidden="1">#REF!</definedName>
    <definedName name="XRefPaste62" hidden="1">#REF!</definedName>
    <definedName name="XRefPaste62Row" localSheetId="5" hidden="1">#REF!</definedName>
    <definedName name="XRefPaste62Row" localSheetId="6" hidden="1">#REF!</definedName>
    <definedName name="XRefPaste62Row" hidden="1">#REF!</definedName>
    <definedName name="XRefPaste63" localSheetId="5" hidden="1">#REF!</definedName>
    <definedName name="XRefPaste63" localSheetId="6" hidden="1">#REF!</definedName>
    <definedName name="XRefPaste63" hidden="1">#REF!</definedName>
    <definedName name="XRefPaste63Row" localSheetId="5" hidden="1">#REF!</definedName>
    <definedName name="XRefPaste63Row" localSheetId="6" hidden="1">#REF!</definedName>
    <definedName name="XRefPaste63Row" hidden="1">#REF!</definedName>
    <definedName name="XRefPaste64" localSheetId="5" hidden="1">#REF!</definedName>
    <definedName name="XRefPaste64" localSheetId="6" hidden="1">#REF!</definedName>
    <definedName name="XRefPaste64" hidden="1">#REF!</definedName>
    <definedName name="XRefPaste64Row" localSheetId="5" hidden="1">#REF!</definedName>
    <definedName name="XRefPaste64Row" localSheetId="6" hidden="1">#REF!</definedName>
    <definedName name="XRefPaste64Row" hidden="1">#REF!</definedName>
    <definedName name="XRefPaste65" localSheetId="5" hidden="1">#REF!</definedName>
    <definedName name="XRefPaste65" localSheetId="6" hidden="1">#REF!</definedName>
    <definedName name="XRefPaste65" hidden="1">#REF!</definedName>
    <definedName name="XRefPaste65Row" localSheetId="5" hidden="1">#REF!</definedName>
    <definedName name="XRefPaste65Row" localSheetId="6" hidden="1">#REF!</definedName>
    <definedName name="XRefPaste65Row" hidden="1">#REF!</definedName>
    <definedName name="XRefPaste66" localSheetId="5" hidden="1">#REF!</definedName>
    <definedName name="XRefPaste66" localSheetId="6" hidden="1">#REF!</definedName>
    <definedName name="XRefPaste66" hidden="1">#REF!</definedName>
    <definedName name="XRefPaste66Row" localSheetId="5" hidden="1">#REF!</definedName>
    <definedName name="XRefPaste66Row" localSheetId="6" hidden="1">#REF!</definedName>
    <definedName name="XRefPaste66Row" hidden="1">#REF!</definedName>
    <definedName name="XRefPaste67" hidden="1">#REF!</definedName>
    <definedName name="XRefPaste67Row" localSheetId="5" hidden="1">#REF!</definedName>
    <definedName name="XRefPaste67Row" hidden="1">#REF!</definedName>
    <definedName name="XRefPaste68" hidden="1">#REF!</definedName>
    <definedName name="XRefPaste68Row" localSheetId="5" hidden="1">#REF!</definedName>
    <definedName name="XRefPaste68Row" hidden="1">#REF!</definedName>
    <definedName name="XRefPaste69" hidden="1">#REF!</definedName>
    <definedName name="XRefPaste69Row" localSheetId="5" hidden="1">#REF!</definedName>
    <definedName name="XRefPaste69Row" hidden="1">#REF!</definedName>
    <definedName name="XRefPaste6Row" localSheetId="5" hidden="1">#REF!</definedName>
    <definedName name="XRefPaste6Row" hidden="1">#REF!</definedName>
    <definedName name="XRefPaste7" localSheetId="5" hidden="1">#REF!</definedName>
    <definedName name="XRefPaste7" hidden="1">#REF!</definedName>
    <definedName name="XRefPaste70" hidden="1">#REF!</definedName>
    <definedName name="XRefPaste70Row" localSheetId="5" hidden="1">#REF!</definedName>
    <definedName name="XRefPaste70Row" hidden="1">#REF!</definedName>
    <definedName name="XRefPaste71" hidden="1">#REF!</definedName>
    <definedName name="XRefPaste71Row" localSheetId="5" hidden="1">#REF!</definedName>
    <definedName name="XRefPaste71Row" hidden="1">#REF!</definedName>
    <definedName name="XRefPaste72" hidden="1">#REF!</definedName>
    <definedName name="XRefPaste72Row" localSheetId="5" hidden="1">#REF!</definedName>
    <definedName name="XRefPaste72Row" hidden="1">#REF!</definedName>
    <definedName name="XRefPaste73" localSheetId="5" hidden="1">#REF!</definedName>
    <definedName name="XRefPaste73" hidden="1">#REF!</definedName>
    <definedName name="XRefPaste73Row" localSheetId="5" hidden="1">#REF!</definedName>
    <definedName name="XRefPaste73Row" localSheetId="6" hidden="1">#REF!</definedName>
    <definedName name="XRefPaste73Row" hidden="1">#REF!</definedName>
    <definedName name="XRefPaste74" hidden="1">#REF!</definedName>
    <definedName name="XRefPaste74Row" localSheetId="5" hidden="1">#REF!</definedName>
    <definedName name="XRefPaste74Row" hidden="1">#REF!</definedName>
    <definedName name="XRefPaste75" hidden="1">#REF!</definedName>
    <definedName name="XRefPaste75Row" hidden="1">#REF!</definedName>
    <definedName name="XRefPaste76" localSheetId="5" hidden="1">#REF!</definedName>
    <definedName name="XRefPaste76" hidden="1">#REF!</definedName>
    <definedName name="XRefPaste76Row" localSheetId="5" hidden="1">#REF!</definedName>
    <definedName name="XRefPaste76Row" localSheetId="6" hidden="1">#REF!</definedName>
    <definedName name="XRefPaste76Row" hidden="1">#REF!</definedName>
    <definedName name="XRefPaste77" localSheetId="5" hidden="1">#REF!</definedName>
    <definedName name="XRefPaste77" localSheetId="6" hidden="1">#REF!</definedName>
    <definedName name="XRefPaste77" hidden="1">#REF!</definedName>
    <definedName name="XRefPaste77Row" localSheetId="5" hidden="1">#REF!</definedName>
    <definedName name="XRefPaste77Row" localSheetId="6" hidden="1">#REF!</definedName>
    <definedName name="XRefPaste77Row" hidden="1">#REF!</definedName>
    <definedName name="XRefPaste78" localSheetId="5" hidden="1">#REF!</definedName>
    <definedName name="XRefPaste78" localSheetId="6" hidden="1">#REF!</definedName>
    <definedName name="XRefPaste78" hidden="1">#REF!</definedName>
    <definedName name="XRefPaste78Row" localSheetId="5" hidden="1">#REF!</definedName>
    <definedName name="XRefPaste78Row" localSheetId="6" hidden="1">#REF!</definedName>
    <definedName name="XRefPaste78Row" hidden="1">#REF!</definedName>
    <definedName name="XRefPaste79" hidden="1">#REF!</definedName>
    <definedName name="XRefPaste79Row" hidden="1">#REF!</definedName>
    <definedName name="XRefPaste7Row" localSheetId="5" hidden="1">#REF!</definedName>
    <definedName name="XRefPaste7Row" hidden="1">#REF!</definedName>
    <definedName name="XRefPaste8" localSheetId="5" hidden="1">#REF!</definedName>
    <definedName name="XRefPaste8" hidden="1">#REF!</definedName>
    <definedName name="XRefPaste80" localSheetId="5" hidden="1">#REF!</definedName>
    <definedName name="XRefPaste80" hidden="1">#REF!</definedName>
    <definedName name="XRefPaste80Row" localSheetId="5" hidden="1">#REF!</definedName>
    <definedName name="XRefPaste80Row" localSheetId="6" hidden="1">#REF!</definedName>
    <definedName name="XRefPaste80Row" hidden="1">#REF!</definedName>
    <definedName name="XRefPaste81" localSheetId="5" hidden="1">#REF!</definedName>
    <definedName name="XRefPaste81" localSheetId="6" hidden="1">#REF!</definedName>
    <definedName name="XRefPaste81" hidden="1">#REF!</definedName>
    <definedName name="XRefPaste81Row" localSheetId="5" hidden="1">#REF!</definedName>
    <definedName name="XRefPaste81Row" localSheetId="6" hidden="1">#REF!</definedName>
    <definedName name="XRefPaste81Row" hidden="1">#REF!</definedName>
    <definedName name="XRefPaste82" localSheetId="5" hidden="1">#REF!</definedName>
    <definedName name="XRefPaste82" localSheetId="6" hidden="1">#REF!</definedName>
    <definedName name="XRefPaste82" hidden="1">#REF!</definedName>
    <definedName name="XRefPaste82Row" localSheetId="5" hidden="1">#REF!</definedName>
    <definedName name="XRefPaste82Row" localSheetId="6" hidden="1">#REF!</definedName>
    <definedName name="XRefPaste82Row" hidden="1">#REF!</definedName>
    <definedName name="XRefPaste83" localSheetId="5" hidden="1">#REF!</definedName>
    <definedName name="XRefPaste83" localSheetId="6" hidden="1">#REF!</definedName>
    <definedName name="XRefPaste83" hidden="1">#REF!</definedName>
    <definedName name="XRefPaste83Row" localSheetId="5" hidden="1">#REF!</definedName>
    <definedName name="XRefPaste83Row" localSheetId="6" hidden="1">#REF!</definedName>
    <definedName name="XRefPaste83Row" hidden="1">#REF!</definedName>
    <definedName name="XRefPaste84" localSheetId="5" hidden="1">#REF!</definedName>
    <definedName name="XRefPaste84" localSheetId="6" hidden="1">#REF!</definedName>
    <definedName name="XRefPaste84" hidden="1">#REF!</definedName>
    <definedName name="XRefPaste84Row" localSheetId="5" hidden="1">#REF!</definedName>
    <definedName name="XRefPaste84Row" localSheetId="6" hidden="1">#REF!</definedName>
    <definedName name="XRefPaste84Row" hidden="1">#REF!</definedName>
    <definedName name="XRefPaste85" localSheetId="5" hidden="1">#REF!</definedName>
    <definedName name="XRefPaste85" localSheetId="6" hidden="1">#REF!</definedName>
    <definedName name="XRefPaste85" hidden="1">#REF!</definedName>
    <definedName name="XRefPaste85Row" localSheetId="5" hidden="1">#REF!</definedName>
    <definedName name="XRefPaste85Row" localSheetId="6" hidden="1">#REF!</definedName>
    <definedName name="XRefPaste85Row" hidden="1">#REF!</definedName>
    <definedName name="XRefPaste86" localSheetId="5" hidden="1">#REF!</definedName>
    <definedName name="XRefPaste86" localSheetId="6" hidden="1">#REF!</definedName>
    <definedName name="XRefPaste86" hidden="1">#REF!</definedName>
    <definedName name="XRefPaste86Row" localSheetId="5" hidden="1">#REF!</definedName>
    <definedName name="XRefPaste86Row" localSheetId="6" hidden="1">#REF!</definedName>
    <definedName name="XRefPaste86Row" hidden="1">#REF!</definedName>
    <definedName name="XRefPaste87" localSheetId="5" hidden="1">#REF!</definedName>
    <definedName name="XRefPaste87" localSheetId="6" hidden="1">#REF!</definedName>
    <definedName name="XRefPaste87" hidden="1">#REF!</definedName>
    <definedName name="XRefPaste87Row" localSheetId="5" hidden="1">#REF!</definedName>
    <definedName name="XRefPaste87Row" localSheetId="6" hidden="1">#REF!</definedName>
    <definedName name="XRefPaste87Row" hidden="1">#REF!</definedName>
    <definedName name="XRefPaste88" localSheetId="5" hidden="1">#REF!</definedName>
    <definedName name="XRefPaste88" localSheetId="6" hidden="1">#REF!</definedName>
    <definedName name="XRefPaste88" hidden="1">#REF!</definedName>
    <definedName name="XRefPaste88Row" localSheetId="5" hidden="1">#REF!</definedName>
    <definedName name="XRefPaste88Row" localSheetId="6" hidden="1">#REF!</definedName>
    <definedName name="XRefPaste88Row" hidden="1">#REF!</definedName>
    <definedName name="XRefPaste89" localSheetId="5" hidden="1">#REF!</definedName>
    <definedName name="XRefPaste89" localSheetId="6" hidden="1">#REF!</definedName>
    <definedName name="XRefPaste89" hidden="1">#REF!</definedName>
    <definedName name="XRefPaste89Row" localSheetId="5" hidden="1">#REF!</definedName>
    <definedName name="XRefPaste89Row" localSheetId="6" hidden="1">#REF!</definedName>
    <definedName name="XRefPaste89Row" hidden="1">#REF!</definedName>
    <definedName name="XRefPaste8Row" localSheetId="5" hidden="1">#REF!</definedName>
    <definedName name="XRefPaste8Row" hidden="1">#REF!</definedName>
    <definedName name="XRefPaste9" localSheetId="5" hidden="1">#REF!</definedName>
    <definedName name="XRefPaste9" hidden="1">#REF!</definedName>
    <definedName name="XRefPaste90" hidden="1">#REF!</definedName>
    <definedName name="XRefPaste90Row" hidden="1">#REF!</definedName>
    <definedName name="XRefPaste91" localSheetId="5" hidden="1">#REF!</definedName>
    <definedName name="XRefPaste91" hidden="1">#REF!</definedName>
    <definedName name="XRefPaste91Row" localSheetId="5" hidden="1">#REF!</definedName>
    <definedName name="XRefPaste91Row" localSheetId="6" hidden="1">#REF!</definedName>
    <definedName name="XRefPaste91Row" hidden="1">#REF!</definedName>
    <definedName name="XRefPaste92" localSheetId="5" hidden="1">#REF!</definedName>
    <definedName name="XRefPaste92" localSheetId="6" hidden="1">#REF!</definedName>
    <definedName name="XRefPaste92" hidden="1">#REF!</definedName>
    <definedName name="XRefPaste92Row" localSheetId="5" hidden="1">#REF!</definedName>
    <definedName name="XRefPaste92Row" localSheetId="6" hidden="1">#REF!</definedName>
    <definedName name="XRefPaste92Row" hidden="1">#REF!</definedName>
    <definedName name="XRefPaste93" localSheetId="5" hidden="1">#REF!</definedName>
    <definedName name="XRefPaste93" localSheetId="6" hidden="1">#REF!</definedName>
    <definedName name="XRefPaste93" hidden="1">#REF!</definedName>
    <definedName name="XRefPaste93Row" localSheetId="5" hidden="1">#REF!</definedName>
    <definedName name="XRefPaste93Row" localSheetId="6" hidden="1">#REF!</definedName>
    <definedName name="XRefPaste93Row" hidden="1">#REF!</definedName>
    <definedName name="XRefPaste94" localSheetId="5" hidden="1">#REF!</definedName>
    <definedName name="XRefPaste94" localSheetId="6" hidden="1">#REF!</definedName>
    <definedName name="XRefPaste94" hidden="1">#REF!</definedName>
    <definedName name="XRefPaste94Row" localSheetId="5" hidden="1">#REF!</definedName>
    <definedName name="XRefPaste94Row" localSheetId="6" hidden="1">#REF!</definedName>
    <definedName name="XRefPaste94Row" hidden="1">#REF!</definedName>
    <definedName name="XRefPaste96" localSheetId="5" hidden="1">#REF!</definedName>
    <definedName name="XRefPaste96" localSheetId="6" hidden="1">#REF!</definedName>
    <definedName name="XRefPaste96" hidden="1">#REF!</definedName>
    <definedName name="XRefPaste96Row" localSheetId="5" hidden="1">#REF!</definedName>
    <definedName name="XRefPaste96Row" localSheetId="6" hidden="1">#REF!</definedName>
    <definedName name="XRefPaste96Row" hidden="1">#REF!</definedName>
    <definedName name="XRefPaste97" localSheetId="5" hidden="1">#REF!</definedName>
    <definedName name="XRefPaste97" localSheetId="6" hidden="1">#REF!</definedName>
    <definedName name="XRefPaste97" hidden="1">#REF!</definedName>
    <definedName name="XRefPaste97Row" localSheetId="5" hidden="1">#REF!</definedName>
    <definedName name="XRefPaste97Row" localSheetId="6" hidden="1">#REF!</definedName>
    <definedName name="XRefPaste97Row" hidden="1">#REF!</definedName>
    <definedName name="XRefPaste98" localSheetId="5" hidden="1">#REF!</definedName>
    <definedName name="XRefPaste98" localSheetId="6" hidden="1">#REF!</definedName>
    <definedName name="XRefPaste98" hidden="1">#REF!</definedName>
    <definedName name="XRefPaste98Row" localSheetId="5" hidden="1">#REF!</definedName>
    <definedName name="XRefPaste98Row" localSheetId="6" hidden="1">#REF!</definedName>
    <definedName name="XRefPaste98Row" hidden="1">#REF!</definedName>
    <definedName name="XRefPaste99" localSheetId="5" hidden="1">#REF!</definedName>
    <definedName name="XRefPaste99" localSheetId="6" hidden="1">#REF!</definedName>
    <definedName name="XRefPaste99" hidden="1">#REF!</definedName>
    <definedName name="XRefPaste99Row" localSheetId="5" hidden="1">#REF!</definedName>
    <definedName name="XRefPaste99Row" localSheetId="6" hidden="1">#REF!</definedName>
    <definedName name="XRefPaste99Row" hidden="1">#REF!</definedName>
    <definedName name="XRefPaste9Row" localSheetId="5" hidden="1">#REF!</definedName>
    <definedName name="XRefPaste9Row" hidden="1">#REF!</definedName>
    <definedName name="XRefPasteRangeCount" hidden="1">1</definedName>
    <definedName name="xxx">#REF!</definedName>
    <definedName name="xxxxx" localSheetId="5">#REF!</definedName>
    <definedName name="xxxxx" localSheetId="6">#REF!</definedName>
    <definedName name="xxxxx">#REF!</definedName>
    <definedName name="XXXXXX" localSheetId="6" hidden="1">#REF!</definedName>
    <definedName name="XXXXXX" hidden="1">#REF!</definedName>
    <definedName name="XXXXXXX" hidden="1">#REF!</definedName>
    <definedName name="XXXXXXXXXX" localSheetId="2" hidden="1">#REF!</definedName>
    <definedName name="XXXXXXXXXX" localSheetId="5" hidden="1">#REF!</definedName>
    <definedName name="XXXXXXXXXX" localSheetId="3" hidden="1">#REF!</definedName>
    <definedName name="XXXXXXXXXX" localSheetId="6" hidden="1">#REF!</definedName>
    <definedName name="XXXXXXXXXX" hidden="1">#REF!</definedName>
    <definedName name="XXXXXXXXXXXX" localSheetId="2" hidden="1">#REF!</definedName>
    <definedName name="XXXXXXXXXXXX" localSheetId="5" hidden="1">#REF!</definedName>
    <definedName name="XXXXXXXXXXXX" localSheetId="3" hidden="1">#REF!</definedName>
    <definedName name="XXXXXXXXXXXX" localSheetId="6" hidden="1">#REF!</definedName>
    <definedName name="XXXXXXXXXXXX" hidden="1">#REF!</definedName>
    <definedName name="XXXXXXXXXXXXX" hidden="1">#REF!</definedName>
    <definedName name="XXXXXXXXXXXXXXXX\" hidden="1">2</definedName>
    <definedName name="XXXXXXXXXXXXXXXXXXXX" hidden="1">#REF!</definedName>
    <definedName name="XXXXXXXXXXXXXXXXXXXXXX" localSheetId="2">#REF!</definedName>
    <definedName name="XXXXXXXXXXXXXXXXXXXXXX" localSheetId="5">#REF!</definedName>
    <definedName name="XXXXXXXXXXXXXXXXXXXXXX" localSheetId="3">#REF!</definedName>
    <definedName name="XXXXXXXXXXXXXXXXXXXXXX" localSheetId="6">#REF!</definedName>
    <definedName name="XXXXXXXXXXXXXXXXXXXXXX">#REF!</definedName>
    <definedName name="y" localSheetId="2">#REF!</definedName>
    <definedName name="y" localSheetId="5">#REF!</definedName>
    <definedName name="y" localSheetId="3">#REF!</definedName>
    <definedName name="y" localSheetId="6">#REF!</definedName>
    <definedName name="y">#REF!</definedName>
    <definedName name="Year">#N/A</definedName>
    <definedName name="yearmonth150" localSheetId="2">#REF!</definedName>
    <definedName name="yearmonth150" localSheetId="5">#REF!</definedName>
    <definedName name="yearmonth150" localSheetId="3">#REF!</definedName>
    <definedName name="yearmonth150" localSheetId="6">#REF!</definedName>
    <definedName name="yearmonth150">#REF!</definedName>
    <definedName name="yearmonth50" localSheetId="2">#REF!</definedName>
    <definedName name="yearmonth50" localSheetId="5">#REF!</definedName>
    <definedName name="yearmonth50" localSheetId="3">#REF!</definedName>
    <definedName name="yearmonth50">#REF!</definedName>
    <definedName name="ytd" localSheetId="5">#REF!</definedName>
    <definedName name="ytd">#REF!</definedName>
    <definedName name="yy" localSheetId="5">#REF!</definedName>
    <definedName name="yy">#REF!</definedName>
    <definedName name="YYYYYYYYYYYYYYY\" hidden="1">#REF!</definedName>
    <definedName name="z" localSheetId="2">#REF!</definedName>
    <definedName name="z" localSheetId="5">#REF!</definedName>
    <definedName name="z" localSheetId="3">#REF!</definedName>
    <definedName name="z" localSheetId="6">#REF!</definedName>
    <definedName name="z">#REF!</definedName>
    <definedName name="z\sxc" localSheetId="5" hidden="1">#REF!</definedName>
    <definedName name="z\s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6" l="1"/>
  <c r="AM61" i="30" l="1"/>
  <c r="AM60" i="30"/>
  <c r="AM81" i="30" l="1"/>
</calcChain>
</file>

<file path=xl/sharedStrings.xml><?xml version="1.0" encoding="utf-8"?>
<sst xmlns="http://schemas.openxmlformats.org/spreadsheetml/2006/main" count="774" uniqueCount="603">
  <si>
    <r>
      <t>LOG COMMERCIAL PROPERTIES E PARTICIPAÇÕES S.A.</t>
    </r>
    <r>
      <rPr>
        <sz val="7.7"/>
        <rFont val="Times New Roman"/>
        <family val="1"/>
      </rPr>
      <t/>
    </r>
  </si>
  <si>
    <t>Ativo</t>
  </si>
  <si>
    <t>Ativo circulante</t>
  </si>
  <si>
    <t>Caixa e equivalentes de caixa</t>
  </si>
  <si>
    <t>Títulos e valores mobiliários</t>
  </si>
  <si>
    <t>Contas a receber</t>
  </si>
  <si>
    <t>Impostos a recuperar</t>
  </si>
  <si>
    <t>Despesas antecipadas</t>
  </si>
  <si>
    <t>Instrumentos financeiros derivativos</t>
  </si>
  <si>
    <t>Outros</t>
  </si>
  <si>
    <t>Total do ativo circulante</t>
  </si>
  <si>
    <t>Ativo não circulante</t>
  </si>
  <si>
    <t>Créditos com empresas ligadas</t>
  </si>
  <si>
    <t>Imposto de renda e contribuição social diferidos</t>
  </si>
  <si>
    <t>Total do ativo realizável a longo prazo</t>
  </si>
  <si>
    <t>Investimento em controladas e controladas em conjunto</t>
  </si>
  <si>
    <t>Propriedades para investimento</t>
  </si>
  <si>
    <t>Intangível</t>
  </si>
  <si>
    <t>Total do ativo não circulante</t>
  </si>
  <si>
    <t>Total do ativo</t>
  </si>
  <si>
    <t>Passivo e patrimônio líquido</t>
  </si>
  <si>
    <t>Passivo circulante</t>
  </si>
  <si>
    <t>Fornecedores</t>
  </si>
  <si>
    <t>Empréstimos, financiamentos e debêntures</t>
  </si>
  <si>
    <t>Contas a pagar por aquisição de terrenos</t>
  </si>
  <si>
    <t>Salários, encargos sociais e benefícios</t>
  </si>
  <si>
    <t>Permutas</t>
  </si>
  <si>
    <t>Impostos diferidos</t>
  </si>
  <si>
    <t>Arrendamento</t>
  </si>
  <si>
    <t>Dividendos a pagar</t>
  </si>
  <si>
    <t>Total do passivo circulante</t>
  </si>
  <si>
    <t>Passivo não circulante</t>
  </si>
  <si>
    <t>Provisão para riscos trabalhistas, fiscais e cíveis</t>
  </si>
  <si>
    <t>Total do passivo não circulante</t>
  </si>
  <si>
    <t>Total do passivo</t>
  </si>
  <si>
    <t>Patrimônio líquido</t>
  </si>
  <si>
    <t>Capital social</t>
  </si>
  <si>
    <t>Ações em tesouraria</t>
  </si>
  <si>
    <t>Reservas de capital</t>
  </si>
  <si>
    <t>Reservas de lucro</t>
  </si>
  <si>
    <t>Patrimônio líquido atribuível aos acionistas da Companhia</t>
  </si>
  <si>
    <t>Total do patrimônio líquido</t>
  </si>
  <si>
    <t>Lucros (prejuízos) acumulados</t>
  </si>
  <si>
    <t>Ajuste de avaliação patrimonial</t>
  </si>
  <si>
    <t>Imobilizado e intangível</t>
  </si>
  <si>
    <t>Debêntures</t>
  </si>
  <si>
    <t>Ativos não circulantes mantidos para venda</t>
  </si>
  <si>
    <t xml:space="preserve"> Fluxo de caixa das atividades operacionais </t>
  </si>
  <si>
    <t xml:space="preserve"> Ajustes para reconciliar o lucro com o caixa líquido gerado </t>
  </si>
  <si>
    <t xml:space="preserve">     pelas (utilizado nas) atividades operacionais: </t>
  </si>
  <si>
    <t xml:space="preserve"> Depreciação e amortização</t>
  </si>
  <si>
    <t xml:space="preserve"> Resultado de equivalência patrimonial</t>
  </si>
  <si>
    <t xml:space="preserve"> Amortização de despesas antecipadas</t>
  </si>
  <si>
    <t xml:space="preserve"> Provisão para risco de crédito</t>
  </si>
  <si>
    <t xml:space="preserve"> Encargos incorridos e não pagos </t>
  </si>
  <si>
    <t xml:space="preserve"> Resultado com instrumentos financeiros derivativos</t>
  </si>
  <si>
    <t xml:space="preserve"> Resultado financeiro</t>
  </si>
  <si>
    <t xml:space="preserve"> Resultado da venda de controlada / ativos</t>
  </si>
  <si>
    <t xml:space="preserve"> Impostos diferidos </t>
  </si>
  <si>
    <t xml:space="preserve"> Variação do valor justo de propriedades para investimento</t>
  </si>
  <si>
    <t xml:space="preserve"> Opções de ações </t>
  </si>
  <si>
    <t xml:space="preserve"> (Aumento) redução nos ativos operacionais: </t>
  </si>
  <si>
    <t xml:space="preserve"> Contas a receber</t>
  </si>
  <si>
    <t xml:space="preserve"> Impostos a recuperar </t>
  </si>
  <si>
    <t xml:space="preserve"> Despesas antecipadas </t>
  </si>
  <si>
    <t xml:space="preserve"> Outros ativos </t>
  </si>
  <si>
    <t xml:space="preserve"> Aumento (redução) nos passivos operacionais: </t>
  </si>
  <si>
    <t xml:space="preserve"> Salários, encargos sociais e benefícios </t>
  </si>
  <si>
    <t xml:space="preserve"> Impostos e contribuições a recolher </t>
  </si>
  <si>
    <t xml:space="preserve"> Outros passivos </t>
  </si>
  <si>
    <t xml:space="preserve"> Imposto de renda e contribuição social pagos </t>
  </si>
  <si>
    <t xml:space="preserve"> Recebimento pela venda de participação em propriedades para investimento </t>
  </si>
  <si>
    <t xml:space="preserve"> Recebimento pela venda de terrenos / controladas</t>
  </si>
  <si>
    <t xml:space="preserve"> Dividendos recebidos de investidas</t>
  </si>
  <si>
    <t xml:space="preserve"> Caixa líquido gerado pelas atividades operacionais </t>
  </si>
  <si>
    <t xml:space="preserve"> Fluxo de caixa das atividades de investimento </t>
  </si>
  <si>
    <t xml:space="preserve"> Aumento em títulos e valores mobiliários</t>
  </si>
  <si>
    <t xml:space="preserve"> Redução em títulos e valores mobiliários</t>
  </si>
  <si>
    <t xml:space="preserve"> Aumento / aquisição de investimentos </t>
  </si>
  <si>
    <t xml:space="preserve"> Aquisições de propriedades para investimento </t>
  </si>
  <si>
    <t xml:space="preserve"> Recebimento pela venda de controladas / ativos</t>
  </si>
  <si>
    <t xml:space="preserve"> Outros </t>
  </si>
  <si>
    <t xml:space="preserve"> Caixa líquido (utilizado nas) gerado pelas atividades de investimento </t>
  </si>
  <si>
    <t xml:space="preserve"> Fluxo de caixa das atividades de financiamento </t>
  </si>
  <si>
    <t xml:space="preserve"> Captação de empréstimos, financiamentos e debêntures, líquido </t>
  </si>
  <si>
    <t xml:space="preserve"> Amortização de empréstimos, financiamentos e debêntures </t>
  </si>
  <si>
    <t xml:space="preserve"> Resgate (aquisição / liquidação) de instrumento financeiro derivativo</t>
  </si>
  <si>
    <t xml:space="preserve"> Pagamento de juros </t>
  </si>
  <si>
    <t xml:space="preserve"> Pagamento de arrendamento</t>
  </si>
  <si>
    <t xml:space="preserve"> Pagamento de obrigações com empresas relacionadas </t>
  </si>
  <si>
    <t xml:space="preserve"> Aumento de obrigações com empresas relacionadas </t>
  </si>
  <si>
    <t xml:space="preserve"> Aportes de acionistas</t>
  </si>
  <si>
    <t xml:space="preserve"> Pagamento de dividendos</t>
  </si>
  <si>
    <t xml:space="preserve"> Gasto com emissão de ações</t>
  </si>
  <si>
    <t xml:space="preserve"> Recebimentos pelo exercício de opção de ações</t>
  </si>
  <si>
    <t xml:space="preserve"> (Distribuições) aportes de acionistas não controladores </t>
  </si>
  <si>
    <t xml:space="preserve"> Caixa líquido gerado pelas (utilizado nas) atividades de financiamento </t>
  </si>
  <si>
    <t xml:space="preserve"> Aumento (redução) do saldo de caixa e equivalentes de caixa </t>
  </si>
  <si>
    <t xml:space="preserve"> Caixa e equivalentes de caixa </t>
  </si>
  <si>
    <t xml:space="preserve"> No início do período</t>
  </si>
  <si>
    <t xml:space="preserve"> No fim do período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</si>
  <si>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</si>
  <si>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</si>
  <si>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</si>
  <si>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</si>
  <si>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</si>
  <si>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</si>
  <si>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</si>
  <si>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</si>
  <si>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</si>
  <si>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</si>
  <si>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</si>
  <si>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</si>
  <si>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Receita de aluguel de galpões</t>
  </si>
  <si>
    <t>Receita administração de condomínios</t>
  </si>
  <si>
    <t>Receita bruta</t>
  </si>
  <si>
    <t>Impostos de aluguel de galpões</t>
  </si>
  <si>
    <t>Impostos de aluguel de retail</t>
  </si>
  <si>
    <t>Impostos administração de condomínios</t>
  </si>
  <si>
    <t>Impostos sobre receita</t>
  </si>
  <si>
    <t>Receita líquida de aluguel e de serviços prestados</t>
  </si>
  <si>
    <t>Custo dos serviços prestados - administração de condomínios</t>
  </si>
  <si>
    <t>Lucro bruto</t>
  </si>
  <si>
    <t>Receitas (despesas) operacionais</t>
  </si>
  <si>
    <t>Despesas comerciais</t>
  </si>
  <si>
    <t>Despesas vacância</t>
  </si>
  <si>
    <t>Despesas gerais e administrativas</t>
  </si>
  <si>
    <t>Honorários da administração</t>
  </si>
  <si>
    <t>Variação do valor justo de propriedades para investimento</t>
  </si>
  <si>
    <t>Outras receitas (despesas) operacionais, líquidas</t>
  </si>
  <si>
    <t>Resultado de equivalência patrimonial</t>
  </si>
  <si>
    <t>Lucro operacional antes do resultado financeiro</t>
  </si>
  <si>
    <t>Resultado financeiro</t>
  </si>
  <si>
    <t>Encargos financeiros</t>
  </si>
  <si>
    <t xml:space="preserve">Receitas financeiras </t>
  </si>
  <si>
    <t>Lucro antes do imposto de renda e da contribuição social</t>
  </si>
  <si>
    <t>Imposto de renda e contribuição social</t>
  </si>
  <si>
    <t>Corrente</t>
  </si>
  <si>
    <t>Diferido</t>
  </si>
  <si>
    <t>Lucro do período</t>
  </si>
  <si>
    <t>Acionistas controladores</t>
  </si>
  <si>
    <t>Acionistas não controladores</t>
  </si>
  <si>
    <t>Clique no título para acessar a respectiva planilha:</t>
  </si>
  <si>
    <t>1.</t>
  </si>
  <si>
    <t>2.</t>
  </si>
  <si>
    <t>3.</t>
  </si>
  <si>
    <t>4.</t>
  </si>
  <si>
    <t>5.</t>
  </si>
  <si>
    <t>6.</t>
  </si>
  <si>
    <t>Margem EBITDA</t>
  </si>
  <si>
    <t>Margem FFO</t>
  </si>
  <si>
    <t>Financ. à Construção</t>
  </si>
  <si>
    <t>Total</t>
  </si>
  <si>
    <t>Receita de aluguel de retail</t>
  </si>
  <si>
    <t>Debêntures 19ª Emissão</t>
  </si>
  <si>
    <t xml:space="preserve"> Alienação (aquisição) de ações em tesouraria</t>
  </si>
  <si>
    <t>Receita administração de obras</t>
  </si>
  <si>
    <t>Impostos administração de obras</t>
  </si>
  <si>
    <t>1T22</t>
  </si>
  <si>
    <t xml:space="preserve"> (Pagamento) recebimento de derivativo</t>
  </si>
  <si>
    <t>Recebimento pela alienação de propriedade para investimento</t>
  </si>
  <si>
    <t>Multa contratual</t>
  </si>
  <si>
    <t>2T22</t>
  </si>
  <si>
    <t>3T22</t>
  </si>
  <si>
    <t>4T22</t>
  </si>
  <si>
    <t>Impostos multa contratual</t>
  </si>
  <si>
    <t>(-) Custo de captação</t>
  </si>
  <si>
    <t>Debêntures 20º emissão - 1ª série</t>
  </si>
  <si>
    <t xml:space="preserve">Debêntures 20º emissão - 2ª série </t>
  </si>
  <si>
    <t>Debêntures 21ª Emissão</t>
  </si>
  <si>
    <t>Click on the title to access the respective worksheet:</t>
  </si>
  <si>
    <t>Current Asset</t>
  </si>
  <si>
    <t>Loans, financing and debentures</t>
  </si>
  <si>
    <t>Debentures</t>
  </si>
  <si>
    <t>Equity</t>
  </si>
  <si>
    <t>Capital reserves</t>
  </si>
  <si>
    <t>Gross profit</t>
  </si>
  <si>
    <t>Vacancy expenses</t>
  </si>
  <si>
    <t>Other operating income (expenses), net</t>
  </si>
  <si>
    <t>Financial result</t>
  </si>
  <si>
    <t>Current</t>
  </si>
  <si>
    <t>EBITDA Margin</t>
  </si>
  <si>
    <t>Endividamento | Loans and Financing</t>
  </si>
  <si>
    <t>Portfólio de Ativos | Current Portfolio</t>
  </si>
  <si>
    <t>Assets</t>
  </si>
  <si>
    <t xml:space="preserve">Cash and cash equivalents </t>
  </si>
  <si>
    <t>Marketable securities</t>
  </si>
  <si>
    <t xml:space="preserve">Accounts receivables </t>
  </si>
  <si>
    <t xml:space="preserve">Recoverable taxes </t>
  </si>
  <si>
    <t>Derivative financial instruments</t>
  </si>
  <si>
    <t xml:space="preserve">Prepaid expenses </t>
  </si>
  <si>
    <t>Other</t>
  </si>
  <si>
    <t xml:space="preserve">Total current assets </t>
  </si>
  <si>
    <t>Non-current Assets available for sale</t>
  </si>
  <si>
    <t>Noncurrent assets</t>
  </si>
  <si>
    <t>Receivables from related parties</t>
  </si>
  <si>
    <t xml:space="preserve">Deferred income tax and social contribution </t>
  </si>
  <si>
    <t xml:space="preserve">Total long-term realisable </t>
  </si>
  <si>
    <t xml:space="preserve">Investments in subsidiaries and joint ventures </t>
  </si>
  <si>
    <t>Investment property</t>
  </si>
  <si>
    <t>Property and equipment</t>
  </si>
  <si>
    <t>Intangible assets</t>
  </si>
  <si>
    <t xml:space="preserve">Total noncurrent assets </t>
  </si>
  <si>
    <t xml:space="preserve">Total assets </t>
  </si>
  <si>
    <t xml:space="preserve">Liabilities and equity </t>
  </si>
  <si>
    <t>Current liabilities</t>
  </si>
  <si>
    <t>Accounts payable</t>
  </si>
  <si>
    <t xml:space="preserve">Land payables </t>
  </si>
  <si>
    <t>Labor and social liabilities</t>
  </si>
  <si>
    <t>Tax liabilities</t>
  </si>
  <si>
    <t>Barters</t>
  </si>
  <si>
    <t>Deferred taxes</t>
  </si>
  <si>
    <t>Lease liability</t>
  </si>
  <si>
    <t>Dividend payable</t>
  </si>
  <si>
    <t xml:space="preserve">Total current liabilities </t>
  </si>
  <si>
    <t>Provisions for labor, tax and civil risks</t>
  </si>
  <si>
    <t xml:space="preserve">Total noncurrent liabilities </t>
  </si>
  <si>
    <t xml:space="preserve">Total liabilities </t>
  </si>
  <si>
    <t>Paid-in capital</t>
  </si>
  <si>
    <t>Earnings reserve</t>
  </si>
  <si>
    <t>Equity valuation adjustment</t>
  </si>
  <si>
    <t>Retained earnings</t>
  </si>
  <si>
    <t xml:space="preserve">Noncontrolling interests </t>
  </si>
  <si>
    <t xml:space="preserve">Total equity </t>
  </si>
  <si>
    <t xml:space="preserve">Total liabilities and equity </t>
  </si>
  <si>
    <t>Suppliers</t>
  </si>
  <si>
    <t>Revenue from warehouse leases</t>
  </si>
  <si>
    <t>Revenue from retail leases</t>
  </si>
  <si>
    <t>Revenue from  condominium administration</t>
  </si>
  <si>
    <t>Revenue from  construction administration</t>
  </si>
  <si>
    <t>Revenue from contractual penalty</t>
  </si>
  <si>
    <t>Gross revenue</t>
  </si>
  <si>
    <t>Taxes from warehouse leases</t>
  </si>
  <si>
    <t>Taxes from retail leases</t>
  </si>
  <si>
    <t>Taxes from condominium administration</t>
  </si>
  <si>
    <t>Taxes from contractual penalty</t>
  </si>
  <si>
    <t>Taxes form revenue</t>
  </si>
  <si>
    <t>Net revenue from lease and services provided</t>
  </si>
  <si>
    <t>Cost of Services  - condominium administration</t>
  </si>
  <si>
    <t>Financial income (expenses)</t>
  </si>
  <si>
    <t>Selling expenses</t>
  </si>
  <si>
    <t>General &amp; administrative expenses</t>
  </si>
  <si>
    <t>Changes in the fair value of investment property</t>
  </si>
  <si>
    <t>Results from equity participation</t>
  </si>
  <si>
    <t>Income before financial income and taxes</t>
  </si>
  <si>
    <t>Finance Income (expenseves)</t>
  </si>
  <si>
    <t>Financial expenses</t>
  </si>
  <si>
    <t>Financial revenues</t>
  </si>
  <si>
    <t>Income before taxes</t>
  </si>
  <si>
    <t>Taxes</t>
  </si>
  <si>
    <t>Deferreted</t>
  </si>
  <si>
    <t>Net income for the period</t>
  </si>
  <si>
    <t>Shareholders of the Company</t>
  </si>
  <si>
    <t>Noncontrolling interests</t>
  </si>
  <si>
    <t>FFO Margin</t>
  </si>
  <si>
    <t xml:space="preserve"> Cash flows from operating activities  </t>
  </si>
  <si>
    <t>Net Income for the period</t>
  </si>
  <si>
    <t xml:space="preserve"> Adjustments to reconcile net income to net cash </t>
  </si>
  <si>
    <t xml:space="preserve">generated by (used in) operating activities: </t>
  </si>
  <si>
    <t xml:space="preserve">Depreciation </t>
  </si>
  <si>
    <t>Amortization of prepaid expenses</t>
  </si>
  <si>
    <t>Allowance for doubtful accounts</t>
  </si>
  <si>
    <t>Charges incurred and unpaid</t>
  </si>
  <si>
    <t>Results on sale of partial equity interest in subsidiary</t>
  </si>
  <si>
    <t xml:space="preserve"> Stock options</t>
  </si>
  <si>
    <t xml:space="preserve"> (Increase) decrease in operating assets: </t>
  </si>
  <si>
    <t xml:space="preserve"> Trade accounts receivable</t>
  </si>
  <si>
    <t xml:space="preserve"> Recoverable taxes</t>
  </si>
  <si>
    <t xml:space="preserve"> Prepaid expenses</t>
  </si>
  <si>
    <t xml:space="preserve"> Other assets</t>
  </si>
  <si>
    <t xml:space="preserve">Increase (decrease) in operating liabilities: </t>
  </si>
  <si>
    <t xml:space="preserve"> Other liabilities</t>
  </si>
  <si>
    <t>Income tax and social contribution paid</t>
  </si>
  <si>
    <t>Receipt for the sale of investment properties</t>
  </si>
  <si>
    <t>Receipt for the sale of subsidiaries / assets</t>
  </si>
  <si>
    <t>Dividends received from subsidiaries</t>
  </si>
  <si>
    <t>Cash provided by (used in) operating activities</t>
  </si>
  <si>
    <t xml:space="preserve"> Cash flows from investing activities </t>
  </si>
  <si>
    <t xml:space="preserve"> Increase in marketable securities</t>
  </si>
  <si>
    <t xml:space="preserve"> Decrease in marketable securities</t>
  </si>
  <si>
    <t xml:space="preserve"> Increase in / acquisition of investments</t>
  </si>
  <si>
    <t xml:space="preserve"> Dividends received from subsidiaries</t>
  </si>
  <si>
    <t xml:space="preserve"> Aquisition of investment properties</t>
  </si>
  <si>
    <t xml:space="preserve"> Receipt for the sale of subsidiaries / assets</t>
  </si>
  <si>
    <t xml:space="preserve"> Receipts from related companies</t>
  </si>
  <si>
    <t xml:space="preserve"> Other</t>
  </si>
  <si>
    <t>Net cash (used in) provided by investing activities</t>
  </si>
  <si>
    <t xml:space="preserve"> Cash flows from financing activities</t>
  </si>
  <si>
    <t>Proceeds from loans, financing and debentures, net</t>
  </si>
  <si>
    <t>Amortization of loans, financing and debentures</t>
  </si>
  <si>
    <t>Discharge (acquisition/selloff) derivative financial instruments</t>
  </si>
  <si>
    <t>Interest paid</t>
  </si>
  <si>
    <t>Lease payments</t>
  </si>
  <si>
    <t>Subsidiaries liabilities payment</t>
  </si>
  <si>
    <t xml:space="preserve">Increase of subsidiaries liabilities </t>
  </si>
  <si>
    <t>Contributions from shareholders</t>
  </si>
  <si>
    <t>Dividend paid</t>
  </si>
  <si>
    <t>Share issuance costs</t>
  </si>
  <si>
    <t>Receipts for exercising stock options</t>
  </si>
  <si>
    <t>Acquisition of treasury shares</t>
  </si>
  <si>
    <t>Receipts from stock options</t>
  </si>
  <si>
    <t>Contributions from noncontrolling  shareholders</t>
  </si>
  <si>
    <t>Net cash provided by (used in) financing activities</t>
  </si>
  <si>
    <t xml:space="preserve">Decrease in cash and cash equivalents </t>
  </si>
  <si>
    <t xml:space="preserve"> Cash and cash equivalents</t>
  </si>
  <si>
    <t xml:space="preserve"> At the beginning of the period</t>
  </si>
  <si>
    <t xml:space="preserve"> At the end of the period</t>
  </si>
  <si>
    <t>Construction financing</t>
  </si>
  <si>
    <t xml:space="preserve">19th issuance of Debentures </t>
  </si>
  <si>
    <t xml:space="preserve">20th issuance of Debentures - 1st series </t>
  </si>
  <si>
    <t>20th issuance of Debentures - 2nd series</t>
  </si>
  <si>
    <t xml:space="preserve">21st issuance of Debentures </t>
  </si>
  <si>
    <t>(-) Debt issuance cost</t>
  </si>
  <si>
    <t>Adiantamentos de clientes</t>
  </si>
  <si>
    <t>Advances from clients</t>
  </si>
  <si>
    <t xml:space="preserve"> Transação de capital</t>
  </si>
  <si>
    <t>Capital transactions</t>
  </si>
  <si>
    <t>1T23</t>
  </si>
  <si>
    <t>2T23</t>
  </si>
  <si>
    <t>Debêntures 22ª Emissão</t>
  </si>
  <si>
    <t xml:space="preserve">22nd issuance of Debentures </t>
  </si>
  <si>
    <t>3T23</t>
  </si>
  <si>
    <t>4T23</t>
  </si>
  <si>
    <t xml:space="preserve"> Provisões para riscos trabalhistas, fiscais e cíveis</t>
  </si>
  <si>
    <t>CAPEX</t>
  </si>
  <si>
    <t>For further information, please contact ri@logcp.com.br</t>
  </si>
  <si>
    <t>1T24</t>
  </si>
  <si>
    <t xml:space="preserve"> Valores pagos por riscos trabalhistas, fiscais e cíveis</t>
  </si>
  <si>
    <t>Labor, tax and civil contingencies</t>
  </si>
  <si>
    <t>Provisions for labor, tax and civil contingencies</t>
  </si>
  <si>
    <t>Prazo | Term</t>
  </si>
  <si>
    <t>Instrumento</t>
  </si>
  <si>
    <t>Instrument</t>
  </si>
  <si>
    <t>Taxa Efetiva | Effective Rate*</t>
  </si>
  <si>
    <t>Debêntures 23º emissão</t>
  </si>
  <si>
    <t>Nota comercial</t>
  </si>
  <si>
    <t xml:space="preserve">23nd issuance of Debentures </t>
  </si>
  <si>
    <t>Commercial note</t>
  </si>
  <si>
    <t>Ago/30</t>
  </si>
  <si>
    <t>Set/28</t>
  </si>
  <si>
    <t>Mar/27</t>
  </si>
  <si>
    <t>Mar/29</t>
  </si>
  <si>
    <t>Jul/27</t>
  </si>
  <si>
    <t>Jun/28</t>
  </si>
  <si>
    <t>Treasury sKares</t>
  </si>
  <si>
    <t>Lucro Líquido</t>
  </si>
  <si>
    <t xml:space="preserve">Receita Líquida </t>
  </si>
  <si>
    <t xml:space="preserve">EBITDA </t>
  </si>
  <si>
    <t xml:space="preserve">FFO </t>
  </si>
  <si>
    <t>Vacância Estabilizada</t>
  </si>
  <si>
    <t>Balanço Patrimonial | Balance Sheet</t>
  </si>
  <si>
    <t>DRE  | Income Statement</t>
  </si>
  <si>
    <t>DFC | Cash Flow</t>
  </si>
  <si>
    <t>Indicadores | Indicators</t>
  </si>
  <si>
    <t>Landbank</t>
  </si>
  <si>
    <t>Lucro Bruto</t>
  </si>
  <si>
    <t>2T24</t>
  </si>
  <si>
    <t>Desempenho Operacional</t>
  </si>
  <si>
    <t>Desempenho Financeiro</t>
  </si>
  <si>
    <t xml:space="preserve">   EBITDA atividade de locação</t>
  </si>
  <si>
    <t xml:space="preserve">   Margem EBITDA atividade de locação</t>
  </si>
  <si>
    <t xml:space="preserve">   EBITDA desenvolvimento</t>
  </si>
  <si>
    <t xml:space="preserve">   Margem EBITDA desenvolvimento</t>
  </si>
  <si>
    <t xml:space="preserve">   Lucro Líquido Atividade de Locação</t>
  </si>
  <si>
    <t xml:space="preserve">   Margem Líquida Atividade de Locação</t>
  </si>
  <si>
    <t xml:space="preserve">   Lucro Líquido desenvolvimento</t>
  </si>
  <si>
    <t xml:space="preserve">   FFO Atividade de Locação</t>
  </si>
  <si>
    <t xml:space="preserve">   Margem FFO Atividade de Locação</t>
  </si>
  <si>
    <t xml:space="preserve">   FFO desenvolvimento</t>
  </si>
  <si>
    <t xml:space="preserve">   Margem FFO desenvolvimento</t>
  </si>
  <si>
    <t>SCR (%)</t>
  </si>
  <si>
    <t>Nº de contratos ativos</t>
  </si>
  <si>
    <t>Número de clientes</t>
  </si>
  <si>
    <t>Inadimplência líquida (%)</t>
  </si>
  <si>
    <t>Custo dos serviços prestados</t>
  </si>
  <si>
    <t>Margem Bruta</t>
  </si>
  <si>
    <t>Total de imposto de renda e contribuição social</t>
  </si>
  <si>
    <t xml:space="preserve">   Margem líquida desenvolvimento</t>
  </si>
  <si>
    <t>Contas a Receber</t>
  </si>
  <si>
    <t xml:space="preserve">   Locação de galpões e retail</t>
  </si>
  <si>
    <t xml:space="preserve">   Venda de ativos/ empresas</t>
  </si>
  <si>
    <t xml:space="preserve">   Administração de condomínio</t>
  </si>
  <si>
    <t xml:space="preserve">   Outros</t>
  </si>
  <si>
    <t>PPI</t>
  </si>
  <si>
    <t>Indicadores de Dívida (R$ em milhares)</t>
  </si>
  <si>
    <t>Dívida líquida</t>
  </si>
  <si>
    <t>Recebíveis das vendas de ativos</t>
  </si>
  <si>
    <t>Dívida líquida ajustada</t>
  </si>
  <si>
    <t>Dívida líquida/PL</t>
  </si>
  <si>
    <t>Dívida líquida ajustada/PL</t>
  </si>
  <si>
    <t>Dívida líquida/EBITDA LTM</t>
  </si>
  <si>
    <t>Dívida líquida ajustada/EBITDA LTM</t>
  </si>
  <si>
    <t>Impostos e contribuições a recolher</t>
  </si>
  <si>
    <t>Arrendamento passivo</t>
  </si>
  <si>
    <t>Impostos diferidos passivo</t>
  </si>
  <si>
    <t>Instrumentos financeiros derivativos Passivo não</t>
  </si>
  <si>
    <t>Impostos diferidos passivo não</t>
  </si>
  <si>
    <t>Arrendamento passivo não</t>
  </si>
  <si>
    <t>Outros passivo não</t>
  </si>
  <si>
    <t>Minoritários</t>
  </si>
  <si>
    <t>Total do Passivo e Patrimônio líquido</t>
  </si>
  <si>
    <t xml:space="preserve"> Lucro do período</t>
  </si>
  <si>
    <t xml:space="preserve">   Venda de ativos</t>
  </si>
  <si>
    <t xml:space="preserve">   Venda de ativos (circulante)</t>
  </si>
  <si>
    <t xml:space="preserve">   Venda de ativos (não circulante)</t>
  </si>
  <si>
    <t>Demonstração de Resultado</t>
  </si>
  <si>
    <t>Margem Líquida</t>
  </si>
  <si>
    <t>Dados Operacionais</t>
  </si>
  <si>
    <t>Endividamento | Indebtness</t>
  </si>
  <si>
    <t>LOG COMMERCIAL PROPERTIES E PARTICIPAÇÕES S.A.</t>
  </si>
  <si>
    <t xml:space="preserve">Para mais informações, favor contatar ri@logcp.com.br </t>
  </si>
  <si>
    <t>Demonstração de Resultado | Income Statement</t>
  </si>
  <si>
    <t>Demonstração de Fluxo de Caixa | Cash Flow Statement</t>
  </si>
  <si>
    <t>Stabilized Vacancy</t>
  </si>
  <si>
    <t>No. of active contracts</t>
  </si>
  <si>
    <t>Number of customers</t>
  </si>
  <si>
    <t>Net delinquency (%)</t>
  </si>
  <si>
    <t>Operational Data</t>
  </si>
  <si>
    <t>Financial Performance</t>
  </si>
  <si>
    <t>Income Statement</t>
  </si>
  <si>
    <t>Net Revenue</t>
  </si>
  <si>
    <t>Cost of services provided</t>
  </si>
  <si>
    <t>Gross Margin</t>
  </si>
  <si>
    <t>Lease Activity EBITDA</t>
  </si>
  <si>
    <t>Lease Activity FFO</t>
  </si>
  <si>
    <t>Lease Activity EBITDA Margin</t>
  </si>
  <si>
    <t>Lease Activity FFO Margin</t>
  </si>
  <si>
    <t>Development Activity EBITDA</t>
  </si>
  <si>
    <t>Development Activity FFO</t>
  </si>
  <si>
    <t>Development Activity EBITDA Margin</t>
  </si>
  <si>
    <t>Financial Result</t>
  </si>
  <si>
    <t>Total income tax and social contribution</t>
  </si>
  <si>
    <t>Net Income</t>
  </si>
  <si>
    <t>Net Margin</t>
  </si>
  <si>
    <t>Net Profit development</t>
  </si>
  <si>
    <t>Net Margin Development</t>
  </si>
  <si>
    <t>Net Income leasing Activity</t>
  </si>
  <si>
    <t>Net Margin leasing Activity</t>
  </si>
  <si>
    <t>FFO</t>
  </si>
  <si>
    <t>Development Activity FFO Margin</t>
  </si>
  <si>
    <t>Accounts Receivable</t>
  </si>
  <si>
    <t>Warehouse leasing and retail</t>
  </si>
  <si>
    <t>Sale of assets</t>
  </si>
  <si>
    <t>Sale of assets (current)</t>
  </si>
  <si>
    <t>Sale of assets (non-current)</t>
  </si>
  <si>
    <t>Condominium management</t>
  </si>
  <si>
    <t>IP</t>
  </si>
  <si>
    <t>Investment Properties</t>
  </si>
  <si>
    <t>Land</t>
  </si>
  <si>
    <t>Projects under development</t>
  </si>
  <si>
    <t>Projects delivered</t>
  </si>
  <si>
    <t>Accounting Cost</t>
  </si>
  <si>
    <t>Fair value</t>
  </si>
  <si>
    <t>Debt Indicators (R$ in thousands)</t>
  </si>
  <si>
    <t>Net debt</t>
  </si>
  <si>
    <t>Receivables from asset sales</t>
  </si>
  <si>
    <t>Adjusted net debt</t>
  </si>
  <si>
    <t>Net debt/equity</t>
  </si>
  <si>
    <t>Adjusted net debt/equity</t>
  </si>
  <si>
    <t>Net debt/LTM EBITDA</t>
  </si>
  <si>
    <t>Adjusted net debt/LTM EBITDA</t>
  </si>
  <si>
    <t>(Em R$ milhares, exceto em outras medidas| In thousand BRL, except in other measures)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</si>
  <si>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</si>
  <si>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</si>
  <si>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</si>
  <si>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</si>
  <si>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</si>
  <si>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</si>
  <si>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</si>
  <si>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</si>
  <si>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</si>
  <si>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</si>
  <si>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</si>
  <si>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</si>
  <si>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</si>
  <si>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</si>
  <si>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</si>
  <si>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</si>
  <si>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Terrenos</t>
  </si>
  <si>
    <t>Projetos em desenvolvimento</t>
  </si>
  <si>
    <t>Projetos entregues</t>
  </si>
  <si>
    <t>Custo contábil</t>
  </si>
  <si>
    <t>Valor justo</t>
  </si>
  <si>
    <t>Absorção Bruta Total (m² ABL)</t>
  </si>
  <si>
    <t>Total Gross Absorption (sqm GLA)</t>
  </si>
  <si>
    <t>Portfólio entregue % Total (mil m² ABL)</t>
  </si>
  <si>
    <t>Portfolio delivered % Total (thousand sqm GLA)</t>
  </si>
  <si>
    <t>Portfólio entregue % Log (mil m² ABL)</t>
  </si>
  <si>
    <t>Portfolio delivered % Log (thousand sqm GLA)</t>
  </si>
  <si>
    <t>ABL entregue % Total (mil m² ABL)</t>
  </si>
  <si>
    <t>GLA delivered % Total (thousand sqm GLA)</t>
  </si>
  <si>
    <t>ABL entregue % Log (mil m² ABL)</t>
  </si>
  <si>
    <t>GLA delivered % Log (thousand sqm GLA)</t>
  </si>
  <si>
    <t>ABL vendido (mil m² ABL)</t>
  </si>
  <si>
    <t>GLA sold (thousand sqm GLA)</t>
  </si>
  <si>
    <t>Ticket médio (R$)</t>
  </si>
  <si>
    <t>Average ticket (BRL)</t>
  </si>
  <si>
    <t>ABL entregue tri % Log  (mil m²)</t>
  </si>
  <si>
    <t>ABL entregue % Total  (mil m²)</t>
  </si>
  <si>
    <t>ABL entregue % Log  (mil m²)</t>
  </si>
  <si>
    <t>ABL entregue tri % Total  (mil m²)</t>
  </si>
  <si>
    <t>ABL vendido % log</t>
  </si>
  <si>
    <t>Ticket médio</t>
  </si>
  <si>
    <t>Landbank % Log (mil m² de ABL)</t>
  </si>
  <si>
    <t>Projetos em desenvolvimentoPPI</t>
  </si>
  <si>
    <t>Projetos entreguesPPI</t>
  </si>
  <si>
    <t>3T24</t>
  </si>
  <si>
    <t>Venda de ativos/ empresas</t>
  </si>
  <si>
    <t>EBITDA LTM</t>
  </si>
  <si>
    <t>Dívida Líquida</t>
  </si>
  <si>
    <t>Patrimonio Líquido</t>
  </si>
  <si>
    <t>Estoque</t>
  </si>
  <si>
    <t>Inventory</t>
  </si>
  <si>
    <t>Outros passivo</t>
  </si>
  <si>
    <t>Instrumentos financeiros derivativos Passivo</t>
  </si>
  <si>
    <t>Equity of Company stakeholders</t>
  </si>
  <si>
    <t xml:space="preserve"> Dividendos recebidos de investidas2</t>
  </si>
  <si>
    <t>4T24</t>
  </si>
  <si>
    <t>Debêntures 24º emissão - 1ª série</t>
  </si>
  <si>
    <t>Debêntures 24º emissão - 2ª série</t>
  </si>
  <si>
    <t>Debêntures 24º emissão - 3ª série</t>
  </si>
  <si>
    <t>24th issuance of Debentures - 2nd series</t>
  </si>
  <si>
    <t>24th issuance of Debentures - 3rd series</t>
  </si>
  <si>
    <t>24th issuance of Debentures - 1st series</t>
  </si>
  <si>
    <t>Out/29</t>
  </si>
  <si>
    <t>1T25</t>
  </si>
  <si>
    <t>2T25</t>
  </si>
  <si>
    <t xml:space="preserve"> -   </t>
  </si>
  <si>
    <t xml:space="preserve">-   </t>
  </si>
  <si>
    <t>Debêntures 25º emissão - 1ª série</t>
  </si>
  <si>
    <t>Debêntures 25º emissão - 2ª série</t>
  </si>
  <si>
    <t>Debêntures 25º emissão - 3ª série</t>
  </si>
  <si>
    <t>25th issuance of Debentures - 1st series</t>
  </si>
  <si>
    <t>25th issuance of Debentures - 2nd series</t>
  </si>
  <si>
    <t>25th issuance of Debentures - 3rd series</t>
  </si>
  <si>
    <t>Abr/34</t>
  </si>
  <si>
    <t>Out/31</t>
  </si>
  <si>
    <t>Abr/30</t>
  </si>
  <si>
    <t>Abr/32</t>
  </si>
  <si>
    <t xml:space="preserve"> - </t>
  </si>
  <si>
    <t>3T25</t>
  </si>
  <si>
    <t>Debêntures 26º emissão - 1ª série</t>
  </si>
  <si>
    <t>Debêntures 26º emissão - 2ª série</t>
  </si>
  <si>
    <t>26th issuance of Debentures - 2nd series</t>
  </si>
  <si>
    <t>26th issuance of Debentures - 1st series</t>
  </si>
  <si>
    <t>Out/28</t>
  </si>
  <si>
    <t>Out/31 a Out/32</t>
  </si>
  <si>
    <t>4T25</t>
  </si>
  <si>
    <t xml:space="preserve">                                           -</t>
  </si>
  <si>
    <t>2,9x</t>
  </si>
  <si>
    <t xml:space="preserve"> Resultado na baixa de direito de uso</t>
  </si>
  <si>
    <t>1T26</t>
  </si>
  <si>
    <t>Demonstração de Resultado - Locação | Income Statement - Lease</t>
  </si>
  <si>
    <t>Locação</t>
  </si>
  <si>
    <t>Lease</t>
  </si>
  <si>
    <t>Deduções</t>
  </si>
  <si>
    <t>Deductions</t>
  </si>
  <si>
    <t xml:space="preserve">Receita líquida  </t>
  </si>
  <si>
    <t xml:space="preserve">Custo serviços </t>
  </si>
  <si>
    <t>Costs of service</t>
  </si>
  <si>
    <t>Despesas operacionais locação</t>
  </si>
  <si>
    <t>Operating expenses lease</t>
  </si>
  <si>
    <t>G&amp;A expenses</t>
  </si>
  <si>
    <t>Outras receitas (Despesas) líquidas</t>
  </si>
  <si>
    <t>Other income/expenses</t>
  </si>
  <si>
    <t>Fair Value change of investment properties</t>
  </si>
  <si>
    <t>Depreciação de bens imobilizados</t>
  </si>
  <si>
    <t>D&amp;A</t>
  </si>
  <si>
    <t>Equity interest</t>
  </si>
  <si>
    <t>EBITDA</t>
  </si>
  <si>
    <t>Receitas financeiras</t>
  </si>
  <si>
    <t>Financial Income</t>
  </si>
  <si>
    <t>EBT</t>
  </si>
  <si>
    <t>Imposto corrente</t>
  </si>
  <si>
    <t>Current taxes</t>
  </si>
  <si>
    <t>Imposto diferido</t>
  </si>
  <si>
    <t xml:space="preserve">Total de imposto de renda e contribuição social </t>
  </si>
  <si>
    <t>Total Income tax and social contribution income</t>
  </si>
  <si>
    <t>Lucro Líquido locação</t>
  </si>
  <si>
    <t>Net income lease</t>
  </si>
  <si>
    <t>Demonstração de Resultado - Desenvolvimento | Income Statement - Development</t>
  </si>
  <si>
    <t>Desenvolvimento</t>
  </si>
  <si>
    <t>Development</t>
  </si>
  <si>
    <t>Despesas operacionais desenvolvimento</t>
  </si>
  <si>
    <t>Operating expenses development</t>
  </si>
  <si>
    <t xml:space="preserve">Deferred taxes </t>
  </si>
  <si>
    <t>Lucro Líquido desenvolvimento</t>
  </si>
  <si>
    <t>Net income development</t>
  </si>
  <si>
    <t>1T26 | 1Q26</t>
  </si>
  <si>
    <t>CDI + 1,11%</t>
  </si>
  <si>
    <t>Poupança + 4,61%</t>
  </si>
  <si>
    <t>IPCA + 6,07%</t>
  </si>
  <si>
    <t>CDI + 1,61%</t>
  </si>
  <si>
    <t>IPCA +  6,87%</t>
  </si>
  <si>
    <t>CDI + 1,79%</t>
  </si>
  <si>
    <t>CDI + 2,55%</t>
  </si>
  <si>
    <t>CDI + 1,12%</t>
  </si>
  <si>
    <t>CDI + 0,81%</t>
  </si>
  <si>
    <t>IPCA + 7,67%</t>
  </si>
  <si>
    <t>99% CDI + 0,52%</t>
  </si>
  <si>
    <t>101% CDI + 0,40%</t>
  </si>
  <si>
    <t>98% CDI + 0,59%</t>
  </si>
  <si>
    <t>100,5% CDI + 0,28%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</si>
</sst>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dd/mm/yy;@"/>
    <numFmt numFmtId="167" formatCode="_(* #,##0_);_(* \(#,##0\);_(* &quot;-&quot;_);_(@_)"/>
    <numFmt numFmtId="168" formatCode="0.000%"/>
    <numFmt numFmtId="169" formatCode="_(* #,##0.00_);_(* \(#,##0.00\);_(* &quot;-&quot;??_);_(@_)"/>
    <numFmt numFmtId="170" formatCode="_(* #,##0_);_(* \(#,##0\);_(* &quot;-&quot;??_);_(@_)"/>
    <numFmt numFmtId="171" formatCode="0.0%"/>
    <numFmt numFmtId="176" formatCode="0.0\x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[$US$]\ #,##0.00"/>
    <numFmt numFmtId="180" formatCode="_(&quot;$&quot;* #,##0.00_);_(&quot;$&quot;* \(#,##0.00\);_(&quot;$&quot;* &quot;–  &quot;_);_(@_)"/>
    <numFmt numFmtId="181" formatCode="[$$-C0A]#,##0.00_);\([$$-C0A]#,##0.00\)"/>
    <numFmt numFmtId="182" formatCode="_(* #,##0.00000_);_(* \(#,##0.00000\);_(* &quot;-&quot;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7.7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 tint="0.14999847407452621"/>
      <name val="Century Gothic"/>
      <family val="2"/>
    </font>
    <font>
      <b/>
      <sz val="11"/>
      <color theme="1" tint="0.14999847407452621"/>
      <name val="Century Gothic"/>
      <family val="2"/>
    </font>
    <font>
      <sz val="11"/>
      <color theme="2" tint="-0.749992370372631"/>
      <name val="Century Gothic"/>
      <family val="2"/>
    </font>
    <font>
      <b/>
      <sz val="11"/>
      <color theme="2" tint="-0.749992370372631"/>
      <name val="Century Gothic"/>
      <family val="2"/>
    </font>
    <font>
      <b/>
      <u/>
      <sz val="11"/>
      <color theme="2" tint="-0.749992370372631"/>
      <name val="Century Gothic"/>
      <family val="2"/>
    </font>
    <font>
      <b/>
      <u val="double"/>
      <sz val="11"/>
      <color theme="2" tint="-0.749992370372631"/>
      <name val="Century Gothic"/>
      <family val="2"/>
    </font>
    <font>
      <u val="double"/>
      <sz val="11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u/>
      <sz val="11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Aptos Narrow"/>
      <family val="2"/>
    </font>
    <font>
      <sz val="11"/>
      <name val="Aptos Narrow"/>
      <family val="2"/>
    </font>
    <font>
      <sz val="11"/>
      <color theme="2" tint="-0.749992370372631"/>
      <name val="Segoe U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rgb="FF9C0006"/>
      <name val="Calibri"/>
      <family val="2"/>
      <scheme val="minor"/>
    </font>
    <font>
      <sz val="11"/>
      <name val="Calibri"/>
      <family val="2"/>
    </font>
    <font>
      <sz val="11"/>
      <color theme="2" tint="-0.749992370372631"/>
      <name val="Century Gothic"/>
      <family val="2"/>
    </font>
    <font>
      <sz val="11"/>
      <color theme="1" tint="0.249977111117893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209">
    <xf numFmtId="0" fontId="0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1" fontId="7" fillId="0" borderId="0" applyFill="0" applyBorder="0" applyAlignment="0" applyProtection="0"/>
    <xf numFmtId="0" fontId="7" fillId="0" borderId="0" applyBorder="0">
      <alignment vertical="center"/>
    </xf>
    <xf numFmtId="43" fontId="1" fillId="0" borderId="0" applyFont="0" applyFill="0" applyBorder="0" applyAlignment="0" applyProtection="0"/>
    <xf numFmtId="41" fontId="7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9" fontId="2" fillId="0" borderId="0"/>
    <xf numFmtId="0" fontId="1" fillId="0" borderId="0"/>
    <xf numFmtId="0" fontId="7" fillId="0" borderId="0" applyBorder="0">
      <alignment vertical="center"/>
    </xf>
    <xf numFmtId="0" fontId="2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18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8" fillId="0" borderId="0" applyFont="0" applyFill="0" applyBorder="0" applyAlignment="0" applyProtection="0"/>
    <xf numFmtId="0" fontId="7" fillId="0" borderId="0" applyBorder="0">
      <alignment vertical="center"/>
    </xf>
    <xf numFmtId="177" fontId="7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0" fillId="5" borderId="0" applyNumberFormat="0" applyBorder="0" applyAlignment="0" applyProtection="0"/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7" fillId="0" borderId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4">
    <xf numFmtId="0" fontId="0" fillId="0" borderId="0" xfId="0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4" fillId="2" borderId="0" xfId="3" applyFont="1" applyFill="1" applyAlignment="1">
      <alignment horizontal="center" vertical="center"/>
    </xf>
    <xf numFmtId="165" fontId="14" fillId="2" borderId="0" xfId="1" applyNumberFormat="1" applyFont="1" applyFill="1" applyBorder="1"/>
    <xf numFmtId="0" fontId="14" fillId="2" borderId="0" xfId="3" applyFont="1" applyFill="1"/>
    <xf numFmtId="0" fontId="15" fillId="2" borderId="0" xfId="3" applyFont="1" applyFill="1" applyAlignment="1">
      <alignment vertical="center"/>
    </xf>
    <xf numFmtId="165" fontId="14" fillId="2" borderId="0" xfId="1" applyNumberFormat="1" applyFont="1" applyFill="1" applyBorder="1" applyAlignment="1">
      <alignment horizontal="left"/>
    </xf>
    <xf numFmtId="0" fontId="15" fillId="2" borderId="0" xfId="3" applyFont="1" applyFill="1" applyAlignment="1">
      <alignment horizontal="left"/>
    </xf>
    <xf numFmtId="0" fontId="14" fillId="2" borderId="0" xfId="3" applyFont="1" applyFill="1" applyAlignment="1">
      <alignment horizontal="left"/>
    </xf>
    <xf numFmtId="14" fontId="14" fillId="2" borderId="0" xfId="3" applyNumberFormat="1" applyFont="1" applyFill="1"/>
    <xf numFmtId="14" fontId="15" fillId="2" borderId="0" xfId="3" applyNumberFormat="1" applyFont="1" applyFill="1" applyAlignment="1">
      <alignment horizontal="left" wrapText="1"/>
    </xf>
    <xf numFmtId="14" fontId="15" fillId="2" borderId="0" xfId="4" quotePrefix="1" applyNumberFormat="1" applyFont="1" applyFill="1"/>
    <xf numFmtId="0" fontId="16" fillId="2" borderId="0" xfId="3" applyFont="1" applyFill="1" applyAlignment="1">
      <alignment horizontal="left" wrapText="1"/>
    </xf>
    <xf numFmtId="166" fontId="15" fillId="2" borderId="0" xfId="4" applyNumberFormat="1" applyFont="1" applyFill="1"/>
    <xf numFmtId="0" fontId="15" fillId="2" borderId="0" xfId="3" applyFont="1" applyFill="1" applyAlignment="1">
      <alignment horizontal="left" wrapText="1"/>
    </xf>
    <xf numFmtId="165" fontId="14" fillId="2" borderId="0" xfId="1" quotePrefix="1" applyNumberFormat="1" applyFont="1" applyFill="1" applyBorder="1" applyAlignment="1">
      <alignment horizontal="left"/>
    </xf>
    <xf numFmtId="167" fontId="14" fillId="2" borderId="0" xfId="3" applyNumberFormat="1" applyFont="1" applyFill="1"/>
    <xf numFmtId="167" fontId="15" fillId="2" borderId="2" xfId="1" applyNumberFormat="1" applyFont="1" applyFill="1" applyBorder="1" applyAlignment="1"/>
    <xf numFmtId="0" fontId="15" fillId="2" borderId="0" xfId="3" applyFont="1" applyFill="1"/>
    <xf numFmtId="167" fontId="15" fillId="2" borderId="0" xfId="1" applyNumberFormat="1" applyFont="1" applyFill="1" applyBorder="1" applyAlignment="1"/>
    <xf numFmtId="167" fontId="14" fillId="2" borderId="0" xfId="1" applyNumberFormat="1" applyFont="1" applyFill="1" applyBorder="1" applyAlignment="1"/>
    <xf numFmtId="167" fontId="15" fillId="2" borderId="3" xfId="3" applyNumberFormat="1" applyFont="1" applyFill="1" applyBorder="1"/>
    <xf numFmtId="167" fontId="17" fillId="2" borderId="0" xfId="3" applyNumberFormat="1" applyFont="1" applyFill="1" applyAlignment="1">
      <alignment wrapText="1"/>
    </xf>
    <xf numFmtId="167" fontId="18" fillId="2" borderId="0" xfId="3" applyNumberFormat="1" applyFont="1" applyFill="1" applyAlignment="1">
      <alignment wrapText="1"/>
    </xf>
    <xf numFmtId="167" fontId="15" fillId="2" borderId="1" xfId="3" applyNumberFormat="1" applyFont="1" applyFill="1" applyBorder="1"/>
    <xf numFmtId="167" fontId="15" fillId="2" borderId="1" xfId="1" applyNumberFormat="1" applyFont="1" applyFill="1" applyBorder="1" applyAlignment="1"/>
    <xf numFmtId="0" fontId="14" fillId="2" borderId="0" xfId="3" applyFont="1" applyFill="1" applyAlignment="1">
      <alignment horizontal="left" wrapText="1"/>
    </xf>
    <xf numFmtId="168" fontId="14" fillId="2" borderId="0" xfId="2" applyNumberFormat="1" applyFont="1" applyFill="1" applyBorder="1" applyAlignment="1"/>
    <xf numFmtId="37" fontId="14" fillId="2" borderId="0" xfId="3" applyNumberFormat="1" applyFont="1" applyFill="1" applyAlignment="1">
      <alignment wrapText="1"/>
    </xf>
    <xf numFmtId="167" fontId="15" fillId="2" borderId="2" xfId="3" applyNumberFormat="1" applyFont="1" applyFill="1" applyBorder="1"/>
    <xf numFmtId="0" fontId="14" fillId="0" borderId="0" xfId="0" applyFont="1" applyAlignment="1">
      <alignment vertical="center"/>
    </xf>
    <xf numFmtId="167" fontId="14" fillId="2" borderId="0" xfId="3" applyNumberFormat="1" applyFont="1" applyFill="1" applyAlignment="1">
      <alignment wrapText="1"/>
    </xf>
    <xf numFmtId="167" fontId="14" fillId="2" borderId="3" xfId="3" applyNumberFormat="1" applyFont="1" applyFill="1" applyBorder="1"/>
    <xf numFmtId="0" fontId="14" fillId="2" borderId="0" xfId="3" applyFont="1" applyFill="1" applyAlignment="1">
      <alignment vertical="center"/>
    </xf>
    <xf numFmtId="165" fontId="14" fillId="2" borderId="0" xfId="1" applyNumberFormat="1" applyFont="1" applyFill="1" applyBorder="1" applyAlignment="1"/>
    <xf numFmtId="0" fontId="14" fillId="2" borderId="0" xfId="3" quotePrefix="1" applyFont="1" applyFill="1" applyAlignment="1">
      <alignment horizontal="left"/>
    </xf>
    <xf numFmtId="170" fontId="14" fillId="2" borderId="0" xfId="1" applyNumberFormat="1" applyFont="1" applyFill="1" applyBorder="1" applyAlignment="1">
      <alignment horizontal="right"/>
    </xf>
    <xf numFmtId="170" fontId="15" fillId="2" borderId="1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left"/>
    </xf>
    <xf numFmtId="170" fontId="14" fillId="2" borderId="3" xfId="1" applyNumberFormat="1" applyFont="1" applyFill="1" applyBorder="1" applyAlignment="1">
      <alignment horizontal="right"/>
    </xf>
    <xf numFmtId="170" fontId="15" fillId="2" borderId="3" xfId="1" applyNumberFormat="1" applyFont="1" applyFill="1" applyBorder="1" applyAlignment="1">
      <alignment horizontal="right"/>
    </xf>
    <xf numFmtId="170" fontId="15" fillId="2" borderId="2" xfId="1" applyNumberFormat="1" applyFont="1" applyFill="1" applyBorder="1" applyAlignment="1">
      <alignment horizontal="right"/>
    </xf>
    <xf numFmtId="170" fontId="14" fillId="2" borderId="0" xfId="1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>
      <alignment vertical="center"/>
    </xf>
    <xf numFmtId="49" fontId="15" fillId="2" borderId="0" xfId="10" applyNumberFormat="1" applyFont="1" applyFill="1" applyAlignment="1" applyProtection="1">
      <alignment vertical="center"/>
      <protection locked="0"/>
    </xf>
    <xf numFmtId="0" fontId="15" fillId="2" borderId="0" xfId="8" applyFont="1" applyFill="1" applyAlignment="1" applyProtection="1">
      <alignment vertical="center"/>
      <protection locked="0"/>
    </xf>
    <xf numFmtId="170" fontId="15" fillId="2" borderId="0" xfId="10" applyNumberFormat="1" applyFont="1" applyFill="1" applyAlignment="1" applyProtection="1">
      <alignment vertical="center"/>
      <protection locked="0"/>
    </xf>
    <xf numFmtId="49" fontId="14" fillId="2" borderId="0" xfId="10" applyNumberFormat="1" applyFont="1" applyFill="1" applyAlignment="1" applyProtection="1">
      <alignment vertical="center"/>
      <protection locked="0"/>
    </xf>
    <xf numFmtId="49" fontId="14" fillId="2" borderId="0" xfId="10" applyNumberFormat="1" applyFont="1" applyFill="1" applyBorder="1" applyAlignment="1" applyProtection="1">
      <alignment vertical="center"/>
      <protection locked="0"/>
    </xf>
    <xf numFmtId="0" fontId="14" fillId="2" borderId="0" xfId="8" applyFont="1" applyFill="1" applyAlignment="1" applyProtection="1">
      <alignment vertical="center"/>
      <protection locked="0"/>
    </xf>
    <xf numFmtId="170" fontId="14" fillId="2" borderId="0" xfId="10" applyNumberFormat="1" applyFont="1" applyFill="1" applyBorder="1" applyAlignment="1" applyProtection="1">
      <alignment vertical="center"/>
      <protection locked="0"/>
    </xf>
    <xf numFmtId="14" fontId="20" fillId="2" borderId="0" xfId="1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>
      <alignment vertical="center"/>
    </xf>
    <xf numFmtId="14" fontId="16" fillId="2" borderId="0" xfId="3" applyNumberFormat="1" applyFont="1" applyFill="1" applyAlignment="1">
      <alignment horizontal="left" vertical="center" wrapText="1"/>
    </xf>
    <xf numFmtId="14" fontId="14" fillId="2" borderId="0" xfId="10" applyNumberFormat="1" applyFont="1" applyFill="1" applyBorder="1" applyAlignment="1" applyProtection="1">
      <alignment horizontal="left" vertical="center"/>
      <protection locked="0"/>
    </xf>
    <xf numFmtId="14" fontId="16" fillId="2" borderId="0" xfId="4" quotePrefix="1" applyNumberFormat="1" applyFont="1" applyFill="1" applyAlignment="1">
      <alignment horizontal="center" vertical="center"/>
    </xf>
    <xf numFmtId="0" fontId="15" fillId="2" borderId="0" xfId="8" applyFont="1" applyFill="1" applyAlignment="1" applyProtection="1">
      <alignment horizontal="left" vertical="center"/>
      <protection locked="0"/>
    </xf>
    <xf numFmtId="170" fontId="14" fillId="2" borderId="0" xfId="10" applyNumberFormat="1" applyFont="1" applyFill="1" applyBorder="1" applyAlignment="1" applyProtection="1">
      <alignment horizontal="center" vertical="center"/>
      <protection locked="0"/>
    </xf>
    <xf numFmtId="0" fontId="14" fillId="2" borderId="0" xfId="8" applyFont="1" applyFill="1" applyAlignment="1" applyProtection="1">
      <alignment horizontal="left" vertical="center"/>
      <protection locked="0"/>
    </xf>
    <xf numFmtId="167" fontId="14" fillId="2" borderId="0" xfId="9" applyNumberFormat="1" applyFont="1" applyFill="1" applyBorder="1" applyAlignment="1" applyProtection="1">
      <alignment horizontal="right" vertical="center"/>
      <protection locked="0"/>
    </xf>
    <xf numFmtId="0" fontId="15" fillId="2" borderId="2" xfId="8" applyFont="1" applyFill="1" applyBorder="1" applyAlignment="1" applyProtection="1">
      <alignment horizontal="left" vertical="center"/>
      <protection locked="0"/>
    </xf>
    <xf numFmtId="167" fontId="15" fillId="2" borderId="2" xfId="9" applyNumberFormat="1" applyFont="1" applyFill="1" applyBorder="1" applyAlignment="1" applyProtection="1">
      <alignment horizontal="right" vertical="center"/>
      <protection locked="0"/>
    </xf>
    <xf numFmtId="0" fontId="14" fillId="2" borderId="2" xfId="0" applyFont="1" applyFill="1" applyBorder="1" applyAlignment="1">
      <alignment vertical="center"/>
    </xf>
    <xf numFmtId="167" fontId="15" fillId="2" borderId="0" xfId="9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>
      <alignment vertical="center"/>
    </xf>
    <xf numFmtId="170" fontId="15" fillId="2" borderId="2" xfId="9" applyNumberFormat="1" applyFont="1" applyFill="1" applyBorder="1" applyAlignment="1" applyProtection="1">
      <alignment vertical="center"/>
      <protection locked="0"/>
    </xf>
    <xf numFmtId="170" fontId="14" fillId="2" borderId="0" xfId="9" applyNumberFormat="1" applyFont="1" applyFill="1" applyAlignment="1" applyProtection="1">
      <alignment vertical="center"/>
      <protection locked="0"/>
    </xf>
    <xf numFmtId="0" fontId="15" fillId="2" borderId="3" xfId="8" applyFont="1" applyFill="1" applyBorder="1" applyAlignment="1" applyProtection="1">
      <alignment horizontal="left" vertical="center"/>
      <protection locked="0"/>
    </xf>
    <xf numFmtId="170" fontId="15" fillId="2" borderId="3" xfId="9" applyNumberFormat="1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>
      <alignment vertical="center"/>
    </xf>
    <xf numFmtId="170" fontId="14" fillId="2" borderId="0" xfId="10" applyNumberFormat="1" applyFont="1" applyFill="1" applyAlignment="1" applyProtection="1">
      <alignment horizontal="right" vertical="center"/>
      <protection locked="0"/>
    </xf>
    <xf numFmtId="0" fontId="14" fillId="0" borderId="0" xfId="38" applyFont="1" applyAlignment="1">
      <alignment vertical="center"/>
    </xf>
    <xf numFmtId="0" fontId="14" fillId="0" borderId="0" xfId="0" applyFont="1" applyAlignment="1">
      <alignment horizontal="left" indent="1"/>
    </xf>
    <xf numFmtId="3" fontId="14" fillId="0" borderId="0" xfId="0" applyNumberFormat="1" applyFont="1"/>
    <xf numFmtId="0" fontId="14" fillId="0" borderId="0" xfId="38" applyFont="1" applyAlignment="1">
      <alignment horizontal="left" vertical="center" indent="1"/>
    </xf>
    <xf numFmtId="10" fontId="14" fillId="0" borderId="0" xfId="2" applyNumberFormat="1" applyFont="1"/>
    <xf numFmtId="3" fontId="14" fillId="0" borderId="0" xfId="0" applyNumberFormat="1" applyFont="1" applyAlignment="1">
      <alignment horizontal="center" vertical="center"/>
    </xf>
    <xf numFmtId="171" fontId="14" fillId="0" borderId="0" xfId="2" applyNumberFormat="1" applyFont="1" applyAlignment="1">
      <alignment vertical="center"/>
    </xf>
    <xf numFmtId="9" fontId="14" fillId="0" borderId="0" xfId="2" applyFont="1"/>
    <xf numFmtId="171" fontId="14" fillId="0" borderId="0" xfId="2" applyNumberFormat="1" applyFont="1"/>
    <xf numFmtId="0" fontId="19" fillId="0" borderId="0" xfId="0" applyFont="1"/>
    <xf numFmtId="0" fontId="19" fillId="0" borderId="0" xfId="0" quotePrefix="1" applyFont="1" applyAlignment="1">
      <alignment horizontal="left" indent="1"/>
    </xf>
    <xf numFmtId="3" fontId="19" fillId="0" borderId="0" xfId="0" applyNumberFormat="1" applyFont="1"/>
    <xf numFmtId="0" fontId="19" fillId="0" borderId="0" xfId="0" applyFont="1" applyAlignment="1">
      <alignment horizontal="left" indent="1"/>
    </xf>
    <xf numFmtId="171" fontId="19" fillId="0" borderId="0" xfId="2" applyNumberFormat="1" applyFont="1"/>
    <xf numFmtId="0" fontId="19" fillId="0" borderId="0" xfId="38" applyFont="1" applyAlignment="1">
      <alignment horizontal="left" vertical="center" indent="1"/>
    </xf>
    <xf numFmtId="3" fontId="19" fillId="0" borderId="0" xfId="0" applyNumberFormat="1" applyFont="1" applyAlignment="1">
      <alignment horizontal="center" vertical="center"/>
    </xf>
    <xf numFmtId="171" fontId="19" fillId="0" borderId="0" xfId="2" applyNumberFormat="1" applyFont="1" applyAlignment="1">
      <alignment horizontal="right" vertical="center"/>
    </xf>
    <xf numFmtId="0" fontId="19" fillId="0" borderId="0" xfId="38" applyFont="1" applyAlignment="1">
      <alignment horizontal="left" vertical="center" indent="2"/>
    </xf>
    <xf numFmtId="0" fontId="19" fillId="0" borderId="0" xfId="38" applyFont="1" applyAlignment="1">
      <alignment vertical="center"/>
    </xf>
    <xf numFmtId="10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2" borderId="0" xfId="0" quotePrefix="1" applyFont="1" applyFill="1" applyAlignment="1">
      <alignment horizontal="center" vertical="center"/>
    </xf>
    <xf numFmtId="17" fontId="14" fillId="2" borderId="0" xfId="0" quotePrefix="1" applyNumberFormat="1" applyFont="1" applyFill="1" applyAlignment="1">
      <alignment horizontal="center" vertical="center"/>
    </xf>
    <xf numFmtId="167" fontId="14" fillId="2" borderId="0" xfId="0" applyNumberFormat="1" applyFont="1" applyFill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6" fillId="0" borderId="0" xfId="0" applyFont="1"/>
    <xf numFmtId="0" fontId="16" fillId="0" borderId="0" xfId="38" applyFont="1" applyAlignment="1">
      <alignment vertical="center"/>
    </xf>
    <xf numFmtId="0" fontId="14" fillId="3" borderId="0" xfId="0" applyFont="1" applyFill="1"/>
    <xf numFmtId="14" fontId="16" fillId="3" borderId="0" xfId="4" quotePrefix="1" applyNumberFormat="1" applyFont="1" applyFill="1" applyAlignment="1">
      <alignment horizontal="center" vertical="center"/>
    </xf>
    <xf numFmtId="0" fontId="16" fillId="3" borderId="0" xfId="4" quotePrefix="1" applyFont="1" applyFill="1" applyAlignment="1">
      <alignment horizontal="center" vertical="center"/>
    </xf>
    <xf numFmtId="0" fontId="21" fillId="0" borderId="0" xfId="3" applyFont="1" applyAlignment="1">
      <alignment horizontal="left"/>
    </xf>
    <xf numFmtId="0" fontId="16" fillId="3" borderId="0" xfId="0" applyFont="1" applyFill="1" applyAlignment="1">
      <alignment vertical="center"/>
    </xf>
    <xf numFmtId="14" fontId="14" fillId="3" borderId="0" xfId="3" applyNumberFormat="1" applyFont="1" applyFill="1"/>
    <xf numFmtId="49" fontId="15" fillId="2" borderId="0" xfId="10" applyNumberFormat="1" applyFont="1" applyFill="1" applyBorder="1" applyAlignment="1" applyProtection="1">
      <alignment vertical="center"/>
      <protection locked="0"/>
    </xf>
    <xf numFmtId="14" fontId="15" fillId="3" borderId="4" xfId="3" applyNumberFormat="1" applyFont="1" applyFill="1" applyBorder="1" applyAlignment="1">
      <alignment horizontal="left" vertical="center" wrapText="1"/>
    </xf>
    <xf numFmtId="1" fontId="16" fillId="3" borderId="0" xfId="4" quotePrefix="1" applyNumberFormat="1" applyFont="1" applyFill="1" applyAlignment="1">
      <alignment horizontal="center" vertical="center"/>
    </xf>
    <xf numFmtId="14" fontId="15" fillId="3" borderId="0" xfId="4" quotePrefix="1" applyNumberFormat="1" applyFont="1" applyFill="1"/>
    <xf numFmtId="166" fontId="15" fillId="3" borderId="0" xfId="4" applyNumberFormat="1" applyFont="1" applyFill="1"/>
    <xf numFmtId="167" fontId="14" fillId="3" borderId="0" xfId="3" applyNumberFormat="1" applyFont="1" applyFill="1"/>
    <xf numFmtId="167" fontId="15" fillId="3" borderId="1" xfId="3" applyNumberFormat="1" applyFont="1" applyFill="1" applyBorder="1"/>
    <xf numFmtId="167" fontId="15" fillId="3" borderId="3" xfId="3" applyNumberFormat="1" applyFont="1" applyFill="1" applyBorder="1"/>
    <xf numFmtId="167" fontId="15" fillId="3" borderId="0" xfId="1" applyNumberFormat="1" applyFont="1" applyFill="1" applyBorder="1" applyAlignment="1"/>
    <xf numFmtId="167" fontId="15" fillId="3" borderId="1" xfId="1" applyNumberFormat="1" applyFont="1" applyFill="1" applyBorder="1" applyAlignment="1"/>
    <xf numFmtId="0" fontId="14" fillId="3" borderId="0" xfId="3" applyFont="1" applyFill="1"/>
    <xf numFmtId="37" fontId="14" fillId="3" borderId="0" xfId="3" applyNumberFormat="1" applyFont="1" applyFill="1" applyAlignment="1">
      <alignment wrapText="1"/>
    </xf>
    <xf numFmtId="167" fontId="15" fillId="3" borderId="2" xfId="3" applyNumberFormat="1" applyFont="1" applyFill="1" applyBorder="1"/>
    <xf numFmtId="167" fontId="15" fillId="3" borderId="2" xfId="1" applyNumberFormat="1" applyFont="1" applyFill="1" applyBorder="1" applyAlignment="1"/>
    <xf numFmtId="167" fontId="14" fillId="3" borderId="0" xfId="1" applyNumberFormat="1" applyFont="1" applyFill="1" applyBorder="1" applyAlignment="1"/>
    <xf numFmtId="167" fontId="18" fillId="3" borderId="0" xfId="3" applyNumberFormat="1" applyFont="1" applyFill="1" applyAlignment="1">
      <alignment wrapText="1"/>
    </xf>
    <xf numFmtId="167" fontId="14" fillId="3" borderId="0" xfId="3" applyNumberFormat="1" applyFont="1" applyFill="1" applyAlignment="1">
      <alignment wrapText="1"/>
    </xf>
    <xf numFmtId="0" fontId="15" fillId="3" borderId="0" xfId="3" applyFont="1" applyFill="1" applyAlignment="1">
      <alignment horizontal="left" wrapText="1"/>
    </xf>
    <xf numFmtId="1" fontId="16" fillId="3" borderId="0" xfId="4" quotePrefix="1" applyNumberFormat="1" applyFont="1" applyFill="1" applyAlignment="1">
      <alignment horizontal="center"/>
    </xf>
    <xf numFmtId="170" fontId="14" fillId="3" borderId="0" xfId="1" applyNumberFormat="1" applyFont="1" applyFill="1" applyBorder="1" applyAlignment="1">
      <alignment horizontal="right"/>
    </xf>
    <xf numFmtId="170" fontId="15" fillId="3" borderId="1" xfId="1" applyNumberFormat="1" applyFont="1" applyFill="1" applyBorder="1" applyAlignment="1">
      <alignment horizontal="right"/>
    </xf>
    <xf numFmtId="170" fontId="14" fillId="3" borderId="3" xfId="1" applyNumberFormat="1" applyFont="1" applyFill="1" applyBorder="1" applyAlignment="1">
      <alignment horizontal="right"/>
    </xf>
    <xf numFmtId="170" fontId="15" fillId="3" borderId="3" xfId="1" applyNumberFormat="1" applyFont="1" applyFill="1" applyBorder="1" applyAlignment="1">
      <alignment horizontal="right"/>
    </xf>
    <xf numFmtId="170" fontId="15" fillId="3" borderId="2" xfId="1" applyNumberFormat="1" applyFont="1" applyFill="1" applyBorder="1" applyAlignment="1">
      <alignment horizontal="right"/>
    </xf>
    <xf numFmtId="170" fontId="14" fillId="3" borderId="0" xfId="10" applyNumberFormat="1" applyFont="1" applyFill="1" applyBorder="1" applyAlignment="1" applyProtection="1">
      <alignment horizontal="center" vertical="center"/>
      <protection locked="0"/>
    </xf>
    <xf numFmtId="167" fontId="14" fillId="3" borderId="0" xfId="9" applyNumberFormat="1" applyFont="1" applyFill="1" applyBorder="1" applyAlignment="1" applyProtection="1">
      <alignment horizontal="right" vertical="center"/>
      <protection locked="0"/>
    </xf>
    <xf numFmtId="167" fontId="15" fillId="3" borderId="2" xfId="9" applyNumberFormat="1" applyFont="1" applyFill="1" applyBorder="1" applyAlignment="1" applyProtection="1">
      <alignment horizontal="right" vertical="center"/>
      <protection locked="0"/>
    </xf>
    <xf numFmtId="170" fontId="15" fillId="3" borderId="2" xfId="9" applyNumberFormat="1" applyFont="1" applyFill="1" applyBorder="1" applyAlignment="1" applyProtection="1">
      <alignment vertical="center"/>
      <protection locked="0"/>
    </xf>
    <xf numFmtId="170" fontId="15" fillId="3" borderId="3" xfId="9" applyNumberFormat="1" applyFont="1" applyFill="1" applyBorder="1" applyAlignment="1" applyProtection="1">
      <alignment vertical="center"/>
      <protection locked="0"/>
    </xf>
    <xf numFmtId="14" fontId="14" fillId="3" borderId="0" xfId="10" applyNumberFormat="1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/>
    <xf numFmtId="3" fontId="14" fillId="2" borderId="0" xfId="0" applyNumberFormat="1" applyFont="1" applyFill="1"/>
    <xf numFmtId="176" fontId="19" fillId="0" borderId="0" xfId="2" applyNumberFormat="1" applyFont="1"/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1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64" fontId="15" fillId="0" borderId="2" xfId="1" applyFont="1" applyBorder="1" applyAlignment="1">
      <alignment horizontal="right" vertical="center"/>
    </xf>
    <xf numFmtId="14" fontId="16" fillId="4" borderId="0" xfId="4" quotePrefix="1" applyNumberFormat="1" applyFont="1" applyFill="1" applyAlignment="1">
      <alignment horizontal="center" vertical="center"/>
    </xf>
    <xf numFmtId="3" fontId="14" fillId="4" borderId="0" xfId="0" applyNumberFormat="1" applyFont="1" applyFill="1"/>
    <xf numFmtId="10" fontId="14" fillId="4" borderId="0" xfId="2" applyNumberFormat="1" applyFont="1" applyFill="1" applyBorder="1"/>
    <xf numFmtId="10" fontId="14" fillId="0" borderId="0" xfId="2" applyNumberFormat="1" applyFont="1" applyBorder="1"/>
    <xf numFmtId="0" fontId="14" fillId="4" borderId="0" xfId="0" applyFont="1" applyFill="1"/>
    <xf numFmtId="9" fontId="14" fillId="4" borderId="0" xfId="2" applyFont="1" applyFill="1" applyBorder="1"/>
    <xf numFmtId="9" fontId="14" fillId="0" borderId="0" xfId="2" applyFont="1" applyBorder="1"/>
    <xf numFmtId="171" fontId="14" fillId="4" borderId="0" xfId="2" applyNumberFormat="1" applyFont="1" applyFill="1" applyBorder="1"/>
    <xf numFmtId="171" fontId="14" fillId="0" borderId="0" xfId="2" applyNumberFormat="1" applyFont="1" applyBorder="1"/>
    <xf numFmtId="3" fontId="19" fillId="4" borderId="0" xfId="0" applyNumberFormat="1" applyFont="1" applyFill="1"/>
    <xf numFmtId="171" fontId="19" fillId="4" borderId="0" xfId="2" applyNumberFormat="1" applyFont="1" applyFill="1" applyBorder="1"/>
    <xf numFmtId="171" fontId="19" fillId="0" borderId="0" xfId="2" applyNumberFormat="1" applyFont="1" applyBorder="1"/>
    <xf numFmtId="171" fontId="19" fillId="4" borderId="0" xfId="2" applyNumberFormat="1" applyFont="1" applyFill="1" applyBorder="1" applyAlignment="1">
      <alignment horizontal="right" vertical="center"/>
    </xf>
    <xf numFmtId="171" fontId="19" fillId="0" borderId="0" xfId="2" applyNumberFormat="1" applyFont="1" applyBorder="1" applyAlignment="1">
      <alignment horizontal="right" vertical="center"/>
    </xf>
    <xf numFmtId="176" fontId="19" fillId="4" borderId="0" xfId="2" applyNumberFormat="1" applyFont="1" applyFill="1" applyBorder="1"/>
    <xf numFmtId="176" fontId="19" fillId="0" borderId="0" xfId="2" applyNumberFormat="1" applyFont="1" applyBorder="1"/>
    <xf numFmtId="0" fontId="14" fillId="0" borderId="0" xfId="38" applyFont="1" applyAlignment="1">
      <alignment horizontal="left" vertical="center" indent="2"/>
    </xf>
    <xf numFmtId="0" fontId="14" fillId="2" borderId="3" xfId="3" quotePrefix="1" applyFont="1" applyFill="1" applyBorder="1" applyAlignment="1">
      <alignment horizontal="left"/>
    </xf>
    <xf numFmtId="0" fontId="15" fillId="2" borderId="2" xfId="3" applyFont="1" applyFill="1" applyBorder="1" applyAlignment="1">
      <alignment horizontal="left"/>
    </xf>
    <xf numFmtId="0" fontId="15" fillId="2" borderId="2" xfId="3" applyFont="1" applyFill="1" applyBorder="1" applyAlignment="1">
      <alignment horizontal="left" wrapText="1"/>
    </xf>
    <xf numFmtId="165" fontId="14" fillId="2" borderId="3" xfId="1" quotePrefix="1" applyNumberFormat="1" applyFont="1" applyFill="1" applyBorder="1" applyAlignment="1">
      <alignment horizontal="left"/>
    </xf>
    <xf numFmtId="44" fontId="14" fillId="0" borderId="0" xfId="46" applyFont="1"/>
    <xf numFmtId="44" fontId="14" fillId="4" borderId="0" xfId="46" applyFont="1" applyFill="1"/>
    <xf numFmtId="0" fontId="14" fillId="2" borderId="3" xfId="3" applyFont="1" applyFill="1" applyBorder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22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 wrapText="1"/>
    </xf>
    <xf numFmtId="3" fontId="0" fillId="0" borderId="0" xfId="0" applyNumberFormat="1"/>
    <xf numFmtId="167" fontId="14" fillId="0" borderId="0" xfId="0" applyNumberFormat="1" applyFont="1" applyAlignment="1">
      <alignment horizontal="center" vertical="center"/>
    </xf>
    <xf numFmtId="3" fontId="14" fillId="2" borderId="0" xfId="3" applyNumberFormat="1" applyFont="1" applyFill="1"/>
    <xf numFmtId="3" fontId="15" fillId="2" borderId="2" xfId="3" applyNumberFormat="1" applyFont="1" applyFill="1" applyBorder="1"/>
    <xf numFmtId="167" fontId="15" fillId="2" borderId="3" xfId="3" applyNumberFormat="1" applyFont="1" applyFill="1" applyBorder="1" applyAlignment="1">
      <alignment horizontal="right"/>
    </xf>
    <xf numFmtId="167" fontId="14" fillId="2" borderId="0" xfId="3" applyNumberFormat="1" applyFont="1" applyFill="1" applyAlignment="1">
      <alignment horizontal="right"/>
    </xf>
    <xf numFmtId="3" fontId="15" fillId="2" borderId="0" xfId="3" applyNumberFormat="1" applyFont="1" applyFill="1"/>
    <xf numFmtId="14" fontId="16" fillId="3" borderId="0" xfId="0" applyNumberFormat="1" applyFont="1" applyFill="1" applyAlignment="1">
      <alignment vertical="center"/>
    </xf>
    <xf numFmtId="167" fontId="14" fillId="2" borderId="0" xfId="0" applyNumberFormat="1" applyFont="1" applyFill="1" applyAlignment="1">
      <alignment vertical="center"/>
    </xf>
    <xf numFmtId="167" fontId="0" fillId="0" borderId="0" xfId="0" applyNumberFormat="1"/>
    <xf numFmtId="167" fontId="20" fillId="2" borderId="0" xfId="0" applyNumberFormat="1" applyFont="1" applyFill="1" applyAlignment="1">
      <alignment vertical="center"/>
    </xf>
    <xf numFmtId="3" fontId="14" fillId="0" borderId="0" xfId="3" applyNumberFormat="1" applyFont="1"/>
    <xf numFmtId="3" fontId="15" fillId="0" borderId="1" xfId="3" applyNumberFormat="1" applyFont="1" applyBorder="1"/>
    <xf numFmtId="3" fontId="15" fillId="0" borderId="2" xfId="0" applyNumberFormat="1" applyFont="1" applyBorder="1"/>
    <xf numFmtId="17" fontId="23" fillId="0" borderId="0" xfId="0" quotePrefix="1" applyNumberFormat="1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/>
    </xf>
    <xf numFmtId="0" fontId="15" fillId="2" borderId="0" xfId="3" applyFont="1" applyFill="1" applyAlignment="1">
      <alignment horizontal="left" vertical="top"/>
    </xf>
    <xf numFmtId="170" fontId="27" fillId="0" borderId="0" xfId="29" applyNumberFormat="1" applyFont="1" applyBorder="1" applyAlignment="1">
      <alignment horizontal="center" vertical="center" wrapText="1" readingOrder="1"/>
    </xf>
    <xf numFmtId="10" fontId="23" fillId="0" borderId="0" xfId="11" applyNumberFormat="1" applyFont="1" applyAlignment="1">
      <alignment horizontal="center" vertical="center" wrapText="1" readingOrder="1"/>
    </xf>
    <xf numFmtId="10" fontId="23" fillId="0" borderId="0" xfId="0" quotePrefix="1" applyNumberFormat="1" applyFont="1" applyAlignment="1">
      <alignment horizontal="center" vertical="center" wrapText="1" readingOrder="1"/>
    </xf>
    <xf numFmtId="170" fontId="23" fillId="0" borderId="0" xfId="20" applyNumberFormat="1" applyFont="1" applyAlignment="1">
      <alignment horizontal="center" vertical="center" wrapText="1" readingOrder="1"/>
    </xf>
    <xf numFmtId="170" fontId="23" fillId="0" borderId="2" xfId="20" applyNumberFormat="1" applyFont="1" applyBorder="1" applyAlignment="1">
      <alignment horizontal="center" vertical="center" wrapText="1" readingOrder="1"/>
    </xf>
    <xf numFmtId="0" fontId="14" fillId="4" borderId="0" xfId="3" applyFont="1" applyFill="1"/>
    <xf numFmtId="14" fontId="14" fillId="4" borderId="0" xfId="3" applyNumberFormat="1" applyFont="1" applyFill="1"/>
    <xf numFmtId="3" fontId="14" fillId="4" borderId="0" xfId="3" applyNumberFormat="1" applyFont="1" applyFill="1"/>
    <xf numFmtId="167" fontId="14" fillId="4" borderId="0" xfId="3" applyNumberFormat="1" applyFont="1" applyFill="1"/>
    <xf numFmtId="167" fontId="15" fillId="4" borderId="3" xfId="3" applyNumberFormat="1" applyFont="1" applyFill="1" applyBorder="1"/>
    <xf numFmtId="3" fontId="14" fillId="4" borderId="3" xfId="3" applyNumberFormat="1" applyFont="1" applyFill="1" applyBorder="1"/>
    <xf numFmtId="3" fontId="15" fillId="4" borderId="2" xfId="3" applyNumberFormat="1" applyFont="1" applyFill="1" applyBorder="1"/>
    <xf numFmtId="3" fontId="15" fillId="4" borderId="0" xfId="3" applyNumberFormat="1" applyFont="1" applyFill="1"/>
    <xf numFmtId="3" fontId="15" fillId="4" borderId="3" xfId="3" applyNumberFormat="1" applyFont="1" applyFill="1" applyBorder="1"/>
    <xf numFmtId="167" fontId="14" fillId="4" borderId="3" xfId="3" applyNumberFormat="1" applyFont="1" applyFill="1" applyBorder="1"/>
    <xf numFmtId="3" fontId="14" fillId="2" borderId="0" xfId="9" applyNumberFormat="1" applyFont="1" applyFill="1" applyBorder="1" applyAlignment="1" applyProtection="1">
      <alignment horizontal="right" vertical="center"/>
      <protection locked="0"/>
    </xf>
    <xf numFmtId="3" fontId="14" fillId="2" borderId="0" xfId="0" applyNumberFormat="1" applyFont="1" applyFill="1" applyAlignment="1">
      <alignment vertical="center"/>
    </xf>
    <xf numFmtId="3" fontId="15" fillId="2" borderId="2" xfId="9" applyNumberFormat="1" applyFont="1" applyFill="1" applyBorder="1" applyAlignment="1" applyProtection="1">
      <alignment horizontal="right" vertical="center"/>
      <protection locked="0"/>
    </xf>
    <xf numFmtId="3" fontId="15" fillId="2" borderId="2" xfId="0" applyNumberFormat="1" applyFont="1" applyFill="1" applyBorder="1" applyAlignment="1">
      <alignment vertical="center"/>
    </xf>
    <xf numFmtId="3" fontId="15" fillId="2" borderId="2" xfId="9" applyNumberFormat="1" applyFont="1" applyFill="1" applyBorder="1" applyAlignment="1" applyProtection="1">
      <alignment vertical="center"/>
      <protection locked="0"/>
    </xf>
    <xf numFmtId="3" fontId="14" fillId="2" borderId="0" xfId="9" applyNumberFormat="1" applyFont="1" applyFill="1" applyAlignment="1" applyProtection="1">
      <alignment vertical="center"/>
      <protection locked="0"/>
    </xf>
    <xf numFmtId="3" fontId="15" fillId="2" borderId="3" xfId="9" applyNumberFormat="1" applyFont="1" applyFill="1" applyBorder="1" applyAlignment="1" applyProtection="1">
      <alignment vertical="center"/>
      <protection locked="0"/>
    </xf>
    <xf numFmtId="3" fontId="15" fillId="2" borderId="3" xfId="0" applyNumberFormat="1" applyFont="1" applyFill="1" applyBorder="1" applyAlignment="1">
      <alignment vertical="center"/>
    </xf>
    <xf numFmtId="167" fontId="14" fillId="2" borderId="3" xfId="0" applyNumberFormat="1" applyFont="1" applyFill="1" applyBorder="1" applyAlignment="1">
      <alignment vertical="center"/>
    </xf>
    <xf numFmtId="0" fontId="16" fillId="0" borderId="0" xfId="3" applyFont="1" applyAlignment="1">
      <alignment horizontal="center"/>
    </xf>
    <xf numFmtId="0" fontId="16" fillId="0" borderId="0" xfId="4" quotePrefix="1" applyFont="1" applyAlignment="1">
      <alignment horizontal="center" vertical="center"/>
    </xf>
    <xf numFmtId="14" fontId="16" fillId="0" borderId="0" xfId="4" quotePrefix="1" applyNumberFormat="1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" fontId="16" fillId="0" borderId="0" xfId="4" quotePrefix="1" applyNumberFormat="1" applyFont="1" applyAlignment="1">
      <alignment horizontal="center" vertical="center"/>
    </xf>
    <xf numFmtId="14" fontId="15" fillId="3" borderId="0" xfId="4" quotePrefix="1" applyNumberFormat="1" applyFont="1" applyFill="1" applyAlignment="1">
      <alignment horizontal="center" vertical="center"/>
    </xf>
    <xf numFmtId="14" fontId="15" fillId="3" borderId="0" xfId="3" applyNumberFormat="1" applyFont="1" applyFill="1"/>
    <xf numFmtId="14" fontId="15" fillId="4" borderId="0" xfId="3" applyNumberFormat="1" applyFont="1" applyFill="1"/>
    <xf numFmtId="1" fontId="15" fillId="3" borderId="0" xfId="4" quotePrefix="1" applyNumberFormat="1" applyFont="1" applyFill="1" applyAlignment="1">
      <alignment horizontal="center" vertical="center"/>
    </xf>
    <xf numFmtId="14" fontId="15" fillId="3" borderId="0" xfId="0" applyNumberFormat="1" applyFont="1" applyFill="1" applyAlignment="1">
      <alignment vertical="center"/>
    </xf>
    <xf numFmtId="170" fontId="14" fillId="2" borderId="0" xfId="9" applyNumberFormat="1" applyFont="1" applyFill="1" applyBorder="1" applyAlignment="1" applyProtection="1">
      <alignment vertical="center"/>
      <protection locked="0"/>
    </xf>
    <xf numFmtId="170" fontId="14" fillId="3" borderId="0" xfId="9" applyNumberFormat="1" applyFont="1" applyFill="1" applyBorder="1" applyAlignment="1" applyProtection="1">
      <alignment vertical="center"/>
      <protection locked="0"/>
    </xf>
    <xf numFmtId="10" fontId="14" fillId="2" borderId="0" xfId="9" applyNumberFormat="1" applyFont="1" applyFill="1" applyBorder="1" applyAlignment="1" applyProtection="1">
      <alignment horizontal="right" vertical="center"/>
      <protection locked="0"/>
    </xf>
    <xf numFmtId="10" fontId="14" fillId="3" borderId="0" xfId="9" applyNumberFormat="1" applyFont="1" applyFill="1" applyBorder="1" applyAlignment="1" applyProtection="1">
      <alignment horizontal="right" vertical="center"/>
      <protection locked="0"/>
    </xf>
    <xf numFmtId="3" fontId="14" fillId="3" borderId="0" xfId="9" applyNumberFormat="1" applyFont="1" applyFill="1" applyBorder="1" applyAlignment="1" applyProtection="1">
      <alignment horizontal="right" vertical="center"/>
      <protection locked="0"/>
    </xf>
    <xf numFmtId="10" fontId="14" fillId="2" borderId="0" xfId="9" applyNumberFormat="1" applyFont="1" applyFill="1" applyAlignment="1" applyProtection="1">
      <alignment vertical="center"/>
      <protection locked="0"/>
    </xf>
    <xf numFmtId="176" fontId="14" fillId="2" borderId="0" xfId="9" applyNumberFormat="1" applyFont="1" applyFill="1" applyBorder="1" applyAlignment="1" applyProtection="1">
      <alignment vertical="center"/>
      <protection locked="0"/>
    </xf>
    <xf numFmtId="176" fontId="14" fillId="3" borderId="0" xfId="9" applyNumberFormat="1" applyFont="1" applyFill="1" applyBorder="1" applyAlignment="1" applyProtection="1">
      <alignment vertical="center"/>
      <protection locked="0"/>
    </xf>
    <xf numFmtId="176" fontId="19" fillId="3" borderId="0" xfId="2" applyNumberFormat="1" applyFont="1" applyFill="1"/>
    <xf numFmtId="167" fontId="19" fillId="0" borderId="0" xfId="2" applyNumberFormat="1" applyFont="1" applyAlignment="1">
      <alignment horizontal="center"/>
    </xf>
    <xf numFmtId="167" fontId="19" fillId="0" borderId="0" xfId="2" applyNumberFormat="1" applyFont="1"/>
    <xf numFmtId="167" fontId="19" fillId="3" borderId="0" xfId="2" applyNumberFormat="1" applyFont="1" applyFill="1"/>
    <xf numFmtId="167" fontId="14" fillId="2" borderId="0" xfId="9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/>
    <xf numFmtId="170" fontId="14" fillId="3" borderId="0" xfId="0" applyNumberFormat="1" applyFont="1" applyFill="1" applyAlignment="1">
      <alignment horizontal="right" vertical="center"/>
    </xf>
    <xf numFmtId="170" fontId="14" fillId="0" borderId="0" xfId="0" applyNumberFormat="1" applyFont="1" applyAlignment="1">
      <alignment horizontal="right" vertical="center"/>
    </xf>
    <xf numFmtId="167" fontId="14" fillId="0" borderId="0" xfId="9" applyNumberFormat="1" applyFont="1" applyFill="1" applyBorder="1" applyAlignment="1" applyProtection="1">
      <alignment horizontal="right" vertical="center"/>
      <protection locked="0"/>
    </xf>
    <xf numFmtId="3" fontId="14" fillId="2" borderId="0" xfId="9" applyNumberFormat="1" applyFont="1" applyFill="1" applyBorder="1" applyAlignment="1" applyProtection="1">
      <alignment vertical="center"/>
      <protection locked="0"/>
    </xf>
    <xf numFmtId="176" fontId="19" fillId="0" borderId="0" xfId="2" applyNumberFormat="1" applyFont="1" applyAlignment="1">
      <alignment horizontal="right"/>
    </xf>
    <xf numFmtId="176" fontId="19" fillId="4" borderId="0" xfId="2" applyNumberFormat="1" applyFont="1" applyFill="1" applyBorder="1" applyAlignment="1">
      <alignment horizontal="right"/>
    </xf>
    <xf numFmtId="165" fontId="14" fillId="0" borderId="0" xfId="0" applyNumberFormat="1" applyFont="1"/>
    <xf numFmtId="165" fontId="14" fillId="3" borderId="0" xfId="0" applyNumberFormat="1" applyFont="1" applyFill="1"/>
    <xf numFmtId="44" fontId="8" fillId="0" borderId="0" xfId="46" applyFont="1" applyBorder="1"/>
    <xf numFmtId="44" fontId="8" fillId="0" borderId="0" xfId="46" applyFont="1" applyBorder="1" applyAlignment="1">
      <alignment vertical="center"/>
    </xf>
    <xf numFmtId="170" fontId="8" fillId="2" borderId="0" xfId="9" applyNumberFormat="1" applyFont="1" applyFill="1" applyBorder="1" applyAlignment="1">
      <alignment horizontal="center" vertical="center"/>
    </xf>
    <xf numFmtId="44" fontId="14" fillId="3" borderId="0" xfId="9" applyNumberFormat="1" applyFont="1" applyFill="1" applyBorder="1" applyAlignment="1" applyProtection="1">
      <alignment horizontal="right" vertical="center"/>
      <protection locked="0"/>
    </xf>
    <xf numFmtId="182" fontId="14" fillId="0" borderId="0" xfId="0" applyNumberFormat="1" applyFont="1"/>
    <xf numFmtId="0" fontId="16" fillId="3" borderId="0" xfId="0" applyFont="1" applyFill="1" applyAlignment="1">
      <alignment horizontal="center" vertical="center"/>
    </xf>
    <xf numFmtId="44" fontId="33" fillId="0" borderId="0" xfId="46" applyFont="1" applyBorder="1"/>
    <xf numFmtId="44" fontId="33" fillId="0" borderId="0" xfId="46" applyFont="1" applyFill="1" applyBorder="1"/>
    <xf numFmtId="44" fontId="33" fillId="0" borderId="6" xfId="46" applyFont="1" applyFill="1" applyBorder="1"/>
    <xf numFmtId="44" fontId="33" fillId="0" borderId="0" xfId="46" applyFont="1" applyFill="1" applyBorder="1" applyAlignment="1">
      <alignment vertical="center"/>
    </xf>
    <xf numFmtId="44" fontId="33" fillId="0" borderId="5" xfId="46" applyFont="1" applyFill="1" applyBorder="1" applyAlignment="1">
      <alignment vertical="center"/>
    </xf>
    <xf numFmtId="0" fontId="15" fillId="3" borderId="3" xfId="3" applyFont="1" applyFill="1" applyBorder="1" applyAlignment="1">
      <alignment horizontal="left" wrapText="1"/>
    </xf>
    <xf numFmtId="0" fontId="16" fillId="3" borderId="0" xfId="3" applyFont="1" applyFill="1" applyAlignment="1">
      <alignment horizontal="center" vertical="center"/>
    </xf>
    <xf numFmtId="0" fontId="16" fillId="3" borderId="0" xfId="3" applyFont="1" applyFill="1" applyAlignment="1">
      <alignment horizontal="center"/>
    </xf>
    <xf numFmtId="0" fontId="16" fillId="3" borderId="0" xfId="3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/>
    </xf>
    <xf numFmtId="0" fontId="14" fillId="2" borderId="2" xfId="3" quotePrefix="1" applyFont="1" applyFill="1" applyBorder="1" applyAlignment="1">
      <alignment horizontal="left"/>
    </xf>
    <xf numFmtId="167" fontId="14" fillId="2" borderId="2" xfId="3" applyNumberFormat="1" applyFont="1" applyFill="1" applyBorder="1"/>
    <xf numFmtId="167" fontId="14" fillId="3" borderId="2" xfId="3" applyNumberFormat="1" applyFont="1" applyFill="1" applyBorder="1"/>
    <xf numFmtId="170" fontId="14" fillId="3" borderId="2" xfId="1" applyNumberFormat="1" applyFont="1" applyFill="1" applyBorder="1" applyAlignment="1">
      <alignment horizontal="right"/>
    </xf>
    <xf numFmtId="0" fontId="15" fillId="2" borderId="2" xfId="3" quotePrefix="1" applyFont="1" applyFill="1" applyBorder="1" applyAlignment="1">
      <alignment horizontal="left"/>
    </xf>
    <xf numFmtId="167" fontId="14" fillId="2" borderId="1" xfId="3" applyNumberFormat="1" applyFont="1" applyFill="1" applyBorder="1"/>
    <xf numFmtId="167" fontId="14" fillId="3" borderId="1" xfId="3" applyNumberFormat="1" applyFont="1" applyFill="1" applyBorder="1"/>
    <xf numFmtId="0" fontId="13" fillId="0" borderId="2" xfId="0" applyFont="1" applyBorder="1"/>
    <xf numFmtId="0" fontId="15" fillId="2" borderId="0" xfId="3" quotePrefix="1" applyFont="1" applyFill="1" applyAlignment="1">
      <alignment horizontal="left"/>
    </xf>
    <xf numFmtId="167" fontId="15" fillId="2" borderId="0" xfId="3" applyNumberFormat="1" applyFont="1" applyFill="1"/>
    <xf numFmtId="167" fontId="15" fillId="3" borderId="0" xfId="3" applyNumberFormat="1" applyFont="1" applyFill="1"/>
    <xf numFmtId="170" fontId="15" fillId="3" borderId="0" xfId="1" applyNumberFormat="1" applyFont="1" applyFill="1" applyBorder="1" applyAlignment="1">
      <alignment horizontal="right"/>
    </xf>
    <xf numFmtId="170" fontId="15" fillId="2" borderId="0" xfId="1" applyNumberFormat="1" applyFont="1" applyFill="1" applyBorder="1" applyAlignment="1">
      <alignment horizontal="right"/>
    </xf>
    <xf numFmtId="167" fontId="15" fillId="0" borderId="2" xfId="3" applyNumberFormat="1" applyFont="1" applyBorder="1"/>
    <xf numFmtId="0" fontId="0" fillId="3" borderId="0" xfId="0" applyFill="1"/>
    <xf numFmtId="0" fontId="16" fillId="3" borderId="3" xfId="0" applyFont="1" applyFill="1" applyBorder="1" applyAlignment="1">
      <alignment vertical="center"/>
    </xf>
    <xf numFmtId="14" fontId="16" fillId="3" borderId="3" xfId="4" quotePrefix="1" applyNumberFormat="1" applyFont="1" applyFill="1" applyBorder="1" applyAlignment="1">
      <alignment horizontal="center" vertical="center"/>
    </xf>
    <xf numFmtId="1" fontId="16" fillId="3" borderId="3" xfId="4" quotePrefix="1" applyNumberFormat="1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3" applyFont="1" applyAlignment="1">
      <alignment horizontal="left" wrapText="1"/>
    </xf>
    <xf numFmtId="0" fontId="16" fillId="3" borderId="0" xfId="3" applyFont="1" applyFill="1" applyAlignment="1">
      <alignment horizontal="left" vertical="center" wrapText="1"/>
    </xf>
    <xf numFmtId="4" fontId="14" fillId="2" borderId="0" xfId="3" applyNumberFormat="1" applyFont="1" applyFill="1" applyAlignment="1">
      <alignment horizontal="left"/>
    </xf>
    <xf numFmtId="167" fontId="15" fillId="2" borderId="2" xfId="9" applyNumberFormat="1" applyFont="1" applyFill="1" applyBorder="1" applyAlignment="1" applyProtection="1">
      <alignment vertical="center"/>
      <protection locked="0"/>
    </xf>
    <xf numFmtId="167" fontId="14" fillId="2" borderId="0" xfId="9" applyNumberFormat="1" applyFont="1" applyFill="1" applyAlignment="1" applyProtection="1">
      <alignment vertical="center"/>
      <protection locked="0"/>
    </xf>
    <xf numFmtId="167" fontId="15" fillId="2" borderId="3" xfId="9" applyNumberFormat="1" applyFont="1" applyFill="1" applyBorder="1" applyAlignment="1" applyProtection="1">
      <alignment vertical="center"/>
      <protection locked="0"/>
    </xf>
  </cellXfs>
  <cellStyles count="209">
    <cellStyle name="Comma" xfId="63" xr:uid="{A48F4388-392D-41A3-8D4B-350C04DFECD9}"/>
    <cellStyle name="Comma 10 2" xfId="75" xr:uid="{5C6E4353-C712-42B6-81B8-9C0604E9D432}"/>
    <cellStyle name="Comma 10 2 2" xfId="196" xr:uid="{6C33DEF6-B994-44D6-AF81-9E36167FC071}"/>
    <cellStyle name="Comma 11" xfId="138" xr:uid="{C132E7EE-BB60-4CD3-8185-FA0D044289FB}"/>
    <cellStyle name="Comma 11 10" xfId="87" xr:uid="{172DFFBB-35CB-4B29-A41C-172B6F4A7502}"/>
    <cellStyle name="Comma 11 10 2" xfId="163" xr:uid="{53EA6F6D-A0DB-415A-9C05-22A76565BE44}"/>
    <cellStyle name="Comma 2" xfId="156" xr:uid="{DDE60B31-38F2-4765-A887-A08C9516827A}"/>
    <cellStyle name="Comma 2 10 3 2" xfId="96" xr:uid="{02EFEC55-9478-47CF-AE8A-A92294F446AD}"/>
    <cellStyle name="Comma 2 10 3 2 2" xfId="166" xr:uid="{1F90D063-53C7-4DA3-8F87-815356B6DB08}"/>
    <cellStyle name="Comma 2 2" xfId="193" xr:uid="{4B9EF0B6-9ABB-4E47-BC51-21A09268D49F}"/>
    <cellStyle name="Comma 2 2 2 2" xfId="104" xr:uid="{8D795290-4055-4BD5-9FAC-4E4389B7B1C5}"/>
    <cellStyle name="Comma 2 2 2 2 2" xfId="169" xr:uid="{E7A9C826-961F-456B-94AA-9B4E1336901F}"/>
    <cellStyle name="Comma 2 2 2 4" xfId="123" xr:uid="{F3CEECE8-5AAD-46FA-8092-CA96E6DF1CCC}"/>
    <cellStyle name="Comma 2 2 6" xfId="135" xr:uid="{6B9C713C-442C-4F85-B73B-077A57966FB4}"/>
    <cellStyle name="Comma 2 2 6 2" xfId="189" xr:uid="{FA12EC2A-1941-43BE-B823-B36E3D2E9DE7}"/>
    <cellStyle name="Comma 2 5 3" xfId="82" xr:uid="{46C10573-71EF-4D95-A3D2-32B967F0E6B1}"/>
    <cellStyle name="Comma 2 5 3 2" xfId="160" xr:uid="{FE321584-7F9A-4BE4-AB9E-445BDE2A788F}"/>
    <cellStyle name="Comma 207 2" xfId="94" xr:uid="{6C54CCC4-4BB8-495A-B2EE-6AE77F795158}"/>
    <cellStyle name="Comma 207 2 2" xfId="165" xr:uid="{164E30B2-5104-4F9F-9BB2-55B6C6CC9937}"/>
    <cellStyle name="Comma 27" xfId="148" xr:uid="{FFC8A195-6451-4F0C-8730-658C119E685D}"/>
    <cellStyle name="Comma 27 2" xfId="191" xr:uid="{19338122-6174-4930-98F9-9E9AF9307BEC}"/>
    <cellStyle name="Comma 3" xfId="98" xr:uid="{7C85662F-6296-462C-8FC0-E7B1B348FFC9}"/>
    <cellStyle name="Comma 37 2" xfId="99" xr:uid="{CDB26238-C434-4340-894B-ABC3F41D81A4}"/>
    <cellStyle name="Comma 37 2 2" xfId="167" xr:uid="{6781788E-4500-4C1B-9F86-A41D786B3401}"/>
    <cellStyle name="Comma 4" xfId="195" xr:uid="{CCFDDA14-0674-461A-8587-8A27B4528ECD}"/>
    <cellStyle name="Comma 4 2" xfId="93" xr:uid="{137CA14D-599F-46E0-9156-B8E2CBE02AF9}"/>
    <cellStyle name="Comma 4 2 2" xfId="164" xr:uid="{FBBDE357-C779-42AE-A874-3852F90A4793}"/>
    <cellStyle name="Comma 42" xfId="102" xr:uid="{A5BCD9C9-F257-4819-A4B1-A1E426206EA7}"/>
    <cellStyle name="Comma 42 2" xfId="168" xr:uid="{67325CE6-0D20-4DBA-96A9-84FDB5950333}"/>
    <cellStyle name="Comma 43" xfId="107" xr:uid="{7B5A134E-3772-4A5B-A7D2-92C90B36BA7A}"/>
    <cellStyle name="Comma 43 2" xfId="171" xr:uid="{1B3A00A8-E1EE-4E22-87D8-9FADD867AB7C}"/>
    <cellStyle name="Comma 44" xfId="108" xr:uid="{E5C055DD-A6E9-4E88-9C40-8DB53752AB4A}"/>
    <cellStyle name="Comma 44 2" xfId="172" xr:uid="{82711E0E-295C-4C35-9423-881416C98F24}"/>
    <cellStyle name="Comma 45" xfId="109" xr:uid="{03FA55BD-C431-46DE-947E-AED2586ED2B3}"/>
    <cellStyle name="Comma 45 2" xfId="173" xr:uid="{75D1C087-36B4-429D-8A6C-FF5FE2913B31}"/>
    <cellStyle name="Comma 46" xfId="110" xr:uid="{9925DD3B-FE83-4A2A-A069-582B9B66557E}"/>
    <cellStyle name="Comma 46 2" xfId="174" xr:uid="{59B7BE0E-25C4-49A3-8030-012223337423}"/>
    <cellStyle name="Comma 47" xfId="111" xr:uid="{FA8FEAF0-9541-4517-80CF-D985241CAACC}"/>
    <cellStyle name="Comma 47 2" xfId="175" xr:uid="{1394573A-762F-4530-93E9-660D9DDD26AF}"/>
    <cellStyle name="Comma 48" xfId="112" xr:uid="{16C6217D-27E2-4B9A-B971-46FF0322BDFF}"/>
    <cellStyle name="Comma 48 2" xfId="176" xr:uid="{5C11E8D3-4DBB-4302-8FFF-544FFE76CF8A}"/>
    <cellStyle name="Comma 49" xfId="113" xr:uid="{BFD6D069-95D0-4302-866F-F6435129A296}"/>
    <cellStyle name="Comma 49 2" xfId="177" xr:uid="{9D3DB061-1EEC-4146-8670-7F138EF671CB}"/>
    <cellStyle name="Comma 53" xfId="114" xr:uid="{33CE7B42-5032-4CB6-97AC-ACF43005461C}"/>
    <cellStyle name="Comma 53 2" xfId="178" xr:uid="{F5F2A027-2026-455E-8179-237ED748725B}"/>
    <cellStyle name="Comma 55" xfId="115" xr:uid="{6F9D8790-5E07-4942-A118-D3CF194D1CD3}"/>
    <cellStyle name="Comma 55 2" xfId="179" xr:uid="{BD93B534-A64A-4732-BB14-5DC8B1CEB528}"/>
    <cellStyle name="Comma 56" xfId="116" xr:uid="{ADEF93E4-AFBA-4F43-AAE9-01BA67A7BCEE}"/>
    <cellStyle name="Comma 56 2" xfId="180" xr:uid="{FC878478-4AFD-433B-A4DE-EA672A59F547}"/>
    <cellStyle name="Comma 57" xfId="119" xr:uid="{202E0819-36EF-49D4-B901-39C0CBBB3D09}"/>
    <cellStyle name="Comma 57 2" xfId="182" xr:uid="{956CCDD9-CB3F-4CA6-9D9F-46E6A184DA5E}"/>
    <cellStyle name="Comma 59" xfId="120" xr:uid="{2C4E0058-C645-420F-9D98-03BF13FF5260}"/>
    <cellStyle name="Comma 59 2" xfId="183" xr:uid="{AE735182-D4AC-4FFF-A6E4-79B42A4C92B6}"/>
    <cellStyle name="Comma 6" xfId="155" xr:uid="{CA7AB0A0-FE3F-4587-9E5F-6D5800973429}"/>
    <cellStyle name="Comma 6 2" xfId="192" xr:uid="{34578D2D-768E-4691-8B02-FB7A089650AC}"/>
    <cellStyle name="Comma 60" xfId="118" xr:uid="{C35EFA63-E409-4D9A-9CAD-05B909D3F6E2}"/>
    <cellStyle name="Comma 60 2" xfId="181" xr:uid="{3F823765-4375-4828-8113-DD37FE2A1100}"/>
    <cellStyle name="Comma 61" xfId="122" xr:uid="{980BB587-1A72-4B21-B4B4-9F061428664B}"/>
    <cellStyle name="Comma 61 2" xfId="184" xr:uid="{9F2B80B0-7A95-4832-A232-C6E159A222F7}"/>
    <cellStyle name="Comma 62" xfId="129" xr:uid="{FD1F43B8-2492-427E-9F19-D7B981FAE3B8}"/>
    <cellStyle name="Comma 62 2" xfId="187" xr:uid="{DBEE71F7-517E-4489-AFA5-2E62DD145A3F}"/>
    <cellStyle name="Comma 65" xfId="125" xr:uid="{0DAF209C-9D32-45EA-9398-B8471E836103}"/>
    <cellStyle name="Comma 65 2" xfId="185" xr:uid="{BE745BAA-5D75-47B2-81C7-FD2FE92E5DBF}"/>
    <cellStyle name="Comma 69" xfId="128" xr:uid="{D9FFF986-7005-4ADC-808F-4A3C8FBC6D36}"/>
    <cellStyle name="Comma 69 2" xfId="186" xr:uid="{2D582C09-C7F6-40D7-8A42-E74448D3C291}"/>
    <cellStyle name="Comma 70" xfId="132" xr:uid="{2D59CB37-4D41-47DB-9FC6-3E4BFD476214}"/>
    <cellStyle name="Comma 70 2" xfId="188" xr:uid="{179F0398-0750-4CF2-BC16-1518889AA807}"/>
    <cellStyle name="Comma 73" xfId="140" xr:uid="{D21A2A09-3EB0-46FF-9AD9-D03F62E25376}"/>
    <cellStyle name="Comma 73 2" xfId="190" xr:uid="{BE9B2A81-93E6-4C04-9DCC-5BEB212943E4}"/>
    <cellStyle name="Comma 75" xfId="84" xr:uid="{3F3DF1A5-2A0D-4A79-9114-9FB344191730}"/>
    <cellStyle name="Comma 75 2" xfId="161" xr:uid="{2F5ADAED-63A9-4D42-B427-1AAE05E37C6E}"/>
    <cellStyle name="Comma 8" xfId="124" xr:uid="{1340A20F-1837-4009-944B-EC2DF96523DF}"/>
    <cellStyle name="Comma 8 4" xfId="105" xr:uid="{4387510D-555A-4EDA-B343-C6893F3AF6D3}"/>
    <cellStyle name="Comma 8 4 2" xfId="170" xr:uid="{B449A8C6-656C-40AC-BD83-137DA0DD3C7B}"/>
    <cellStyle name="Currency 2 2 3" xfId="137" xr:uid="{C619C4EA-3513-41E6-94D2-59F41A9EC8A8}"/>
    <cellStyle name="Currency 9" xfId="147" xr:uid="{2B66EF21-1C37-41F0-85EE-838FD7246C73}"/>
    <cellStyle name="Hiperlink 3" xfId="91" xr:uid="{822BEBF9-0414-459B-BA2D-8FE5F93436FF}"/>
    <cellStyle name="Moeda" xfId="46" builtinId="4"/>
    <cellStyle name="Moeda 2" xfId="16" xr:uid="{B8325398-8448-41F5-928D-C389CB86A075}"/>
    <cellStyle name="Moeda 2 2" xfId="25" xr:uid="{E450AF7C-611F-4E4A-B92D-C1C5A7DBE9AA}"/>
    <cellStyle name="Moeda 2 3" xfId="34" xr:uid="{D8A66E86-9260-4DF8-AC62-7105C1A021FB}"/>
    <cellStyle name="Moeda 2 4" xfId="144" xr:uid="{EBEB384C-7AD1-4C5A-AFFB-340EB58B7F10}"/>
    <cellStyle name="Moeda 3" xfId="21" xr:uid="{F3CA8D33-44E6-449E-B195-A1F758EB437C}"/>
    <cellStyle name="Moeda 3 2" xfId="159" xr:uid="{6451F729-1560-416A-A6D5-8AEAC2FFBDCD}"/>
    <cellStyle name="Moeda 4" xfId="30" xr:uid="{9B7FB4B8-68B6-4D99-B0C9-EDE56A3A63F5}"/>
    <cellStyle name="Moeda 4 2" xfId="80" xr:uid="{8FC94877-8461-4BA6-9F6C-D6E015C89B51}"/>
    <cellStyle name="Moeda 5" xfId="47" xr:uid="{7973FBF0-25ED-4E24-A8D5-D7C17992DE3D}"/>
    <cellStyle name="Moeda 5 2" xfId="202" xr:uid="{FCF7FB1D-26B3-4C28-8812-5D1577179AD4}"/>
    <cellStyle name="Moeda 6" xfId="198" xr:uid="{3EDAE80F-D9B9-4AD5-93B7-C8EF11FA7413}"/>
    <cellStyle name="Normal" xfId="0" builtinId="0"/>
    <cellStyle name="Normal 10 11" xfId="106" xr:uid="{F46F7BDE-58A0-4DBB-BA68-E25606344A6E}"/>
    <cellStyle name="Normal 10 2" xfId="3" xr:uid="{F376B363-EC51-4F9C-AA9D-25D41DA82FDD}"/>
    <cellStyle name="Normal 10 2 2" xfId="5" xr:uid="{00726825-1ACB-44F6-BB84-1AA7C3843742}"/>
    <cellStyle name="Normal 10 2 2 5" xfId="50" xr:uid="{94E2016F-27D3-4082-AD01-9C18BB52215F}"/>
    <cellStyle name="Normal 11" xfId="45" xr:uid="{E6F2384D-C03F-4B44-AAE5-A3514823CFEC}"/>
    <cellStyle name="Normal 12" xfId="149" xr:uid="{9FB15F1B-06F2-45B5-A167-C21B5E7B5FCB}"/>
    <cellStyle name="Normal 12 2 2 3" xfId="97" xr:uid="{187946A2-BCAE-49C2-936A-F519E08EB251}"/>
    <cellStyle name="Normal 12 2 2 7" xfId="127" xr:uid="{AF526827-E31E-4FC8-AEE5-6F7AFC814EE9}"/>
    <cellStyle name="Normal 158 2" xfId="8" xr:uid="{7451A0B1-BE6E-4EA4-9ECD-18D295923480}"/>
    <cellStyle name="Normal 158 2 2" xfId="49" xr:uid="{4BCD5690-4DD7-4CBE-AF45-61151561ACEB}"/>
    <cellStyle name="Normal 158 2 3" xfId="51" xr:uid="{2DBCF335-578B-4D22-AD94-BFF64C6FD173}"/>
    <cellStyle name="Normal 159" xfId="7" xr:uid="{AAB17CBF-2F62-466C-B4CF-751A65D5F8F3}"/>
    <cellStyle name="Normal 17" xfId="43" xr:uid="{10C799EA-8B0E-4C09-B5C3-CE0C9660F718}"/>
    <cellStyle name="Normal 2" xfId="4" xr:uid="{8483F856-A51D-4D6E-94A1-F54D29FB513C}"/>
    <cellStyle name="Normal 2 10" xfId="133" xr:uid="{EA174D38-4C2A-4B03-A2C9-245A16339F39}"/>
    <cellStyle name="Normal 2 10 3" xfId="141" xr:uid="{601AB8FA-EFAF-4B04-9882-696D35969262}"/>
    <cellStyle name="Normal 2 2" xfId="76" xr:uid="{B916655A-EC97-4B7A-8011-5274702AE8C4}"/>
    <cellStyle name="Normal 2 2 2 2 2 2" xfId="103" xr:uid="{DE9FA06E-FACB-4441-8226-F83CFFB93977}"/>
    <cellStyle name="Normal 2 2 2 4" xfId="134" xr:uid="{1EF066FC-C631-4C4D-87A8-BDF82AB732F7}"/>
    <cellStyle name="Normal 2 2 3 2 2 2 3 2 2 2 3" xfId="126" xr:uid="{DBCE9A61-6976-4FBD-9D07-0A18DBAE6B21}"/>
    <cellStyle name="Normal 2 2 4" xfId="95" xr:uid="{203C3691-442F-4583-A4BB-BF39AA756099}"/>
    <cellStyle name="Normal 2 28" xfId="88" xr:uid="{A535FA5A-5BC3-4BEE-BDAF-8BE81AF4272C}"/>
    <cellStyle name="Normal 2 28 2" xfId="157" xr:uid="{4F744EE8-553A-4908-A84A-288810C2F07A}"/>
    <cellStyle name="Normal 2 41" xfId="68" xr:uid="{48B18E97-56A8-4453-8327-0B3068B66A84}"/>
    <cellStyle name="Normal 2 42" xfId="70" xr:uid="{C7B118C1-FF52-44BA-BBA0-6F39D668218E}"/>
    <cellStyle name="Normal 2 6" xfId="83" xr:uid="{36B0A6AF-E4FC-487A-9D74-54EAFF20F083}"/>
    <cellStyle name="Normal 2 9" xfId="130" xr:uid="{47DC0E63-F256-42BB-ABFB-C5C4514B9CC1}"/>
    <cellStyle name="Normal 27" xfId="12" xr:uid="{2ABDA902-417E-4FB4-8320-668D2FD566F5}"/>
    <cellStyle name="Normal 3" xfId="38" xr:uid="{E9C21511-4E26-4585-AA9A-F1D2672A0BF8}"/>
    <cellStyle name="Normal 3 11" xfId="136" xr:uid="{A290F00E-3D3C-4553-B0E0-EAC44461A565}"/>
    <cellStyle name="Normal 3 13 2" xfId="72" xr:uid="{5FAA7549-FF31-4752-84E9-5C0F2FA6329D}"/>
    <cellStyle name="Normal 3 2" xfId="197" xr:uid="{57056CF3-055B-4E51-B23D-1D07259F4D2E}"/>
    <cellStyle name="Normal 31" xfId="90" xr:uid="{0D770179-39B2-4B65-ABAA-CDB9B7AFA931}"/>
    <cellStyle name="Normal 4" xfId="57" xr:uid="{EB4B4F59-CF96-4838-9187-8CF49132D2C8}"/>
    <cellStyle name="Normal 4 2" xfId="154" xr:uid="{5074E64A-42FD-439D-A429-704D7513D099}"/>
    <cellStyle name="Normal 45 2" xfId="100" xr:uid="{EAD5080D-B4E2-4CB1-9C37-43496AF2CB92}"/>
    <cellStyle name="Normal 48" xfId="101" xr:uid="{10358AA2-ED82-4829-93FA-20BBCC020001}"/>
    <cellStyle name="Normal 5" xfId="59" xr:uid="{82B231E0-0638-42CA-9BE7-F2229A60A1B5}"/>
    <cellStyle name="Normal 52" xfId="117" xr:uid="{28008D04-06FA-4D96-A667-5B845CD9B9B3}"/>
    <cellStyle name="Normal 53" xfId="121" xr:uid="{76639AEE-0D31-4F1B-92F8-98D7FE785D74}"/>
    <cellStyle name="Normal 57" xfId="65" xr:uid="{270162A7-EEFB-45D8-AFDB-EBA8AD47A697}"/>
    <cellStyle name="Normal 59" xfId="151" xr:uid="{E1921907-B05F-4D10-8C53-3496A31828C2}"/>
    <cellStyle name="Normal 60" xfId="131" xr:uid="{E2F1F679-12AE-471C-B1B0-3EDE0221FEDC}"/>
    <cellStyle name="Normal 63" xfId="153" xr:uid="{7A7CDE55-9976-4BF9-AB21-6F4B913DBCA9}"/>
    <cellStyle name="Normal 65" xfId="150" xr:uid="{22B0B867-1B2C-45F6-8DEB-97A2E4232247}"/>
    <cellStyle name="Normal 66" xfId="64" xr:uid="{4F0B35F3-1BE0-46EC-AC53-3B3257F06D09}"/>
    <cellStyle name="Normal 66 2" xfId="152" xr:uid="{377EDFC2-D8AC-4AD4-91C9-39EBB056D304}"/>
    <cellStyle name="Normal 67" xfId="66" xr:uid="{8FEE0F10-F63A-45A2-A649-4E783888159B}"/>
    <cellStyle name="Normal 68" xfId="139" xr:uid="{983D0F3E-0292-489C-AB03-BDC21817171F}"/>
    <cellStyle name="Normal 70" xfId="77" xr:uid="{227E667B-5B76-423B-BAD9-884F488D1779}"/>
    <cellStyle name="Normal 70 2" xfId="89" xr:uid="{286A019E-D330-41FF-A7CA-F8C0C4A2D34C}"/>
    <cellStyle name="Normal 70 3" xfId="86" xr:uid="{867C0C05-6B87-4532-AFB5-E3F28A65977B}"/>
    <cellStyle name="Normal 71" xfId="78" xr:uid="{6F33AE56-1066-4615-AD9D-8AA6FDC1B9A1}"/>
    <cellStyle name="Normal 72" xfId="92" xr:uid="{EC769AD8-E751-4D29-B741-C1535A0BA9E7}"/>
    <cellStyle name="Normal 73" xfId="143" xr:uid="{FA70EC6A-DC18-4E7C-9C43-32D428DDD6F3}"/>
    <cellStyle name="Normal 74" xfId="145" xr:uid="{E72CED97-B0F8-4773-B230-FA293FBCDFC4}"/>
    <cellStyle name="Normal 75" xfId="81" xr:uid="{1DE33C83-5E58-44C7-8324-FA09FD1EF1D8}"/>
    <cellStyle name="Normal 85" xfId="67" xr:uid="{48E79933-4D59-4091-9BDA-C08ADADF10BF}"/>
    <cellStyle name="Normal 86" xfId="69" xr:uid="{010E6348-5CB1-4E90-911C-D7D61073104A}"/>
    <cellStyle name="Normal 87" xfId="146" xr:uid="{2E67D104-59C5-497D-8EEB-78A0FA74A15E}"/>
    <cellStyle name="Normal 89" xfId="73" xr:uid="{29B181D3-8EF9-44DF-8AFE-0AFF31F75C3D}"/>
    <cellStyle name="Percent" xfId="62" xr:uid="{0E82BF12-9269-48C3-8532-6D8D664B4045}"/>
    <cellStyle name="Porcentagem" xfId="2" builtinId="5"/>
    <cellStyle name="Porcentagem 2" xfId="11" xr:uid="{8C8227BC-C27E-4271-86EE-002F98FE44C0}"/>
    <cellStyle name="Porcentagem 2 2 6" xfId="55" xr:uid="{A564194B-D497-41A3-BFE0-205DDB8364CF}"/>
    <cellStyle name="Porcentagem 3" xfId="39" xr:uid="{B6445133-BD94-4E83-B4C9-20AFAD19F023}"/>
    <cellStyle name="Porcentagem 4" xfId="58" xr:uid="{A8E37156-7FB4-45CD-BFA5-B1CFCBF5DDA5}"/>
    <cellStyle name="Porcentagem 6" xfId="6" xr:uid="{86E40AE5-851A-4CB8-ACAD-2785FE481919}"/>
    <cellStyle name="Ruim 2" xfId="142" xr:uid="{ADBAA17F-E137-487E-8FE6-ABB1446FB649}"/>
    <cellStyle name="Separador de milhares 2" xfId="40" xr:uid="{8CA3987F-737F-4C6D-89E4-B9BA0D3D76CF}"/>
    <cellStyle name="Separador de milhares 2 2" xfId="41" xr:uid="{87989279-AAA2-4CB3-B2EB-4541FFC8B4F0}"/>
    <cellStyle name="Separador de milhares 2 2 2" xfId="56" xr:uid="{B82531ED-EFBF-4A75-9FCA-01FE6246C197}"/>
    <cellStyle name="Separador de milhares 2 2 2 2" xfId="208" xr:uid="{17278B23-21DC-4C3A-A032-5676537F7E4E}"/>
    <cellStyle name="Separador de milhares 3 2 2 5" xfId="10" xr:uid="{F2BA8FB9-4246-4A37-B2EF-227EC5E771B6}"/>
    <cellStyle name="Separador de milhares 3 2 2 5 2" xfId="17" xr:uid="{365CF6F6-EEC2-4EA6-86B0-42EC3CC0F23E}"/>
    <cellStyle name="Separador de milhares 3 2 2 5 2 2" xfId="26" xr:uid="{AE2F8DF4-4DF4-4FCC-A682-510AA17F1D5B}"/>
    <cellStyle name="Separador de milhares 3 2 2 5 2 3" xfId="35" xr:uid="{CEA8BB86-70D6-40B2-AB13-7CCAE1F743B4}"/>
    <cellStyle name="Separador de milhares 3 2 2 5 2 4" xfId="53" xr:uid="{F69EEE87-FCF4-4311-B117-DBA7834153F3}"/>
    <cellStyle name="Separador de milhares 3 2 2 5 2 5" xfId="206" xr:uid="{13F0B248-C62A-44E7-80B2-96AEADE92154}"/>
    <cellStyle name="Separador de milhares 3 2 2 5 3" xfId="203" xr:uid="{C7D278A5-ABEC-470C-A8F6-FAE27BCF0558}"/>
    <cellStyle name="Vírgula" xfId="1" builtinId="3"/>
    <cellStyle name="Vírgula 2" xfId="42" xr:uid="{D1745C42-FFAD-4544-8476-3536F12CEA6E}"/>
    <cellStyle name="Vírgula 2 2" xfId="158" xr:uid="{02CE6E0A-2F14-4E94-8EEF-9031880508EB}"/>
    <cellStyle name="Vírgula 2 3" xfId="61" xr:uid="{38CB3D89-BF15-4482-BB25-3E128C444D7B}"/>
    <cellStyle name="Vírgula 24" xfId="71" xr:uid="{4F7F1680-AE22-4558-9E84-AC8A8100C3FE}"/>
    <cellStyle name="Vírgula 26" xfId="74" xr:uid="{4D2F2CB9-CE7C-4CE6-8DEF-0A945492184A}"/>
    <cellStyle name="Vírgula 3" xfId="20" xr:uid="{E2C4D2D0-A037-483E-BC66-75854A29F0D0}"/>
    <cellStyle name="Vírgula 3 11" xfId="85" xr:uid="{700F7F33-7099-446B-897A-80DC8908321C}"/>
    <cellStyle name="Vírgula 3 11 2" xfId="162" xr:uid="{DBA4AEB9-77A5-4C91-BED1-61E10C73D549}"/>
    <cellStyle name="Vírgula 3 2" xfId="29" xr:uid="{9F8BB94E-E56C-462B-8802-80D3505DF2A7}"/>
    <cellStyle name="Vírgula 3 3" xfId="79" xr:uid="{DEAC5F73-6802-4360-9019-038BA6D3CC8C}"/>
    <cellStyle name="Vírgula 4" xfId="13" xr:uid="{BABC0236-5924-4F2E-AFD0-69DB8C12A0E4}"/>
    <cellStyle name="Vírgula 4 2" xfId="14" xr:uid="{D8A8676E-3732-491B-AC83-2EA287D701DE}"/>
    <cellStyle name="Vírgula 4 2 2" xfId="19" xr:uid="{8EFA9D6C-57A8-4624-9118-0CE00130A614}"/>
    <cellStyle name="Vírgula 4 2 2 2" xfId="28" xr:uid="{50DEF6B8-FF40-4A98-8307-44A3EEBCEF06}"/>
    <cellStyle name="Vírgula 4 2 2 3" xfId="37" xr:uid="{E6277A20-0E08-4B1C-95F5-46EA0A937C99}"/>
    <cellStyle name="Vírgula 4 2 3" xfId="23" xr:uid="{95026968-8A03-4C86-84D4-8F6142522DBF}"/>
    <cellStyle name="Vírgula 4 2 4" xfId="32" xr:uid="{D1BA2A5F-C0B4-4D33-9EBD-7A5E52693CA8}"/>
    <cellStyle name="Vírgula 4 2 5" xfId="204" xr:uid="{CD1E57E8-18FD-47E2-A6FE-A3B617CF61B3}"/>
    <cellStyle name="Vírgula 4 3" xfId="18" xr:uid="{032943C4-210B-491F-B11E-18060134950E}"/>
    <cellStyle name="Vírgula 4 3 2" xfId="27" xr:uid="{08695185-8646-49F3-AAF6-6BED005F050D}"/>
    <cellStyle name="Vírgula 4 3 3" xfId="36" xr:uid="{B7981A4C-EB98-4048-B329-EA1290E690AD}"/>
    <cellStyle name="Vírgula 4 4" xfId="22" xr:uid="{1000D678-30A0-44FC-973D-256BED304B1B}"/>
    <cellStyle name="Vírgula 4 5" xfId="31" xr:uid="{1B3B5A26-AF52-4391-9847-3AE3A827C6E6}"/>
    <cellStyle name="Vírgula 4 6" xfId="44" xr:uid="{508B1C9B-B54E-4FB4-9F1B-01A7E4E89DB9}"/>
    <cellStyle name="Vírgula 4 7" xfId="48" xr:uid="{E407ACD5-1184-47E3-98A9-54751C222C66}"/>
    <cellStyle name="Vírgula 4 8" xfId="194" xr:uid="{F0E767DF-3DCD-44C5-BADB-E6E2FBFB2560}"/>
    <cellStyle name="Vírgula 5" xfId="199" xr:uid="{2FE34B99-9461-4893-AB65-E4B56F24136D}"/>
    <cellStyle name="Vírgula 5 2" xfId="9" xr:uid="{20DB7AA7-7B02-4C72-8BC1-377F62950A82}"/>
    <cellStyle name="Vírgula 5 2 2" xfId="15" xr:uid="{4FDF06CA-9C54-4D5A-AEAD-4C4EC80FEDBB}"/>
    <cellStyle name="Vírgula 5 2 2 2" xfId="24" xr:uid="{20271AAE-464D-45E2-88CA-3BAA4273A8B6}"/>
    <cellStyle name="Vírgula 5 2 2 3" xfId="33" xr:uid="{1B045602-6DCD-4A0A-BDB3-02A82AEBED4B}"/>
    <cellStyle name="Vírgula 5 2 2 4" xfId="54" xr:uid="{757BA06D-2BAB-4B76-88CA-1D9FA808C0E7}"/>
    <cellStyle name="Vírgula 5 2 2 5" xfId="207" xr:uid="{E849F601-E364-4EC8-8EA1-E474D6F4A120}"/>
    <cellStyle name="Vírgula 5 2 3" xfId="52" xr:uid="{38E6C4E9-3FBD-4647-859F-7060C2F2A390}"/>
    <cellStyle name="Vírgula 5 2 3 2" xfId="205" xr:uid="{3664B3BD-5F5C-444E-886D-AB7767B24444}"/>
    <cellStyle name="Vírgula 5 2 4" xfId="201" xr:uid="{61186219-BFC5-4B33-BB39-BE64504D5B81}"/>
    <cellStyle name="Vírgula 6" xfId="200" xr:uid="{D362B2C2-9B3A-4AD4-BF38-AB69B4673D82}"/>
    <cellStyle name="Vírgula 7" xfId="60" xr:uid="{118F7424-FB55-4E24-ABEC-6C5F4123C3C6}"/>
  </cellStyles>
  <dxfs count="4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Estilo de segmentación de datos 1" pivot="0" table="0" count="1" xr9:uid="{ADCA1EDB-9E51-4C24-94D5-71D13E867827}">
      <tableStyleElement type="wholeTable" dxfId="3"/>
    </tableStyle>
    <tableStyle name="Estilo dinámico plano" table="0" count="3" xr9:uid="{F7EB2DCF-AC1D-4768-BDB6-D0B4EF334222}">
      <tableStyleElement type="headerRow" dxfId="2"/>
      <tableStyleElement type="totalRow" dxfId="1"/>
      <tableStyleElement type="secondRowStripe" dxfId="0"/>
    </tableStyle>
  </tableStyles>
  <colors>
    <mruColors>
      <color rgb="FFC1A8FA"/>
      <color rgb="FFBFBFBF"/>
      <color rgb="FF66FF66"/>
      <color rgb="FF6EF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36666</xdr:colOff>
      <xdr:row>0</xdr:row>
      <xdr:rowOff>171452</xdr:rowOff>
    </xdr:from>
    <xdr:to>
      <xdr:col>2</xdr:col>
      <xdr:colOff>331685</xdr:colOff>
      <xdr:row>2</xdr:row>
      <xdr:rowOff>130810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728418-C26E-43F8-9799-07F8E709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99" y="171452"/>
          <a:ext cx="639401" cy="410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95250</xdr:rowOff>
    </xdr:from>
    <xdr:to>
      <xdr:col>1</xdr:col>
      <xdr:colOff>783122</xdr:colOff>
      <xdr:row>2</xdr:row>
      <xdr:rowOff>93344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B787C2-C880-4F05-A8BE-B270C277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95250"/>
          <a:ext cx="642576" cy="338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179916</xdr:colOff>
      <xdr:row>0</xdr:row>
      <xdr:rowOff>52917</xdr:rowOff>
    </xdr:from>
    <xdr:to>
      <xdr:col>1</xdr:col>
      <xdr:colOff>819317</xdr:colOff>
      <xdr:row>2</xdr:row>
      <xdr:rowOff>88899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9E73AE-AEF6-40BF-B655-06D73EB97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52917"/>
          <a:ext cx="639401" cy="410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137584</xdr:colOff>
      <xdr:row>0</xdr:row>
      <xdr:rowOff>74083</xdr:rowOff>
    </xdr:from>
    <xdr:to>
      <xdr:col>1</xdr:col>
      <xdr:colOff>777620</xdr:colOff>
      <xdr:row>2</xdr:row>
      <xdr:rowOff>45295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D89494-E7F7-484C-A287-E27E07F2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4" y="74083"/>
          <a:ext cx="639401" cy="4106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1</xdr:col>
      <xdr:colOff>845776</xdr:colOff>
      <xdr:row>3</xdr:row>
      <xdr:rowOff>3597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2F06044-6AB3-4A61-8E82-412801F8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634321" cy="4055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84666</xdr:colOff>
      <xdr:row>0</xdr:row>
      <xdr:rowOff>74082</xdr:rowOff>
    </xdr:from>
    <xdr:to>
      <xdr:col>2</xdr:col>
      <xdr:colOff>724067</xdr:colOff>
      <xdr:row>2</xdr:row>
      <xdr:rowOff>111334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B553C1-BDDE-4190-BAC8-B12000F41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3" y="74082"/>
          <a:ext cx="639401" cy="410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0</xdr:row>
      <xdr:rowOff>127000</xdr:rowOff>
    </xdr:from>
    <xdr:to>
      <xdr:col>1</xdr:col>
      <xdr:colOff>724068</xdr:colOff>
      <xdr:row>2</xdr:row>
      <xdr:rowOff>160442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92F8C2-2C89-4C36-9F4F-FA59FFA3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127000"/>
          <a:ext cx="639401" cy="41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585B-C57F-494A-8E85-F41E1EA3714D}">
  <sheetPr>
    <tabColor rgb="FFC1A8FA"/>
  </sheetPr>
  <dimension ref="B1:AT31"/>
  <sheetViews>
    <sheetView showGridLines="0" tabSelected="1" zoomScale="70" zoomScaleNormal="70" workbookViewId="0"/>
  </sheetViews>
  <sheetFormatPr defaultColWidth="9.109375" defaultRowHeight="13.8" x14ac:dyDescent="0.25"/>
  <cols>
    <col min="1" max="1" width="7.33203125" style="2" customWidth="1"/>
    <col min="2" max="2" width="5.109375" style="2" customWidth="1"/>
    <col min="3" max="3" width="20.6640625" style="2" customWidth="1"/>
    <col min="4" max="4" width="9.44140625" style="2" customWidth="1"/>
    <col min="5" max="5" width="9.109375" style="2"/>
    <col min="6" max="6" width="2.6640625" style="2" customWidth="1"/>
    <col min="7" max="16384" width="9.109375" style="2"/>
  </cols>
  <sheetData>
    <row r="1" spans="2:46" ht="19.5" customHeight="1" x14ac:dyDescent="0.25"/>
    <row r="4" spans="2:46" hidden="1" x14ac:dyDescent="0.25"/>
    <row r="5" spans="2:46" hidden="1" x14ac:dyDescent="0.25"/>
    <row r="6" spans="2:46" hidden="1" x14ac:dyDescent="0.25"/>
    <row r="7" spans="2:46" hidden="1" x14ac:dyDescent="0.25"/>
    <row r="8" spans="2:46" hidden="1" x14ac:dyDescent="0.25"/>
    <row r="9" spans="2:46" s="66" customFormat="1" ht="27" customHeight="1" x14ac:dyDescent="0.3">
      <c r="B9" s="46" t="s">
        <v>409</v>
      </c>
      <c r="C9" s="47"/>
      <c r="E9" s="46"/>
      <c r="F9" s="4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O9" s="48"/>
      <c r="AP9" s="48"/>
      <c r="AT9" s="48"/>
    </row>
    <row r="10" spans="2:46" ht="8.25" hidden="1" customHeight="1" x14ac:dyDescent="0.25"/>
    <row r="11" spans="2:46" x14ac:dyDescent="0.25">
      <c r="B11" s="2" t="s">
        <v>142</v>
      </c>
    </row>
    <row r="12" spans="2:46" x14ac:dyDescent="0.25">
      <c r="B12" s="2" t="s">
        <v>170</v>
      </c>
    </row>
    <row r="13" spans="2:46" hidden="1" x14ac:dyDescent="0.25"/>
    <row r="14" spans="2:46" ht="8.25" customHeight="1" x14ac:dyDescent="0.25">
      <c r="B14" s="3"/>
      <c r="C14" s="3"/>
    </row>
    <row r="15" spans="2:46" x14ac:dyDescent="0.25">
      <c r="B15" s="3" t="s">
        <v>143</v>
      </c>
      <c r="C15" s="3" t="s">
        <v>353</v>
      </c>
    </row>
    <row r="16" spans="2:46" ht="8.25" customHeight="1" x14ac:dyDescent="0.25">
      <c r="B16" s="3"/>
    </row>
    <row r="17" spans="2:3" x14ac:dyDescent="0.25">
      <c r="B17" s="3" t="s">
        <v>144</v>
      </c>
      <c r="C17" s="3" t="s">
        <v>350</v>
      </c>
    </row>
    <row r="18" spans="2:3" ht="8.25" customHeight="1" x14ac:dyDescent="0.25">
      <c r="B18" s="3"/>
      <c r="C18" s="3"/>
    </row>
    <row r="19" spans="2:3" x14ac:dyDescent="0.25">
      <c r="B19" s="3" t="s">
        <v>145</v>
      </c>
      <c r="C19" s="3" t="s">
        <v>351</v>
      </c>
    </row>
    <row r="20" spans="2:3" ht="8.25" customHeight="1" x14ac:dyDescent="0.25">
      <c r="B20" s="3"/>
      <c r="C20" s="3"/>
    </row>
    <row r="21" spans="2:3" x14ac:dyDescent="0.25">
      <c r="B21" s="3" t="s">
        <v>146</v>
      </c>
      <c r="C21" s="3" t="s">
        <v>352</v>
      </c>
    </row>
    <row r="22" spans="2:3" ht="8.25" customHeight="1" x14ac:dyDescent="0.25">
      <c r="B22" s="3"/>
      <c r="C22" s="3"/>
    </row>
    <row r="23" spans="2:3" x14ac:dyDescent="0.25">
      <c r="B23" s="3" t="s">
        <v>147</v>
      </c>
      <c r="C23" s="3" t="s">
        <v>182</v>
      </c>
    </row>
    <row r="24" spans="2:3" ht="8.25" customHeight="1" x14ac:dyDescent="0.25">
      <c r="B24" s="3"/>
      <c r="C24" s="3"/>
    </row>
    <row r="25" spans="2:3" x14ac:dyDescent="0.25">
      <c r="B25" s="3" t="s">
        <v>148</v>
      </c>
      <c r="C25" s="3" t="s">
        <v>183</v>
      </c>
    </row>
    <row r="26" spans="2:3" ht="8.25" customHeight="1" x14ac:dyDescent="0.25">
      <c r="B26" s="3"/>
      <c r="C26" s="3"/>
    </row>
    <row r="27" spans="2:3" x14ac:dyDescent="0.25">
      <c r="C27" s="3"/>
    </row>
    <row r="28" spans="2:3" ht="16.5" hidden="1" customHeight="1" x14ac:dyDescent="0.25">
      <c r="B28" s="3"/>
      <c r="C28" s="3"/>
    </row>
    <row r="29" spans="2:3" ht="16.5" hidden="1" customHeight="1" x14ac:dyDescent="0.25">
      <c r="B29" s="3"/>
      <c r="C29" s="3"/>
    </row>
    <row r="30" spans="2:3" x14ac:dyDescent="0.25">
      <c r="B30" s="82" t="s">
        <v>410</v>
      </c>
      <c r="C30" s="3"/>
    </row>
    <row r="31" spans="2:3" x14ac:dyDescent="0.25">
      <c r="B31" s="82" t="s">
        <v>325</v>
      </c>
      <c r="C31" s="3"/>
    </row>
  </sheetData>
  <hyperlinks>
    <hyperlink ref="C17" location="'BP | BS'!A1" display="Balanço Patrimonial | Balance Sheet" xr:uid="{E9C9E478-E0B6-4CCE-9FAC-594204B4EA02}"/>
    <hyperlink ref="C19" location="'DRE | Inc. Statem.'!A1" display="DRE  | Income Statement" xr:uid="{3C3ADDF7-AB20-46DB-9E9A-12ACD2528767}"/>
    <hyperlink ref="C21" location="'DFC | CF'!A1" display="DFC | Cash Flow" xr:uid="{FD73D3A5-CAAF-4DAC-838F-2B253911C829}"/>
    <hyperlink ref="C25" location="'Portfólio Ativos | Current Port'!A1" display="Portfólio de Ativos | Current Portfolio" xr:uid="{8151954D-7E33-4584-BF1C-D2564C1F9D7A}"/>
    <hyperlink ref="C23" location="'Endividamento | Loans &amp; Fin.'!A1" display="Endividamento | Loans and Financing" xr:uid="{BCD5EC96-A7B4-43F0-B9FF-1779CA18F0AF}"/>
    <hyperlink ref="C15" location="'Indicadores | Indicators'!A1" display="Indicadores | Indicators" xr:uid="{7F4750E6-4E5E-4D0A-8365-041CC84DA7A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72BE-0F07-4C6D-97BF-E5C7A16F7A9D}">
  <dimension ref="A1:AO147"/>
  <sheetViews>
    <sheetView showGridLines="0" zoomScaleNormal="100" workbookViewId="0">
      <pane xSplit="4" ySplit="10" topLeftCell="E14" activePane="bottomRight" state="frozen"/>
      <selection pane="topRight" activeCell="H1" sqref="H1"/>
      <selection pane="bottomLeft" activeCell="A11" sqref="A11"/>
      <selection pane="bottomRight" activeCell="B1" sqref="B1"/>
    </sheetView>
  </sheetViews>
  <sheetFormatPr defaultColWidth="9.109375" defaultRowHeight="13.8" x14ac:dyDescent="0.25"/>
  <cols>
    <col min="1" max="1" width="36.109375" style="2" hidden="1" customWidth="1"/>
    <col min="2" max="2" width="42" style="2" customWidth="1"/>
    <col min="3" max="3" width="33.88671875" style="2" customWidth="1"/>
    <col min="4" max="4" width="7.6640625" style="2" customWidth="1"/>
    <col min="5" max="6" width="11.5546875" style="2" bestFit="1" customWidth="1"/>
    <col min="7" max="7" width="12.5546875" style="2" customWidth="1"/>
    <col min="8" max="18" width="11.5546875" style="2" bestFit="1" customWidth="1"/>
    <col min="19" max="19" width="12.33203125" style="2" bestFit="1" customWidth="1"/>
    <col min="20" max="23" width="10.6640625" style="2" bestFit="1" customWidth="1"/>
    <col min="24" max="24" width="11.88671875" style="2" bestFit="1" customWidth="1"/>
    <col min="25" max="28" width="10.6640625" style="2" bestFit="1" customWidth="1"/>
    <col min="29" max="29" width="11.88671875" style="2" bestFit="1" customWidth="1"/>
    <col min="30" max="33" width="12" style="2" bestFit="1" customWidth="1"/>
    <col min="34" max="34" width="11.88671875" style="2" bestFit="1" customWidth="1"/>
    <col min="35" max="38" width="12" style="2" bestFit="1" customWidth="1"/>
    <col min="39" max="40" width="10.5546875" style="2" bestFit="1" customWidth="1"/>
    <col min="41" max="16384" width="9.109375" style="2"/>
  </cols>
  <sheetData>
    <row r="1" spans="1:41" x14ac:dyDescent="0.25">
      <c r="A1" s="44"/>
      <c r="B1" s="44"/>
      <c r="C1" s="44"/>
      <c r="D1" s="44"/>
      <c r="E1" s="44"/>
    </row>
    <row r="2" spans="1:41" x14ac:dyDescent="0.25">
      <c r="A2" s="44"/>
      <c r="B2" s="44"/>
      <c r="C2" s="44"/>
      <c r="D2" s="44"/>
      <c r="E2" s="44"/>
    </row>
    <row r="3" spans="1:41" x14ac:dyDescent="0.25">
      <c r="A3" s="44"/>
      <c r="B3" s="44"/>
      <c r="C3" s="44"/>
      <c r="D3" s="44"/>
      <c r="E3" s="44"/>
      <c r="Q3" s="263"/>
    </row>
    <row r="4" spans="1:41" ht="0.75" customHeight="1" x14ac:dyDescent="0.25">
      <c r="B4" s="46"/>
      <c r="C4" s="46"/>
      <c r="D4" s="47"/>
      <c r="E4" s="46"/>
    </row>
    <row r="5" spans="1:41" hidden="1" x14ac:dyDescent="0.25">
      <c r="B5" s="49"/>
      <c r="C5" s="49"/>
      <c r="D5" s="51"/>
      <c r="E5" s="49"/>
    </row>
    <row r="6" spans="1:41" ht="15.75" hidden="1" customHeight="1" x14ac:dyDescent="0.25">
      <c r="C6" s="50"/>
      <c r="D6" s="51"/>
      <c r="E6" s="50"/>
    </row>
    <row r="7" spans="1:41" s="66" customFormat="1" ht="27" hidden="1" customHeight="1" x14ac:dyDescent="0.3">
      <c r="B7" s="46" t="s">
        <v>0</v>
      </c>
      <c r="C7" s="47"/>
      <c r="E7" s="46"/>
      <c r="F7" s="46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O7" s="48"/>
    </row>
    <row r="8" spans="1:41" x14ac:dyDescent="0.25">
      <c r="B8" s="112" t="s">
        <v>461</v>
      </c>
    </row>
    <row r="9" spans="1:41" ht="0.75" customHeight="1" x14ac:dyDescent="0.25"/>
    <row r="10" spans="1:41" ht="30" customHeight="1" x14ac:dyDescent="0.25">
      <c r="A10" s="109"/>
      <c r="B10" s="113" t="s">
        <v>353</v>
      </c>
      <c r="C10" s="109"/>
      <c r="D10" s="109"/>
      <c r="E10" s="110" t="s">
        <v>101</v>
      </c>
      <c r="F10" s="110" t="s">
        <v>102</v>
      </c>
      <c r="G10" s="110" t="s">
        <v>103</v>
      </c>
      <c r="H10" s="110" t="s">
        <v>104</v>
      </c>
      <c r="I10" s="111">
        <v>2019</v>
      </c>
      <c r="J10" s="110" t="s">
        <v>105</v>
      </c>
      <c r="K10" s="110" t="s">
        <v>106</v>
      </c>
      <c r="L10" s="110" t="s">
        <v>107</v>
      </c>
      <c r="M10" s="110" t="s">
        <v>108</v>
      </c>
      <c r="N10" s="111">
        <v>2020</v>
      </c>
      <c r="O10" s="110" t="s">
        <v>109</v>
      </c>
      <c r="P10" s="110" t="s">
        <v>110</v>
      </c>
      <c r="Q10" s="110" t="s">
        <v>111</v>
      </c>
      <c r="R10" s="110" t="s">
        <v>112</v>
      </c>
      <c r="S10" s="111">
        <v>2021</v>
      </c>
      <c r="T10" s="110" t="s">
        <v>158</v>
      </c>
      <c r="U10" s="110" t="s">
        <v>162</v>
      </c>
      <c r="V10" s="110" t="s">
        <v>163</v>
      </c>
      <c r="W10" s="110" t="s">
        <v>164</v>
      </c>
      <c r="X10" s="111">
        <v>2022</v>
      </c>
      <c r="Y10" s="110" t="s">
        <v>317</v>
      </c>
      <c r="Z10" s="110" t="s">
        <v>318</v>
      </c>
      <c r="AA10" s="110" t="s">
        <v>321</v>
      </c>
      <c r="AB10" s="110" t="s">
        <v>322</v>
      </c>
      <c r="AC10" s="111">
        <v>2023</v>
      </c>
      <c r="AD10" s="110" t="s">
        <v>326</v>
      </c>
      <c r="AE10" s="110" t="s">
        <v>356</v>
      </c>
      <c r="AF10" s="110" t="s">
        <v>506</v>
      </c>
      <c r="AG10" s="110" t="s">
        <v>517</v>
      </c>
      <c r="AH10" s="111">
        <v>2024</v>
      </c>
      <c r="AI10" s="110" t="s">
        <v>525</v>
      </c>
      <c r="AJ10" s="110" t="s">
        <v>526</v>
      </c>
      <c r="AK10" s="110" t="s">
        <v>540</v>
      </c>
      <c r="AL10" s="110" t="s">
        <v>547</v>
      </c>
      <c r="AM10" s="111">
        <v>2025</v>
      </c>
      <c r="AN10" s="264" t="s">
        <v>551</v>
      </c>
    </row>
    <row r="11" spans="1:41" ht="16.5" customHeight="1" x14ac:dyDescent="0.25">
      <c r="B11" s="3" t="s">
        <v>357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156"/>
      <c r="Y11" s="57"/>
      <c r="Z11" s="57"/>
      <c r="AA11" s="57"/>
      <c r="AB11" s="57"/>
      <c r="AC11" s="156"/>
      <c r="AD11" s="57"/>
      <c r="AE11" s="57"/>
      <c r="AF11" s="57"/>
      <c r="AG11" s="57"/>
      <c r="AH11" s="156"/>
      <c r="AI11" s="57"/>
      <c r="AJ11" s="57"/>
      <c r="AK11" s="57"/>
      <c r="AL11" s="57"/>
      <c r="AM11" s="156"/>
    </row>
    <row r="12" spans="1:41" ht="16.5" customHeight="1" x14ac:dyDescent="0.25">
      <c r="A12" s="3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156"/>
      <c r="Y12" s="57"/>
      <c r="Z12" s="57"/>
      <c r="AA12" s="57"/>
      <c r="AB12" s="57"/>
      <c r="AC12" s="156"/>
      <c r="AD12" s="57"/>
      <c r="AE12" s="57"/>
      <c r="AF12" s="57"/>
      <c r="AG12" s="57"/>
      <c r="AH12" s="156"/>
      <c r="AI12" s="57"/>
      <c r="AJ12" s="57"/>
      <c r="AK12" s="57"/>
      <c r="AL12" s="57"/>
      <c r="AM12" s="156"/>
    </row>
    <row r="13" spans="1:41" ht="16.5" customHeight="1" x14ac:dyDescent="0.25">
      <c r="A13" s="3"/>
      <c r="B13" s="107" t="s">
        <v>407</v>
      </c>
      <c r="C13" s="107" t="s">
        <v>417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156"/>
      <c r="Y13" s="57"/>
      <c r="Z13" s="57"/>
      <c r="AA13" s="57"/>
      <c r="AB13" s="57"/>
      <c r="AC13" s="156"/>
      <c r="AD13" s="57"/>
      <c r="AE13" s="57"/>
      <c r="AF13" s="57"/>
      <c r="AG13" s="57"/>
      <c r="AH13" s="156"/>
      <c r="AI13" s="57"/>
      <c r="AJ13" s="57"/>
      <c r="AK13" s="57"/>
      <c r="AL13" s="57"/>
      <c r="AM13" s="156"/>
    </row>
    <row r="14" spans="1:41" ht="16.5" customHeight="1" x14ac:dyDescent="0.25">
      <c r="A14" s="73" t="s">
        <v>483</v>
      </c>
      <c r="B14" s="74" t="s">
        <v>483</v>
      </c>
      <c r="C14" s="74" t="s">
        <v>484</v>
      </c>
      <c r="E14" s="61">
        <v>0</v>
      </c>
      <c r="F14" s="61">
        <v>0</v>
      </c>
      <c r="G14" s="61">
        <v>0</v>
      </c>
      <c r="H14" s="61">
        <v>0</v>
      </c>
      <c r="I14" s="140">
        <v>350000</v>
      </c>
      <c r="J14" s="61">
        <v>109600</v>
      </c>
      <c r="K14" s="61">
        <v>121500</v>
      </c>
      <c r="L14" s="61">
        <v>89134</v>
      </c>
      <c r="M14" s="61">
        <v>125430</v>
      </c>
      <c r="N14" s="140">
        <v>445664</v>
      </c>
      <c r="O14" s="61">
        <v>212642</v>
      </c>
      <c r="P14" s="61">
        <v>202743</v>
      </c>
      <c r="Q14" s="61">
        <v>249801</v>
      </c>
      <c r="R14" s="61">
        <v>121339</v>
      </c>
      <c r="S14" s="140">
        <v>786525</v>
      </c>
      <c r="T14" s="75">
        <v>105969</v>
      </c>
      <c r="U14" s="75">
        <v>43330</v>
      </c>
      <c r="V14" s="75">
        <v>177371</v>
      </c>
      <c r="W14" s="75">
        <v>130453</v>
      </c>
      <c r="X14" s="157">
        <v>30918.050000000003</v>
      </c>
      <c r="Y14" s="75">
        <v>220988.11999999901</v>
      </c>
      <c r="Z14" s="75">
        <v>117546.6</v>
      </c>
      <c r="AA14" s="75">
        <v>209489.959999999</v>
      </c>
      <c r="AB14" s="75">
        <v>167416.11999999901</v>
      </c>
      <c r="AC14" s="157">
        <v>715440.79999999702</v>
      </c>
      <c r="AD14" s="75">
        <v>162359</v>
      </c>
      <c r="AE14" s="75">
        <v>115520</v>
      </c>
      <c r="AF14" s="75">
        <v>219469</v>
      </c>
      <c r="AG14" s="75">
        <v>103997.069999999</v>
      </c>
      <c r="AH14" s="157">
        <v>601345.06999999902</v>
      </c>
      <c r="AI14" s="75">
        <v>114632.44</v>
      </c>
      <c r="AJ14" s="75">
        <v>121385.77529411799</v>
      </c>
      <c r="AK14" s="75">
        <v>200974</v>
      </c>
      <c r="AL14" s="75">
        <v>108431</v>
      </c>
      <c r="AM14" s="157">
        <v>545424.05529411801</v>
      </c>
      <c r="AN14" s="75">
        <v>185823</v>
      </c>
    </row>
    <row r="15" spans="1:41" ht="16.5" customHeight="1" x14ac:dyDescent="0.25">
      <c r="A15" s="73" t="s">
        <v>498</v>
      </c>
      <c r="B15" s="74" t="s">
        <v>485</v>
      </c>
      <c r="C15" s="74" t="s">
        <v>486</v>
      </c>
      <c r="E15" s="61">
        <v>0</v>
      </c>
      <c r="F15" s="61">
        <v>0</v>
      </c>
      <c r="G15" s="61">
        <v>0</v>
      </c>
      <c r="H15" s="61">
        <v>961</v>
      </c>
      <c r="I15" s="140">
        <v>0</v>
      </c>
      <c r="J15" s="61">
        <v>0</v>
      </c>
      <c r="K15" s="61">
        <v>0</v>
      </c>
      <c r="L15" s="61">
        <v>0</v>
      </c>
      <c r="M15" s="61">
        <v>0</v>
      </c>
      <c r="N15" s="140">
        <v>0</v>
      </c>
      <c r="O15" s="61">
        <v>0</v>
      </c>
      <c r="P15" s="61">
        <v>0</v>
      </c>
      <c r="Q15" s="61">
        <v>0</v>
      </c>
      <c r="R15" s="61">
        <v>0</v>
      </c>
      <c r="S15" s="140">
        <v>0</v>
      </c>
      <c r="T15" s="75">
        <v>1261.8620000000001</v>
      </c>
      <c r="U15" s="75">
        <v>1432.57375</v>
      </c>
      <c r="V15" s="75">
        <v>1373.5187000000001</v>
      </c>
      <c r="W15" s="75">
        <v>1373.71694</v>
      </c>
      <c r="X15" s="157">
        <v>1485.7486145379999</v>
      </c>
      <c r="Y15" s="75">
        <v>1373.71694</v>
      </c>
      <c r="Z15" s="75">
        <v>1229.17625</v>
      </c>
      <c r="AA15" s="75">
        <v>1117.8853300000001</v>
      </c>
      <c r="AB15" s="75">
        <v>1249.20948</v>
      </c>
      <c r="AC15" s="157">
        <v>1542.0792638599999</v>
      </c>
      <c r="AD15" s="75">
        <v>1306.0135</v>
      </c>
      <c r="AE15" s="75">
        <v>1209.3719599999999</v>
      </c>
      <c r="AF15" s="75">
        <v>1263.92147</v>
      </c>
      <c r="AG15" s="75">
        <v>1189.9942000000001</v>
      </c>
      <c r="AH15" s="157">
        <v>4969.3011299999998</v>
      </c>
      <c r="AI15" s="75">
        <v>1269.61868999999</v>
      </c>
      <c r="AJ15" s="75">
        <v>1310.62488999999</v>
      </c>
      <c r="AK15" s="75">
        <v>1198</v>
      </c>
      <c r="AL15" s="75">
        <v>1185.72847</v>
      </c>
      <c r="AM15" s="157">
        <v>1185.72847</v>
      </c>
      <c r="AN15" s="75">
        <v>1251.23038</v>
      </c>
    </row>
    <row r="16" spans="1:41" ht="16.5" customHeight="1" x14ac:dyDescent="0.25">
      <c r="A16" s="73" t="s">
        <v>499</v>
      </c>
      <c r="B16" s="74" t="s">
        <v>487</v>
      </c>
      <c r="C16" s="74" t="s">
        <v>488</v>
      </c>
      <c r="E16" s="61">
        <v>817</v>
      </c>
      <c r="F16" s="61">
        <v>833</v>
      </c>
      <c r="G16" s="61">
        <v>837.58</v>
      </c>
      <c r="H16" s="61">
        <v>866.66899999999998</v>
      </c>
      <c r="I16" s="140">
        <v>866.66899999999998</v>
      </c>
      <c r="J16" s="61">
        <v>876.5</v>
      </c>
      <c r="K16" s="61">
        <v>894.42</v>
      </c>
      <c r="L16" s="61">
        <v>913.56799999999998</v>
      </c>
      <c r="M16" s="61">
        <v>892</v>
      </c>
      <c r="N16" s="140">
        <v>892</v>
      </c>
      <c r="O16" s="61">
        <v>892.39700000000005</v>
      </c>
      <c r="P16" s="61">
        <v>892.39700000000005</v>
      </c>
      <c r="Q16" s="61">
        <v>931.02499999999998</v>
      </c>
      <c r="R16" s="61">
        <v>991.02499999999998</v>
      </c>
      <c r="S16" s="140">
        <v>991.02499999999998</v>
      </c>
      <c r="T16" s="75">
        <v>1060.146</v>
      </c>
      <c r="U16" s="75">
        <v>1182.1990000000001</v>
      </c>
      <c r="V16" s="75">
        <v>1183.4010000000001</v>
      </c>
      <c r="W16" s="75">
        <v>1177.1454384026299</v>
      </c>
      <c r="X16" s="157">
        <v>1316.2398027301278</v>
      </c>
      <c r="Y16" s="75">
        <v>1177.1454384026299</v>
      </c>
      <c r="Z16" s="75">
        <v>1048.6790877026301</v>
      </c>
      <c r="AA16" s="75">
        <v>897.52881445263995</v>
      </c>
      <c r="AB16" s="75">
        <v>997.54629365263997</v>
      </c>
      <c r="AC16" s="157">
        <v>1366.1436976594225</v>
      </c>
      <c r="AD16" s="75">
        <v>1044.96488099664</v>
      </c>
      <c r="AE16" s="75">
        <v>966.19149599663899</v>
      </c>
      <c r="AF16" s="75">
        <v>1007.36411298163</v>
      </c>
      <c r="AG16" s="75">
        <v>951.92553999999996</v>
      </c>
      <c r="AH16" s="157">
        <v>951.92553999999996</v>
      </c>
      <c r="AI16" s="75">
        <v>1025.75356534608</v>
      </c>
      <c r="AJ16" s="75">
        <v>1060.60883534608</v>
      </c>
      <c r="AK16" s="75">
        <v>954</v>
      </c>
      <c r="AL16" s="75">
        <v>928.98166197008004</v>
      </c>
      <c r="AM16" s="157">
        <v>928.98166197008004</v>
      </c>
      <c r="AN16" s="75">
        <v>983.8116827700801</v>
      </c>
    </row>
    <row r="17" spans="1:40" ht="16.5" customHeight="1" x14ac:dyDescent="0.25">
      <c r="A17" s="73" t="s">
        <v>500</v>
      </c>
      <c r="B17" s="74" t="s">
        <v>489</v>
      </c>
      <c r="C17" s="74" t="s">
        <v>490</v>
      </c>
      <c r="E17" s="61">
        <v>0</v>
      </c>
      <c r="F17" s="61">
        <v>0</v>
      </c>
      <c r="G17" s="61">
        <v>0</v>
      </c>
      <c r="H17" s="61">
        <v>0</v>
      </c>
      <c r="I17" s="140">
        <v>0</v>
      </c>
      <c r="J17" s="61"/>
      <c r="K17" s="61"/>
      <c r="L17" s="61"/>
      <c r="M17" s="61"/>
      <c r="N17" s="140">
        <v>72</v>
      </c>
      <c r="O17" s="61">
        <v>0</v>
      </c>
      <c r="P17" s="61">
        <v>4.96</v>
      </c>
      <c r="Q17" s="61">
        <v>147.636</v>
      </c>
      <c r="R17" s="61">
        <v>78.533000000000001</v>
      </c>
      <c r="S17" s="140">
        <v>231.1</v>
      </c>
      <c r="T17" s="75">
        <v>69.756</v>
      </c>
      <c r="U17" s="75">
        <v>170.71199999999999</v>
      </c>
      <c r="V17" s="75">
        <v>78.954999999999998</v>
      </c>
      <c r="W17" s="75">
        <v>0</v>
      </c>
      <c r="X17" s="157">
        <v>701.17005285799996</v>
      </c>
      <c r="Y17" s="75">
        <v>0</v>
      </c>
      <c r="Z17" s="75">
        <v>71.653999999999996</v>
      </c>
      <c r="AA17" s="75">
        <v>59.98</v>
      </c>
      <c r="AB17" s="75">
        <v>131.32400000000001</v>
      </c>
      <c r="AC17" s="157">
        <v>757.50070217999996</v>
      </c>
      <c r="AD17" s="75">
        <v>56.953000000000003</v>
      </c>
      <c r="AE17" s="75">
        <v>63.426000000000002</v>
      </c>
      <c r="AF17" s="75">
        <v>133.51</v>
      </c>
      <c r="AG17" s="75">
        <v>188.89699999999999</v>
      </c>
      <c r="AH17" s="157">
        <v>442.786</v>
      </c>
      <c r="AI17" s="75">
        <v>102.08085999999901</v>
      </c>
      <c r="AJ17" s="75">
        <v>41.0062</v>
      </c>
      <c r="AK17" s="75">
        <v>45.431519999999999</v>
      </c>
      <c r="AL17" s="75">
        <v>98.408529999999999</v>
      </c>
      <c r="AM17" s="157">
        <v>286.927109999999</v>
      </c>
      <c r="AN17" s="75">
        <v>65.501910000000009</v>
      </c>
    </row>
    <row r="18" spans="1:40" ht="16.5" customHeight="1" x14ac:dyDescent="0.25">
      <c r="A18" s="73" t="s">
        <v>497</v>
      </c>
      <c r="B18" s="74" t="s">
        <v>491</v>
      </c>
      <c r="C18" s="74" t="s">
        <v>492</v>
      </c>
      <c r="E18" s="61">
        <v>64.846000000000004</v>
      </c>
      <c r="F18" s="61">
        <v>15.664999999999999</v>
      </c>
      <c r="G18" s="61">
        <v>7.45</v>
      </c>
      <c r="H18" s="61">
        <v>80</v>
      </c>
      <c r="I18" s="140">
        <v>170</v>
      </c>
      <c r="J18" s="61">
        <v>9.9629999999999992</v>
      </c>
      <c r="K18" s="61">
        <v>18.648</v>
      </c>
      <c r="L18" s="61">
        <v>19.256</v>
      </c>
      <c r="M18" s="61">
        <v>10.255000000000001</v>
      </c>
      <c r="N18" s="140">
        <v>58.1</v>
      </c>
      <c r="O18" s="61">
        <v>0</v>
      </c>
      <c r="P18" s="61">
        <v>10.238</v>
      </c>
      <c r="Q18" s="61">
        <v>101.81399999999999</v>
      </c>
      <c r="R18" s="261">
        <v>59.761000000000003</v>
      </c>
      <c r="S18" s="140">
        <v>172.4</v>
      </c>
      <c r="T18" s="75">
        <v>69.756</v>
      </c>
      <c r="U18" s="75">
        <v>122.053</v>
      </c>
      <c r="V18" s="75">
        <v>56.475999999999999</v>
      </c>
      <c r="W18" s="75">
        <v>0</v>
      </c>
      <c r="X18" s="157">
        <v>1177.1454384026299</v>
      </c>
      <c r="Y18" s="75">
        <v>0</v>
      </c>
      <c r="Z18" s="75">
        <v>55.183</v>
      </c>
      <c r="AA18" s="75">
        <v>47.984000000000002</v>
      </c>
      <c r="AB18" s="75">
        <v>100.017479199999</v>
      </c>
      <c r="AC18" s="157">
        <v>997.54629365263997</v>
      </c>
      <c r="AD18" s="75">
        <v>46.533500367999899</v>
      </c>
      <c r="AE18" s="75">
        <v>59.392020000000002</v>
      </c>
      <c r="AF18" s="75">
        <v>115.43</v>
      </c>
      <c r="AG18" s="75">
        <v>96.087999999999994</v>
      </c>
      <c r="AH18" s="157">
        <v>317.44352036799989</v>
      </c>
      <c r="AI18" s="75">
        <v>73.828026499999993</v>
      </c>
      <c r="AJ18" s="75">
        <v>34.855269999999997</v>
      </c>
      <c r="AK18" s="75">
        <v>37</v>
      </c>
      <c r="AL18" s="75">
        <v>85.176419999999993</v>
      </c>
      <c r="AM18" s="157">
        <v>230.88640529999998</v>
      </c>
      <c r="AN18" s="75">
        <v>54.8300208</v>
      </c>
    </row>
    <row r="19" spans="1:40" ht="16.5" customHeight="1" x14ac:dyDescent="0.25">
      <c r="A19" s="74" t="s">
        <v>354</v>
      </c>
      <c r="B19" s="74" t="s">
        <v>503</v>
      </c>
      <c r="C19" s="74" t="s">
        <v>354</v>
      </c>
      <c r="E19" s="257">
        <v>557.928</v>
      </c>
      <c r="F19" s="257">
        <v>557.928</v>
      </c>
      <c r="G19" s="257">
        <v>545.82799999999997</v>
      </c>
      <c r="H19" s="257">
        <v>499.40800000000002</v>
      </c>
      <c r="I19" s="258">
        <v>499.40800000000002</v>
      </c>
      <c r="J19" s="61">
        <v>640</v>
      </c>
      <c r="K19" s="61">
        <v>671</v>
      </c>
      <c r="L19" s="61">
        <v>651</v>
      </c>
      <c r="M19" s="61">
        <v>813</v>
      </c>
      <c r="N19" s="140">
        <v>813</v>
      </c>
      <c r="O19" s="61">
        <v>797</v>
      </c>
      <c r="P19" s="61">
        <v>840</v>
      </c>
      <c r="Q19" s="61">
        <v>915</v>
      </c>
      <c r="R19" s="61">
        <v>930</v>
      </c>
      <c r="S19" s="140">
        <v>930</v>
      </c>
      <c r="T19" s="75">
        <v>728</v>
      </c>
      <c r="U19" s="75">
        <v>690.00300000000004</v>
      </c>
      <c r="V19" s="75">
        <v>652.00400000000002</v>
      </c>
      <c r="W19" s="75">
        <v>666.71003744999996</v>
      </c>
      <c r="X19" s="157">
        <v>666.71003744999996</v>
      </c>
      <c r="Y19" s="75">
        <v>727.72400000000005</v>
      </c>
      <c r="Z19" s="75">
        <v>582.84699999999998</v>
      </c>
      <c r="AA19" s="75">
        <v>420.61500000000001</v>
      </c>
      <c r="AB19" s="75">
        <v>582.31669939999995</v>
      </c>
      <c r="AC19" s="157">
        <v>582.31669939999995</v>
      </c>
      <c r="AD19" s="75">
        <v>522.63039049999998</v>
      </c>
      <c r="AE19" s="75">
        <v>536.09806340800003</v>
      </c>
      <c r="AF19" s="75">
        <v>550.294996811999</v>
      </c>
      <c r="AG19" s="75">
        <v>720.67795999999998</v>
      </c>
      <c r="AH19" s="157">
        <v>720.67795999999998</v>
      </c>
      <c r="AI19" s="75">
        <v>631.66577170515995</v>
      </c>
      <c r="AJ19" s="75">
        <v>758.84564999999998</v>
      </c>
      <c r="AK19" s="75">
        <v>532.47074580516005</v>
      </c>
      <c r="AL19" s="75">
        <v>559.79359750516005</v>
      </c>
      <c r="AM19" s="157">
        <v>559.79359750516005</v>
      </c>
      <c r="AN19" s="75">
        <v>581.06981102303996</v>
      </c>
    </row>
    <row r="20" spans="1:40" ht="16.5" customHeight="1" x14ac:dyDescent="0.25">
      <c r="A20" s="73" t="s">
        <v>501</v>
      </c>
      <c r="B20" s="74" t="s">
        <v>493</v>
      </c>
      <c r="C20" s="74" t="s">
        <v>494</v>
      </c>
      <c r="E20" s="61">
        <v>0</v>
      </c>
      <c r="F20" s="61">
        <v>0</v>
      </c>
      <c r="G20" s="61">
        <v>2.621</v>
      </c>
      <c r="H20" s="61">
        <v>50.917070000000002</v>
      </c>
      <c r="I20" s="140">
        <v>53.538070000000005</v>
      </c>
      <c r="J20" s="61">
        <v>0</v>
      </c>
      <c r="K20" s="61">
        <v>0</v>
      </c>
      <c r="L20" s="61">
        <v>0</v>
      </c>
      <c r="M20" s="61">
        <v>32.244</v>
      </c>
      <c r="N20" s="140">
        <v>32.244</v>
      </c>
      <c r="O20" s="61">
        <v>0</v>
      </c>
      <c r="P20" s="61">
        <v>71.578999999999994</v>
      </c>
      <c r="Q20" s="61">
        <v>2.5150000000000001</v>
      </c>
      <c r="R20" s="61">
        <v>0</v>
      </c>
      <c r="S20" s="140">
        <v>74.093999999999994</v>
      </c>
      <c r="T20" s="75">
        <v>0</v>
      </c>
      <c r="U20" s="75">
        <v>0</v>
      </c>
      <c r="V20" s="75">
        <v>96.73</v>
      </c>
      <c r="W20" s="75">
        <v>55.1248</v>
      </c>
      <c r="X20" s="157">
        <v>151.85480000000001</v>
      </c>
      <c r="Y20" s="75">
        <v>0</v>
      </c>
      <c r="Z20" s="75">
        <v>183.64946</v>
      </c>
      <c r="AA20" s="75">
        <v>199.13389000000001</v>
      </c>
      <c r="AB20" s="75">
        <v>0</v>
      </c>
      <c r="AC20" s="157">
        <v>382.78335000000004</v>
      </c>
      <c r="AD20" s="75">
        <v>0</v>
      </c>
      <c r="AE20" s="75">
        <v>138.16999999999999</v>
      </c>
      <c r="AF20" s="75">
        <v>125.759</v>
      </c>
      <c r="AG20" s="75">
        <v>149.625</v>
      </c>
      <c r="AH20" s="157">
        <v>413.55399999999997</v>
      </c>
      <c r="AI20" s="75">
        <v>0</v>
      </c>
      <c r="AJ20" s="75">
        <v>0</v>
      </c>
      <c r="AK20" s="75">
        <v>143.15973017600001</v>
      </c>
      <c r="AL20" s="75">
        <v>110.67059</v>
      </c>
      <c r="AM20" s="157">
        <v>253.83032017600001</v>
      </c>
      <c r="AN20" s="75">
        <v>0</v>
      </c>
    </row>
    <row r="21" spans="1:40" ht="16.5" customHeight="1" x14ac:dyDescent="0.3">
      <c r="A21" s="73" t="s">
        <v>502</v>
      </c>
      <c r="B21" s="76" t="s">
        <v>495</v>
      </c>
      <c r="C21" s="74" t="s">
        <v>496</v>
      </c>
      <c r="E21" s="260">
        <v>15.293168785987401</v>
      </c>
      <c r="F21" s="260">
        <v>15.27</v>
      </c>
      <c r="G21" s="260">
        <v>15.45</v>
      </c>
      <c r="H21" s="260">
        <v>15.482706060478243</v>
      </c>
      <c r="I21" s="262">
        <v>15.48</v>
      </c>
      <c r="J21" s="259">
        <v>15.41976664559809</v>
      </c>
      <c r="K21" s="265">
        <v>15.54</v>
      </c>
      <c r="L21" s="266">
        <v>15.6</v>
      </c>
      <c r="M21" s="267">
        <v>15.52</v>
      </c>
      <c r="N21" s="262">
        <v>15.52</v>
      </c>
      <c r="O21" s="268">
        <v>16.309999999999999</v>
      </c>
      <c r="P21" s="268">
        <v>15.27</v>
      </c>
      <c r="Q21" s="268">
        <v>16.93</v>
      </c>
      <c r="R21" s="269">
        <v>16.37</v>
      </c>
      <c r="S21" s="262">
        <v>16.37</v>
      </c>
      <c r="T21" s="177">
        <v>16.73</v>
      </c>
      <c r="U21" s="177">
        <v>18.55</v>
      </c>
      <c r="V21" s="177">
        <v>18.829999999999998</v>
      </c>
      <c r="W21" s="177">
        <v>19.34</v>
      </c>
      <c r="X21" s="178">
        <v>18.362500000000001</v>
      </c>
      <c r="Y21" s="177">
        <v>20.11</v>
      </c>
      <c r="Z21" s="177">
        <v>18.47</v>
      </c>
      <c r="AA21" s="177">
        <v>19.32</v>
      </c>
      <c r="AB21" s="177">
        <v>19.670000000000002</v>
      </c>
      <c r="AC21" s="178">
        <v>19.392499999999998</v>
      </c>
      <c r="AD21" s="177">
        <v>20.62</v>
      </c>
      <c r="AE21" s="177">
        <v>19.53</v>
      </c>
      <c r="AF21" s="177">
        <v>20.329999999999998</v>
      </c>
      <c r="AG21" s="177">
        <v>21.76</v>
      </c>
      <c r="AH21" s="178">
        <v>20.560000000000002</v>
      </c>
      <c r="AI21" s="177">
        <v>21.09</v>
      </c>
      <c r="AJ21" s="177">
        <v>21.25</v>
      </c>
      <c r="AK21" s="177">
        <v>22.43</v>
      </c>
      <c r="AL21" s="177">
        <v>22.76</v>
      </c>
      <c r="AM21" s="178">
        <v>21.882500000000004</v>
      </c>
      <c r="AN21" s="177">
        <v>23.841221984877123</v>
      </c>
    </row>
    <row r="22" spans="1:40" ht="16.5" customHeight="1" x14ac:dyDescent="0.25">
      <c r="A22" s="73"/>
      <c r="B22" s="76" t="s">
        <v>349</v>
      </c>
      <c r="C22" s="74" t="s">
        <v>413</v>
      </c>
      <c r="E22" s="239">
        <v>5.2999999999999999E-2</v>
      </c>
      <c r="F22" s="239">
        <v>4.9000000000000002E-2</v>
      </c>
      <c r="G22" s="239">
        <v>4.4999999999999998E-2</v>
      </c>
      <c r="H22" s="239">
        <v>4.2000000000000003E-2</v>
      </c>
      <c r="I22" s="240">
        <v>4.2000000000000003E-2</v>
      </c>
      <c r="J22" s="239">
        <v>4.4999999999999998E-2</v>
      </c>
      <c r="K22" s="239">
        <v>4.4999999999999998E-2</v>
      </c>
      <c r="L22" s="239">
        <v>3.5000000000000003E-2</v>
      </c>
      <c r="M22" s="239">
        <v>0.03</v>
      </c>
      <c r="N22" s="240">
        <v>0.03</v>
      </c>
      <c r="O22" s="239">
        <v>2.58E-2</v>
      </c>
      <c r="P22" s="239">
        <v>2.1000000000000001E-2</v>
      </c>
      <c r="Q22" s="239">
        <v>2.7E-2</v>
      </c>
      <c r="R22" s="239">
        <v>3.1099999999999999E-2</v>
      </c>
      <c r="S22" s="240">
        <v>3.1099999999999999E-2</v>
      </c>
      <c r="T22" s="77">
        <v>1.6299999999999999E-2</v>
      </c>
      <c r="U22" s="77">
        <v>7.1999999999999998E-3</v>
      </c>
      <c r="V22" s="77">
        <v>1.7299999999999999E-2</v>
      </c>
      <c r="W22" s="77">
        <v>2.58E-2</v>
      </c>
      <c r="X22" s="158">
        <v>2.58E-2</v>
      </c>
      <c r="Y22" s="159">
        <v>1.43E-2</v>
      </c>
      <c r="Z22" s="159">
        <v>7.1999999999999998E-3</v>
      </c>
      <c r="AA22" s="159">
        <v>1.6500000000000001E-2</v>
      </c>
      <c r="AB22" s="159">
        <v>6.4999999999999997E-3</v>
      </c>
      <c r="AC22" s="158">
        <v>6.4999999999999997E-3</v>
      </c>
      <c r="AD22" s="77">
        <v>9.1000000000000004E-3</v>
      </c>
      <c r="AE22" s="77">
        <v>1.6500000000000001E-2</v>
      </c>
      <c r="AF22" s="77">
        <v>4.4000000000000003E-3</v>
      </c>
      <c r="AG22" s="77">
        <v>6.4999999999999997E-3</v>
      </c>
      <c r="AH22" s="158">
        <v>6.4999999999999997E-3</v>
      </c>
      <c r="AI22" s="77">
        <v>1.55E-2</v>
      </c>
      <c r="AJ22" s="77">
        <v>9.2999999999999992E-3</v>
      </c>
      <c r="AK22" s="77">
        <v>8.0999999999999996E-3</v>
      </c>
      <c r="AL22" s="77">
        <v>8.0999999999999996E-3</v>
      </c>
      <c r="AM22" s="158">
        <v>8.0999999999999996E-3</v>
      </c>
      <c r="AN22" s="77">
        <v>1.0999999999999999E-2</v>
      </c>
    </row>
    <row r="23" spans="1:40" ht="16.5" customHeight="1" x14ac:dyDescent="0.25">
      <c r="A23" s="73"/>
      <c r="B23" s="74" t="s">
        <v>371</v>
      </c>
      <c r="C23" s="74" t="s">
        <v>414</v>
      </c>
      <c r="D23" s="78"/>
      <c r="E23" s="61">
        <v>204</v>
      </c>
      <c r="F23" s="61">
        <v>208</v>
      </c>
      <c r="G23" s="61">
        <v>214</v>
      </c>
      <c r="H23" s="61">
        <v>217</v>
      </c>
      <c r="I23" s="140">
        <v>217</v>
      </c>
      <c r="J23" s="61">
        <v>0</v>
      </c>
      <c r="K23" s="61">
        <v>236</v>
      </c>
      <c r="L23" s="61">
        <v>236</v>
      </c>
      <c r="M23" s="61">
        <v>223</v>
      </c>
      <c r="N23" s="140">
        <v>223</v>
      </c>
      <c r="O23" s="61">
        <v>0</v>
      </c>
      <c r="P23" s="61">
        <v>284</v>
      </c>
      <c r="Q23" s="61">
        <v>277</v>
      </c>
      <c r="R23" s="61">
        <v>258</v>
      </c>
      <c r="S23" s="140">
        <v>258</v>
      </c>
      <c r="T23" s="75">
        <v>292</v>
      </c>
      <c r="U23" s="75">
        <v>296</v>
      </c>
      <c r="V23" s="75">
        <v>287</v>
      </c>
      <c r="W23" s="75">
        <v>268</v>
      </c>
      <c r="X23" s="157">
        <v>268</v>
      </c>
      <c r="Y23" s="75">
        <v>279</v>
      </c>
      <c r="Z23" s="75">
        <v>263</v>
      </c>
      <c r="AA23" s="75">
        <v>239</v>
      </c>
      <c r="AB23" s="75">
        <v>257</v>
      </c>
      <c r="AC23" s="157">
        <v>257</v>
      </c>
      <c r="AD23" s="75">
        <v>256</v>
      </c>
      <c r="AE23" s="75">
        <v>234</v>
      </c>
      <c r="AF23" s="75">
        <v>226</v>
      </c>
      <c r="AG23" s="75">
        <v>204</v>
      </c>
      <c r="AH23" s="157">
        <v>204</v>
      </c>
      <c r="AI23" s="75">
        <v>211</v>
      </c>
      <c r="AJ23" s="75">
        <v>216</v>
      </c>
      <c r="AK23" s="75">
        <v>200</v>
      </c>
      <c r="AL23" s="75">
        <v>185</v>
      </c>
      <c r="AM23" s="157">
        <v>185</v>
      </c>
      <c r="AN23" s="75">
        <v>189</v>
      </c>
    </row>
    <row r="24" spans="1:40" ht="16.5" customHeight="1" x14ac:dyDescent="0.25">
      <c r="A24" s="79"/>
      <c r="B24" s="74" t="s">
        <v>372</v>
      </c>
      <c r="C24" s="74" t="s">
        <v>415</v>
      </c>
      <c r="D24" s="78"/>
      <c r="E24" s="61">
        <v>0</v>
      </c>
      <c r="F24" s="61">
        <v>0</v>
      </c>
      <c r="G24" s="61">
        <v>0</v>
      </c>
      <c r="H24" s="61">
        <v>0</v>
      </c>
      <c r="I24" s="140">
        <v>0</v>
      </c>
      <c r="J24" s="61">
        <v>0</v>
      </c>
      <c r="K24" s="61">
        <v>0</v>
      </c>
      <c r="L24" s="61">
        <v>0</v>
      </c>
      <c r="M24" s="61">
        <v>0</v>
      </c>
      <c r="N24" s="140">
        <v>0</v>
      </c>
      <c r="O24" s="61">
        <v>0</v>
      </c>
      <c r="P24" s="61">
        <v>240</v>
      </c>
      <c r="Q24" s="61">
        <v>230</v>
      </c>
      <c r="R24" s="61">
        <v>239</v>
      </c>
      <c r="S24" s="140">
        <v>239</v>
      </c>
      <c r="T24" s="75">
        <v>243</v>
      </c>
      <c r="U24" s="75">
        <v>244</v>
      </c>
      <c r="V24" s="75">
        <v>238</v>
      </c>
      <c r="W24" s="75">
        <v>215</v>
      </c>
      <c r="X24" s="157">
        <v>215</v>
      </c>
      <c r="Y24" s="75">
        <v>222</v>
      </c>
      <c r="Z24" s="75">
        <v>211</v>
      </c>
      <c r="AA24" s="75">
        <v>192</v>
      </c>
      <c r="AB24" s="75">
        <v>207</v>
      </c>
      <c r="AC24" s="157">
        <v>207</v>
      </c>
      <c r="AD24" s="75">
        <v>203</v>
      </c>
      <c r="AE24" s="75">
        <v>188</v>
      </c>
      <c r="AF24" s="75">
        <v>174</v>
      </c>
      <c r="AG24" s="75">
        <v>157</v>
      </c>
      <c r="AH24" s="157">
        <v>157</v>
      </c>
      <c r="AI24" s="75">
        <v>161</v>
      </c>
      <c r="AJ24" s="75">
        <v>163</v>
      </c>
      <c r="AK24" s="75">
        <v>152</v>
      </c>
      <c r="AL24" s="75">
        <v>145</v>
      </c>
      <c r="AM24" s="157">
        <v>145</v>
      </c>
      <c r="AN24" s="75">
        <v>143</v>
      </c>
    </row>
    <row r="25" spans="1:40" ht="16.5" customHeight="1" x14ac:dyDescent="0.25">
      <c r="A25" s="73"/>
      <c r="B25" s="74" t="s">
        <v>373</v>
      </c>
      <c r="C25" s="74" t="s">
        <v>416</v>
      </c>
      <c r="E25" s="239">
        <v>1.2E-2</v>
      </c>
      <c r="F25" s="239">
        <v>3.0000000000000001E-3</v>
      </c>
      <c r="G25" s="239">
        <v>0</v>
      </c>
      <c r="H25" s="239">
        <v>1.0999999999999999E-2</v>
      </c>
      <c r="I25" s="240">
        <v>1.0999999999999999E-2</v>
      </c>
      <c r="J25" s="239">
        <v>1.2E-2</v>
      </c>
      <c r="K25" s="239">
        <v>6.0000000000000001E-3</v>
      </c>
      <c r="L25" s="239">
        <v>3.0000000000000001E-3</v>
      </c>
      <c r="M25" s="239">
        <v>2E-3</v>
      </c>
      <c r="N25" s="240">
        <v>2E-3</v>
      </c>
      <c r="O25" s="239">
        <v>2E-3</v>
      </c>
      <c r="P25" s="239">
        <v>4.0000000000000001E-3</v>
      </c>
      <c r="Q25" s="239">
        <v>5.7000000000000002E-3</v>
      </c>
      <c r="R25" s="239">
        <v>5.8999999999999999E-3</v>
      </c>
      <c r="S25" s="240">
        <v>5.8999999999999999E-3</v>
      </c>
      <c r="T25" s="77">
        <v>3.8999999999999998E-3</v>
      </c>
      <c r="U25" s="77">
        <v>6.0000000000000001E-3</v>
      </c>
      <c r="V25" s="77">
        <v>9.2999999999999992E-3</v>
      </c>
      <c r="W25" s="77">
        <v>6.1999999999999998E-3</v>
      </c>
      <c r="X25" s="158">
        <v>6.0000000000000001E-3</v>
      </c>
      <c r="Y25" s="77">
        <v>7.7999999999999996E-3</v>
      </c>
      <c r="Z25" s="77">
        <v>8.2000000000000007E-3</v>
      </c>
      <c r="AA25" s="77">
        <v>6.1999999999999998E-3</v>
      </c>
      <c r="AB25" s="77">
        <v>3.8E-3</v>
      </c>
      <c r="AC25" s="158">
        <v>4.1000000000000003E-3</v>
      </c>
      <c r="AD25" s="77">
        <v>6.7999999999999996E-3</v>
      </c>
      <c r="AE25" s="77">
        <v>6.1999999999999998E-3</v>
      </c>
      <c r="AF25" s="77">
        <v>9.1999999999999998E-3</v>
      </c>
      <c r="AG25" s="77">
        <v>5.7000000000000002E-3</v>
      </c>
      <c r="AH25" s="158">
        <v>5.7000000000000002E-3</v>
      </c>
      <c r="AI25" s="77">
        <v>4.0000000000000001E-3</v>
      </c>
      <c r="AJ25" s="77">
        <v>3.5000000000000001E-3</v>
      </c>
      <c r="AK25" s="77">
        <v>4.4999999999999997E-3</v>
      </c>
      <c r="AL25" s="77">
        <v>5.1999999999999998E-3</v>
      </c>
      <c r="AM25" s="158">
        <v>5.1999999999999998E-3</v>
      </c>
      <c r="AN25" s="77">
        <v>3.2000000000000002E-3</v>
      </c>
    </row>
    <row r="26" spans="1:40" ht="16.5" customHeight="1" x14ac:dyDescent="0.25">
      <c r="A26" s="73"/>
      <c r="B26" s="74" t="s">
        <v>370</v>
      </c>
      <c r="C26" s="74" t="s">
        <v>370</v>
      </c>
      <c r="D26" s="78"/>
      <c r="E26" s="61">
        <v>0</v>
      </c>
      <c r="F26" s="61">
        <v>0</v>
      </c>
      <c r="G26" s="61">
        <v>0</v>
      </c>
      <c r="H26" s="61">
        <v>0</v>
      </c>
      <c r="I26" s="140">
        <v>0</v>
      </c>
      <c r="J26" s="61">
        <v>0</v>
      </c>
      <c r="K26" s="61">
        <v>0</v>
      </c>
      <c r="L26" s="61">
        <v>0</v>
      </c>
      <c r="M26" s="61">
        <v>0</v>
      </c>
      <c r="N26" s="140">
        <v>0</v>
      </c>
      <c r="O26" s="61">
        <v>0</v>
      </c>
      <c r="P26" s="61">
        <v>0</v>
      </c>
      <c r="Q26" s="239">
        <v>1.26E-2</v>
      </c>
      <c r="R26" s="239">
        <v>6.3E-3</v>
      </c>
      <c r="S26" s="240">
        <v>6.3E-3</v>
      </c>
      <c r="T26" s="77">
        <v>0</v>
      </c>
      <c r="U26" s="77">
        <v>0</v>
      </c>
      <c r="V26" s="77">
        <v>1.4E-2</v>
      </c>
      <c r="W26" s="77">
        <v>0.02</v>
      </c>
      <c r="X26" s="158">
        <v>0.02</v>
      </c>
      <c r="Y26" s="159">
        <v>1.6E-2</v>
      </c>
      <c r="Z26" s="159">
        <v>3.0000000000000001E-3</v>
      </c>
      <c r="AA26" s="159">
        <v>1.54E-2</v>
      </c>
      <c r="AB26" s="159">
        <v>1.2200000000000001E-2</v>
      </c>
      <c r="AC26" s="158">
        <v>1.2200000000000001E-2</v>
      </c>
      <c r="AD26" s="77">
        <v>1.9E-2</v>
      </c>
      <c r="AE26" s="77">
        <v>1.1999999999999999E-3</v>
      </c>
      <c r="AF26" s="77">
        <v>1.0999999999999999E-2</v>
      </c>
      <c r="AG26" s="77">
        <v>1.15E-2</v>
      </c>
      <c r="AH26" s="158">
        <v>1.15E-2</v>
      </c>
      <c r="AI26" s="77">
        <v>3.5000000000000001E-3</v>
      </c>
      <c r="AJ26" s="77">
        <v>9.1999999999999998E-3</v>
      </c>
      <c r="AK26" s="77">
        <v>1.9900000000000001E-2</v>
      </c>
      <c r="AL26" s="77">
        <v>2.6800000000000001E-2</v>
      </c>
      <c r="AM26" s="158">
        <v>2.6800000000000001E-2</v>
      </c>
      <c r="AN26" s="77">
        <v>2.7900000000000001E-2</v>
      </c>
    </row>
    <row r="27" spans="1:40" ht="16.5" customHeight="1" x14ac:dyDescent="0.25">
      <c r="A27" s="73"/>
      <c r="E27" s="61"/>
      <c r="F27" s="61"/>
      <c r="G27" s="61"/>
      <c r="H27" s="61"/>
      <c r="I27" s="140"/>
      <c r="J27" s="61"/>
      <c r="K27" s="61"/>
      <c r="L27" s="61"/>
      <c r="M27" s="61"/>
      <c r="N27" s="140"/>
      <c r="O27" s="61"/>
      <c r="P27" s="61"/>
      <c r="Q27" s="61"/>
      <c r="R27" s="61"/>
      <c r="S27" s="140"/>
      <c r="X27" s="160"/>
      <c r="AC27" s="160"/>
      <c r="AH27" s="160"/>
      <c r="AM27" s="160"/>
    </row>
    <row r="28" spans="1:40" ht="16.5" customHeight="1" x14ac:dyDescent="0.25">
      <c r="A28" s="73"/>
      <c r="E28" s="61"/>
      <c r="F28" s="61"/>
      <c r="G28" s="61"/>
      <c r="H28" s="61"/>
      <c r="I28" s="140"/>
      <c r="J28" s="61"/>
      <c r="K28" s="61"/>
      <c r="L28" s="61"/>
      <c r="M28" s="61"/>
      <c r="N28" s="140"/>
      <c r="O28" s="61"/>
      <c r="P28" s="61"/>
      <c r="Q28" s="61"/>
      <c r="R28" s="61"/>
      <c r="S28" s="140"/>
      <c r="X28" s="160"/>
      <c r="AC28" s="160"/>
      <c r="AH28" s="160"/>
      <c r="AM28" s="160"/>
    </row>
    <row r="29" spans="1:40" ht="16.5" customHeight="1" x14ac:dyDescent="0.25">
      <c r="B29" s="3" t="s">
        <v>358</v>
      </c>
      <c r="C29" s="3" t="s">
        <v>418</v>
      </c>
      <c r="E29" s="61"/>
      <c r="F29" s="61"/>
      <c r="G29" s="61"/>
      <c r="H29" s="61"/>
      <c r="I29" s="140"/>
      <c r="J29" s="61"/>
      <c r="K29" s="61"/>
      <c r="L29" s="61"/>
      <c r="M29" s="61"/>
      <c r="N29" s="140"/>
      <c r="O29" s="61"/>
      <c r="P29" s="61"/>
      <c r="Q29" s="61"/>
      <c r="R29" s="61"/>
      <c r="S29" s="140"/>
      <c r="X29" s="160"/>
      <c r="AC29" s="160"/>
      <c r="AH29" s="160"/>
      <c r="AM29" s="160"/>
    </row>
    <row r="30" spans="1:40" ht="16.5" customHeight="1" x14ac:dyDescent="0.25">
      <c r="A30" s="3"/>
      <c r="E30" s="61"/>
      <c r="F30" s="61"/>
      <c r="G30" s="61"/>
      <c r="H30" s="61"/>
      <c r="I30" s="140"/>
      <c r="J30" s="61"/>
      <c r="K30" s="61"/>
      <c r="L30" s="61"/>
      <c r="M30" s="61"/>
      <c r="N30" s="140"/>
      <c r="O30" s="61"/>
      <c r="P30" s="61"/>
      <c r="Q30" s="61"/>
      <c r="R30" s="61"/>
      <c r="S30" s="140"/>
      <c r="X30" s="160"/>
      <c r="AC30" s="160"/>
      <c r="AH30" s="160"/>
      <c r="AM30" s="160"/>
    </row>
    <row r="31" spans="1:40" ht="16.5" customHeight="1" x14ac:dyDescent="0.25">
      <c r="A31" s="3"/>
      <c r="B31" s="107" t="s">
        <v>405</v>
      </c>
      <c r="C31" s="107" t="s">
        <v>419</v>
      </c>
      <c r="E31" s="61"/>
      <c r="F31" s="61"/>
      <c r="G31" s="61"/>
      <c r="H31" s="61"/>
      <c r="I31" s="140"/>
      <c r="J31" s="61"/>
      <c r="K31" s="61"/>
      <c r="L31" s="61"/>
      <c r="M31" s="61"/>
      <c r="N31" s="140"/>
      <c r="O31" s="61"/>
      <c r="P31" s="61"/>
      <c r="Q31" s="61"/>
      <c r="R31" s="61"/>
      <c r="S31" s="140"/>
      <c r="X31" s="160"/>
      <c r="AC31" s="160"/>
      <c r="AH31" s="160"/>
      <c r="AM31" s="160"/>
    </row>
    <row r="32" spans="1:40" ht="16.5" customHeight="1" x14ac:dyDescent="0.25">
      <c r="A32" s="73"/>
      <c r="B32" s="76" t="s">
        <v>346</v>
      </c>
      <c r="C32" s="76" t="s">
        <v>420</v>
      </c>
      <c r="E32" s="61">
        <v>29985</v>
      </c>
      <c r="F32" s="61">
        <v>30914</v>
      </c>
      <c r="G32" s="61">
        <v>32441</v>
      </c>
      <c r="H32" s="61">
        <v>34694</v>
      </c>
      <c r="I32" s="140">
        <v>128034</v>
      </c>
      <c r="J32" s="61">
        <v>34000</v>
      </c>
      <c r="K32" s="61">
        <v>35046</v>
      </c>
      <c r="L32" s="61">
        <v>36138</v>
      </c>
      <c r="M32" s="61">
        <v>36353</v>
      </c>
      <c r="N32" s="140">
        <v>141537</v>
      </c>
      <c r="O32" s="61">
        <v>36749</v>
      </c>
      <c r="P32" s="61">
        <v>36962</v>
      </c>
      <c r="Q32" s="61">
        <v>37005</v>
      </c>
      <c r="R32" s="61">
        <v>38653</v>
      </c>
      <c r="S32" s="140">
        <v>149369</v>
      </c>
      <c r="T32" s="75">
        <v>40793</v>
      </c>
      <c r="U32" s="75">
        <v>54309</v>
      </c>
      <c r="V32" s="75">
        <v>59181</v>
      </c>
      <c r="W32" s="75">
        <v>62949</v>
      </c>
      <c r="X32" s="157">
        <v>217232</v>
      </c>
      <c r="Y32" s="75">
        <v>67012</v>
      </c>
      <c r="Z32" s="75">
        <v>57424</v>
      </c>
      <c r="AA32" s="75">
        <v>48112</v>
      </c>
      <c r="AB32" s="75">
        <v>47607</v>
      </c>
      <c r="AC32" s="157">
        <v>220155</v>
      </c>
      <c r="AD32" s="75">
        <v>53841</v>
      </c>
      <c r="AE32" s="75">
        <v>53401</v>
      </c>
      <c r="AF32" s="75">
        <v>56584</v>
      </c>
      <c r="AG32" s="75">
        <v>55916</v>
      </c>
      <c r="AH32" s="157">
        <v>219742</v>
      </c>
      <c r="AI32" s="75">
        <v>55327</v>
      </c>
      <c r="AJ32" s="75">
        <v>61468</v>
      </c>
      <c r="AK32" s="75">
        <v>66743</v>
      </c>
      <c r="AL32" s="75">
        <v>65222</v>
      </c>
      <c r="AM32" s="157">
        <v>248759</v>
      </c>
      <c r="AN32" s="75">
        <v>66076</v>
      </c>
    </row>
    <row r="33" spans="1:40" ht="16.5" customHeight="1" x14ac:dyDescent="0.25">
      <c r="A33" s="73"/>
      <c r="B33" s="74" t="s">
        <v>374</v>
      </c>
      <c r="C33" s="74" t="s">
        <v>421</v>
      </c>
      <c r="E33" s="61">
        <v>-464</v>
      </c>
      <c r="F33" s="218">
        <v>-564</v>
      </c>
      <c r="G33" s="218">
        <v>-579</v>
      </c>
      <c r="H33" s="218">
        <v>-555</v>
      </c>
      <c r="I33" s="241">
        <v>-2162</v>
      </c>
      <c r="J33" s="218">
        <v>-458</v>
      </c>
      <c r="K33" s="218">
        <v>-341</v>
      </c>
      <c r="L33" s="218">
        <v>-446</v>
      </c>
      <c r="M33" s="218">
        <v>-454</v>
      </c>
      <c r="N33" s="241">
        <v>-1699</v>
      </c>
      <c r="O33" s="218">
        <v>-456</v>
      </c>
      <c r="P33" s="218">
        <v>-506</v>
      </c>
      <c r="Q33" s="218">
        <v>-584</v>
      </c>
      <c r="R33" s="218">
        <v>-621</v>
      </c>
      <c r="S33" s="241">
        <v>-2167</v>
      </c>
      <c r="T33" s="75">
        <v>-668</v>
      </c>
      <c r="U33" s="75">
        <v>-709</v>
      </c>
      <c r="V33" s="75">
        <v>-849</v>
      </c>
      <c r="W33" s="75">
        <v>-815</v>
      </c>
      <c r="X33" s="157">
        <v>-3041</v>
      </c>
      <c r="Y33" s="75">
        <v>-888</v>
      </c>
      <c r="Z33" s="75">
        <v>-863</v>
      </c>
      <c r="AA33" s="75">
        <v>-939</v>
      </c>
      <c r="AB33" s="75">
        <v>-1196</v>
      </c>
      <c r="AC33" s="157">
        <v>-3886</v>
      </c>
      <c r="AD33" s="75">
        <v>-1183</v>
      </c>
      <c r="AE33" s="75">
        <v>-1295.5999999999999</v>
      </c>
      <c r="AF33" s="75">
        <v>-1253</v>
      </c>
      <c r="AG33" s="75">
        <v>-1332</v>
      </c>
      <c r="AH33" s="157">
        <v>-5333.2</v>
      </c>
      <c r="AI33" s="75">
        <v>-1304</v>
      </c>
      <c r="AJ33" s="75">
        <v>-1406</v>
      </c>
      <c r="AK33" s="75">
        <v>-1817</v>
      </c>
      <c r="AL33" s="75">
        <v>-2487</v>
      </c>
      <c r="AM33" s="157">
        <v>-7014</v>
      </c>
      <c r="AN33" s="75">
        <v>-2447</v>
      </c>
    </row>
    <row r="34" spans="1:40" ht="16.5" customHeight="1" x14ac:dyDescent="0.25">
      <c r="A34" s="73"/>
      <c r="B34" s="74" t="s">
        <v>355</v>
      </c>
      <c r="C34" s="74" t="s">
        <v>176</v>
      </c>
      <c r="E34" s="61">
        <v>29521</v>
      </c>
      <c r="F34" s="61">
        <v>30350</v>
      </c>
      <c r="G34" s="61">
        <v>31862</v>
      </c>
      <c r="H34" s="61">
        <v>34139</v>
      </c>
      <c r="I34" s="140">
        <v>125872</v>
      </c>
      <c r="J34" s="61">
        <v>33542</v>
      </c>
      <c r="K34" s="61">
        <v>34705</v>
      </c>
      <c r="L34" s="61">
        <v>35692</v>
      </c>
      <c r="M34" s="61">
        <v>35899</v>
      </c>
      <c r="N34" s="140">
        <v>139838</v>
      </c>
      <c r="O34" s="61">
        <v>36293</v>
      </c>
      <c r="P34" s="61">
        <v>36456</v>
      </c>
      <c r="Q34" s="61">
        <v>36421</v>
      </c>
      <c r="R34" s="61">
        <v>38032</v>
      </c>
      <c r="S34" s="140">
        <v>147202</v>
      </c>
      <c r="T34" s="75">
        <v>40125</v>
      </c>
      <c r="U34" s="75">
        <v>53600</v>
      </c>
      <c r="V34" s="75">
        <v>58332</v>
      </c>
      <c r="W34" s="75">
        <v>62134</v>
      </c>
      <c r="X34" s="157">
        <v>214191</v>
      </c>
      <c r="Y34" s="75">
        <v>66124</v>
      </c>
      <c r="Z34" s="75">
        <v>56561</v>
      </c>
      <c r="AA34" s="75">
        <v>47173</v>
      </c>
      <c r="AB34" s="75">
        <v>46411</v>
      </c>
      <c r="AC34" s="157">
        <v>216269</v>
      </c>
      <c r="AD34" s="75">
        <v>52658</v>
      </c>
      <c r="AE34" s="75">
        <v>52105.4</v>
      </c>
      <c r="AF34" s="75">
        <v>55331</v>
      </c>
      <c r="AG34" s="75">
        <v>54584</v>
      </c>
      <c r="AH34" s="157">
        <v>214408.8</v>
      </c>
      <c r="AI34" s="75">
        <v>54023</v>
      </c>
      <c r="AJ34" s="75">
        <v>60062</v>
      </c>
      <c r="AK34" s="75">
        <v>64926</v>
      </c>
      <c r="AL34" s="75">
        <v>62735</v>
      </c>
      <c r="AM34" s="157">
        <v>241745</v>
      </c>
      <c r="AN34" s="75">
        <v>63629</v>
      </c>
    </row>
    <row r="35" spans="1:40" ht="16.5" customHeight="1" x14ac:dyDescent="0.25">
      <c r="A35" s="73"/>
      <c r="B35" s="74" t="s">
        <v>375</v>
      </c>
      <c r="C35" s="74" t="s">
        <v>422</v>
      </c>
      <c r="E35" s="239">
        <v>0.98452559613139901</v>
      </c>
      <c r="F35" s="239">
        <v>0.98175583877854689</v>
      </c>
      <c r="G35" s="239">
        <v>0.98215221478992631</v>
      </c>
      <c r="H35" s="239">
        <v>0.98400299763647892</v>
      </c>
      <c r="I35" s="240">
        <v>0.98311386038083637</v>
      </c>
      <c r="J35" s="239">
        <v>0.98652941176470588</v>
      </c>
      <c r="K35" s="239">
        <v>0.99026993094789706</v>
      </c>
      <c r="L35" s="239">
        <v>0.9876584204991975</v>
      </c>
      <c r="M35" s="239">
        <v>0.98751134706901766</v>
      </c>
      <c r="N35" s="240">
        <v>0.9879960716985664</v>
      </c>
      <c r="O35" s="239">
        <v>0.9875914990884106</v>
      </c>
      <c r="P35" s="239">
        <v>0.98631026459607163</v>
      </c>
      <c r="Q35" s="239">
        <v>0.98421834887177406</v>
      </c>
      <c r="R35" s="239">
        <v>0.98393397666416582</v>
      </c>
      <c r="S35" s="240">
        <v>0.98549230429339418</v>
      </c>
      <c r="T35" s="80">
        <v>0.98362464148260731</v>
      </c>
      <c r="U35" s="80">
        <v>0.98694507356055161</v>
      </c>
      <c r="V35" s="80">
        <v>0.98565417955086931</v>
      </c>
      <c r="W35" s="80">
        <v>0.98705301116777078</v>
      </c>
      <c r="X35" s="161">
        <v>0.98600114163659125</v>
      </c>
      <c r="Y35" s="162">
        <v>0.98674864203426249</v>
      </c>
      <c r="Z35" s="162">
        <v>0.9849714405126776</v>
      </c>
      <c r="AA35" s="162">
        <v>0.98048303957432659</v>
      </c>
      <c r="AB35" s="162">
        <v>0.97487764404394317</v>
      </c>
      <c r="AC35" s="161">
        <v>0.98234879970929567</v>
      </c>
      <c r="AD35" s="81">
        <v>0.97802789695585146</v>
      </c>
      <c r="AE35" s="81">
        <v>0.97573828205464319</v>
      </c>
      <c r="AF35" s="81">
        <v>0.97785593100523116</v>
      </c>
      <c r="AG35" s="81">
        <v>0.97617855354460259</v>
      </c>
      <c r="AH35" s="161">
        <v>0.9757297193982033</v>
      </c>
      <c r="AI35" s="81">
        <v>0.97643103728740033</v>
      </c>
      <c r="AJ35" s="81">
        <v>0.97712630962452007</v>
      </c>
      <c r="AK35" s="81">
        <v>0.9728</v>
      </c>
      <c r="AL35" s="81">
        <v>0.96186869461224744</v>
      </c>
      <c r="AM35" s="161">
        <v>0.9718040352308861</v>
      </c>
      <c r="AN35" s="81">
        <v>0.96296688661541252</v>
      </c>
    </row>
    <row r="36" spans="1:40" ht="16.5" customHeight="1" x14ac:dyDescent="0.25">
      <c r="A36" s="73"/>
      <c r="B36" s="76" t="s">
        <v>347</v>
      </c>
      <c r="C36" s="76" t="s">
        <v>347</v>
      </c>
      <c r="E36" s="61">
        <v>24979</v>
      </c>
      <c r="F36" s="61">
        <v>24635</v>
      </c>
      <c r="G36" s="61">
        <v>72276</v>
      </c>
      <c r="H36" s="61">
        <v>58572</v>
      </c>
      <c r="I36" s="140">
        <v>180462</v>
      </c>
      <c r="J36" s="61">
        <v>26589</v>
      </c>
      <c r="K36" s="61">
        <v>26801</v>
      </c>
      <c r="L36" s="61">
        <v>147659</v>
      </c>
      <c r="M36" s="61">
        <v>50428</v>
      </c>
      <c r="N36" s="140">
        <v>251477</v>
      </c>
      <c r="O36" s="61">
        <v>143631</v>
      </c>
      <c r="P36" s="61">
        <v>76512</v>
      </c>
      <c r="Q36" s="61">
        <v>96119</v>
      </c>
      <c r="R36" s="61">
        <v>98274</v>
      </c>
      <c r="S36" s="140">
        <v>414500</v>
      </c>
      <c r="T36" s="75">
        <v>127308</v>
      </c>
      <c r="U36" s="75">
        <v>147363</v>
      </c>
      <c r="V36" s="75">
        <v>130151</v>
      </c>
      <c r="W36" s="75">
        <v>95039</v>
      </c>
      <c r="X36" s="157">
        <v>499861</v>
      </c>
      <c r="Y36" s="75">
        <v>54262</v>
      </c>
      <c r="Z36" s="75">
        <v>70425</v>
      </c>
      <c r="AA36" s="75">
        <v>76923</v>
      </c>
      <c r="AB36" s="75">
        <v>63471</v>
      </c>
      <c r="AC36" s="157">
        <v>265081</v>
      </c>
      <c r="AD36" s="75">
        <v>74276</v>
      </c>
      <c r="AE36" s="75">
        <v>140857.4</v>
      </c>
      <c r="AF36" s="75">
        <v>136155</v>
      </c>
      <c r="AG36" s="75">
        <v>142595</v>
      </c>
      <c r="AH36" s="157">
        <v>493612.79999999999</v>
      </c>
      <c r="AI36" s="75">
        <v>120769</v>
      </c>
      <c r="AJ36" s="75">
        <v>140329</v>
      </c>
      <c r="AK36" s="75">
        <v>192844</v>
      </c>
      <c r="AL36" s="75">
        <v>148112</v>
      </c>
      <c r="AM36" s="157">
        <v>602053.82532999991</v>
      </c>
      <c r="AN36" s="75">
        <v>185058</v>
      </c>
    </row>
    <row r="37" spans="1:40" ht="16.5" customHeight="1" x14ac:dyDescent="0.25">
      <c r="A37" s="73"/>
      <c r="B37" s="76" t="s">
        <v>149</v>
      </c>
      <c r="C37" s="76" t="s">
        <v>181</v>
      </c>
      <c r="E37" s="239">
        <v>0.83304985826246458</v>
      </c>
      <c r="F37" s="239">
        <v>0.79688814129520602</v>
      </c>
      <c r="G37" s="239">
        <v>2.2279214574149995</v>
      </c>
      <c r="H37" s="239">
        <v>1.6882458061912722</v>
      </c>
      <c r="I37" s="240">
        <v>1.4094849805520409</v>
      </c>
      <c r="J37" s="239">
        <v>0.78202941176470586</v>
      </c>
      <c r="K37" s="239">
        <v>0.76473777321234948</v>
      </c>
      <c r="L37" s="239">
        <v>4.0859759809618685</v>
      </c>
      <c r="M37" s="239">
        <v>1.3871757489065553</v>
      </c>
      <c r="N37" s="240">
        <v>1.7767580208708678</v>
      </c>
      <c r="O37" s="239">
        <v>3.9084328825274155</v>
      </c>
      <c r="P37" s="239">
        <v>2.0700178561766136</v>
      </c>
      <c r="Q37" s="239">
        <v>2.5974598027293609</v>
      </c>
      <c r="R37" s="239">
        <v>2.5424675963055909</v>
      </c>
      <c r="S37" s="240">
        <v>2.7750068622003226</v>
      </c>
      <c r="T37" s="81">
        <v>3.1208295540901627</v>
      </c>
      <c r="U37" s="81">
        <v>2.7134176655802906</v>
      </c>
      <c r="V37" s="81">
        <v>2.1992024467312143</v>
      </c>
      <c r="W37" s="81">
        <v>1.50977775659661</v>
      </c>
      <c r="X37" s="163">
        <v>2.301046807100243</v>
      </c>
      <c r="Y37" s="164">
        <v>0.80973556974870176</v>
      </c>
      <c r="Z37" s="164">
        <v>1.2264035943159655</v>
      </c>
      <c r="AA37" s="164">
        <v>1.5988318922514133</v>
      </c>
      <c r="AB37" s="164">
        <v>1.3332283067616106</v>
      </c>
      <c r="AC37" s="163">
        <v>1.2040653176171334</v>
      </c>
      <c r="AD37" s="81">
        <v>1.3795434705893279</v>
      </c>
      <c r="AE37" s="81">
        <v>2.6377296305312634</v>
      </c>
      <c r="AF37" s="81">
        <v>2.4062455817899053</v>
      </c>
      <c r="AG37" s="81">
        <v>2.5501645325130551</v>
      </c>
      <c r="AH37" s="163">
        <v>2.2463288765916394</v>
      </c>
      <c r="AI37" s="81">
        <v>2.1828221302438231</v>
      </c>
      <c r="AJ37" s="81">
        <v>2.2829602394741979</v>
      </c>
      <c r="AK37" s="81">
        <v>2.8889999999999998</v>
      </c>
      <c r="AL37" s="81">
        <v>2.2708901904265431</v>
      </c>
      <c r="AM37" s="163">
        <v>2.420229319662806</v>
      </c>
      <c r="AN37" s="81">
        <v>2.8006840607784973</v>
      </c>
    </row>
    <row r="38" spans="1:40" s="82" customFormat="1" ht="16.5" customHeight="1" x14ac:dyDescent="0.25">
      <c r="B38" s="83" t="s">
        <v>359</v>
      </c>
      <c r="C38" s="83" t="s">
        <v>423</v>
      </c>
      <c r="E38" s="61">
        <v>0</v>
      </c>
      <c r="F38" s="61">
        <v>0</v>
      </c>
      <c r="G38" s="61">
        <v>0</v>
      </c>
      <c r="H38" s="61">
        <v>0</v>
      </c>
      <c r="I38" s="140">
        <v>0</v>
      </c>
      <c r="J38" s="61">
        <v>0</v>
      </c>
      <c r="K38" s="61">
        <v>27921</v>
      </c>
      <c r="L38" s="61">
        <v>27259</v>
      </c>
      <c r="M38" s="61">
        <v>30616</v>
      </c>
      <c r="N38" s="140">
        <v>109992</v>
      </c>
      <c r="O38" s="61">
        <v>29951</v>
      </c>
      <c r="P38" s="61">
        <v>29938</v>
      </c>
      <c r="Q38" s="61">
        <v>29194</v>
      </c>
      <c r="R38" s="61">
        <v>30616</v>
      </c>
      <c r="S38" s="140">
        <v>119697</v>
      </c>
      <c r="T38" s="84">
        <v>30036</v>
      </c>
      <c r="U38" s="84">
        <v>44500</v>
      </c>
      <c r="V38" s="84">
        <v>46057</v>
      </c>
      <c r="W38" s="84">
        <v>45975</v>
      </c>
      <c r="X38" s="165">
        <v>166568</v>
      </c>
      <c r="Y38" s="84">
        <v>52905</v>
      </c>
      <c r="Z38" s="84">
        <v>43239</v>
      </c>
      <c r="AA38" s="84">
        <v>36707</v>
      </c>
      <c r="AB38" s="84">
        <v>32125</v>
      </c>
      <c r="AC38" s="165">
        <v>164976</v>
      </c>
      <c r="AD38" s="84">
        <v>39109</v>
      </c>
      <c r="AE38" s="84">
        <v>44856.765384615384</v>
      </c>
      <c r="AF38" s="84">
        <v>42962</v>
      </c>
      <c r="AG38" s="84">
        <v>41539</v>
      </c>
      <c r="AH38" s="165">
        <v>175472.49454911833</v>
      </c>
      <c r="AI38" s="84">
        <v>47663</v>
      </c>
      <c r="AJ38" s="84">
        <v>53266.22003272664</v>
      </c>
      <c r="AK38" s="84">
        <v>57147</v>
      </c>
      <c r="AL38" s="84">
        <v>55725.49202298509</v>
      </c>
      <c r="AM38" s="165">
        <v>213802.6937091033</v>
      </c>
      <c r="AN38" s="84">
        <v>56190</v>
      </c>
    </row>
    <row r="39" spans="1:40" s="82" customFormat="1" ht="16.5" customHeight="1" x14ac:dyDescent="0.25">
      <c r="B39" s="85" t="s">
        <v>360</v>
      </c>
      <c r="C39" s="85" t="s">
        <v>425</v>
      </c>
      <c r="E39" s="61">
        <v>0</v>
      </c>
      <c r="F39" s="61">
        <v>0</v>
      </c>
      <c r="G39" s="61">
        <v>0</v>
      </c>
      <c r="H39" s="61">
        <v>0</v>
      </c>
      <c r="I39" s="140">
        <v>0</v>
      </c>
      <c r="J39" s="61">
        <v>0</v>
      </c>
      <c r="K39" s="239">
        <v>0.79700000000000004</v>
      </c>
      <c r="L39" s="239">
        <v>0.745</v>
      </c>
      <c r="M39" s="239">
        <v>0.79200000000000004</v>
      </c>
      <c r="N39" s="240">
        <v>0.77700000000000002</v>
      </c>
      <c r="O39" s="239">
        <v>0.81499999999999995</v>
      </c>
      <c r="P39" s="239">
        <v>0.81</v>
      </c>
      <c r="Q39" s="239">
        <v>0.78900000000000003</v>
      </c>
      <c r="R39" s="239">
        <v>0.79</v>
      </c>
      <c r="S39" s="240">
        <v>0.80100000000000005</v>
      </c>
      <c r="T39" s="86">
        <v>0.7363027970485132</v>
      </c>
      <c r="U39" s="86">
        <v>0.81938536890754754</v>
      </c>
      <c r="V39" s="86">
        <v>0.77823963772156601</v>
      </c>
      <c r="W39" s="86">
        <v>0.73035314302054044</v>
      </c>
      <c r="X39" s="166">
        <v>0.76677469249466013</v>
      </c>
      <c r="Y39" s="167">
        <v>0.78948546528979879</v>
      </c>
      <c r="Z39" s="167">
        <v>0.75297784898300357</v>
      </c>
      <c r="AA39" s="167">
        <v>0.76294895244429661</v>
      </c>
      <c r="AB39" s="167">
        <v>0.67479572331799942</v>
      </c>
      <c r="AC39" s="166">
        <v>0.74936294883150512</v>
      </c>
      <c r="AD39" s="86">
        <v>0.726379524897383</v>
      </c>
      <c r="AE39" s="86">
        <v>0.83999860273431926</v>
      </c>
      <c r="AF39" s="86">
        <v>0.75926056835854661</v>
      </c>
      <c r="AG39" s="86">
        <v>0.74288218041347731</v>
      </c>
      <c r="AH39" s="166">
        <v>0.79853871608121496</v>
      </c>
      <c r="AI39" s="86">
        <v>0.86147812098975185</v>
      </c>
      <c r="AJ39" s="86">
        <v>0.86656829623099241</v>
      </c>
      <c r="AK39" s="86">
        <v>0.85599999999999998</v>
      </c>
      <c r="AL39" s="86">
        <v>0.85439716695264012</v>
      </c>
      <c r="AM39" s="166">
        <v>0.85947376470937165</v>
      </c>
      <c r="AN39" s="86">
        <v>0.85038440583570429</v>
      </c>
    </row>
    <row r="40" spans="1:40" s="82" customFormat="1" ht="16.5" customHeight="1" x14ac:dyDescent="0.25">
      <c r="B40" s="85" t="s">
        <v>361</v>
      </c>
      <c r="C40" s="85" t="s">
        <v>427</v>
      </c>
      <c r="E40" s="61">
        <v>0</v>
      </c>
      <c r="F40" s="61">
        <v>0</v>
      </c>
      <c r="G40" s="61">
        <v>0</v>
      </c>
      <c r="H40" s="61">
        <v>0</v>
      </c>
      <c r="I40" s="140">
        <v>0</v>
      </c>
      <c r="J40" s="61">
        <v>0</v>
      </c>
      <c r="K40" s="61">
        <v>0</v>
      </c>
      <c r="L40" s="61">
        <v>120400</v>
      </c>
      <c r="M40" s="61">
        <v>22200</v>
      </c>
      <c r="N40" s="140">
        <v>142600</v>
      </c>
      <c r="O40" s="61">
        <v>113600</v>
      </c>
      <c r="P40" s="61">
        <v>46600</v>
      </c>
      <c r="Q40" s="61">
        <v>66900</v>
      </c>
      <c r="R40" s="61">
        <v>67656</v>
      </c>
      <c r="S40" s="140">
        <v>294835</v>
      </c>
      <c r="T40" s="84">
        <v>97272</v>
      </c>
      <c r="U40" s="84">
        <v>102863</v>
      </c>
      <c r="V40" s="84">
        <v>84094</v>
      </c>
      <c r="W40" s="84">
        <v>49064</v>
      </c>
      <c r="X40" s="165">
        <v>333293</v>
      </c>
      <c r="Y40" s="84">
        <v>1357</v>
      </c>
      <c r="Z40" s="84">
        <v>27186</v>
      </c>
      <c r="AA40" s="84">
        <v>40216</v>
      </c>
      <c r="AB40" s="84">
        <v>31346</v>
      </c>
      <c r="AC40" s="165">
        <v>100105</v>
      </c>
      <c r="AD40" s="84">
        <v>35167</v>
      </c>
      <c r="AE40" s="84">
        <v>96000.63461538461</v>
      </c>
      <c r="AF40" s="84">
        <v>93193</v>
      </c>
      <c r="AG40" s="84">
        <v>101056</v>
      </c>
      <c r="AH40" s="165">
        <v>318140.30545088166</v>
      </c>
      <c r="AI40" s="84">
        <v>73106</v>
      </c>
      <c r="AJ40" s="84">
        <v>87062.779967273353</v>
      </c>
      <c r="AK40" s="84">
        <v>135697</v>
      </c>
      <c r="AL40" s="84">
        <v>92386.507977014902</v>
      </c>
      <c r="AM40" s="165">
        <v>388251.13162089663</v>
      </c>
      <c r="AN40" s="84">
        <v>128868</v>
      </c>
    </row>
    <row r="41" spans="1:40" s="82" customFormat="1" ht="16.5" customHeight="1" x14ac:dyDescent="0.25">
      <c r="B41" s="85" t="s">
        <v>362</v>
      </c>
      <c r="C41" s="85" t="s">
        <v>429</v>
      </c>
      <c r="E41" s="61">
        <v>0</v>
      </c>
      <c r="F41" s="61">
        <v>0</v>
      </c>
      <c r="G41" s="61">
        <v>0</v>
      </c>
      <c r="H41" s="61">
        <v>0</v>
      </c>
      <c r="I41" s="140">
        <v>0</v>
      </c>
      <c r="J41" s="61">
        <v>0</v>
      </c>
      <c r="K41" s="61">
        <v>0</v>
      </c>
      <c r="L41" s="239">
        <v>3.3316730311583376</v>
      </c>
      <c r="M41" s="239">
        <v>0.61067862349737301</v>
      </c>
      <c r="N41" s="240">
        <v>1.0075104036400375</v>
      </c>
      <c r="O41" s="239">
        <v>3.091240577974911</v>
      </c>
      <c r="P41" s="239">
        <v>1.2607542881878686</v>
      </c>
      <c r="Q41" s="239">
        <v>1.8078638021888933</v>
      </c>
      <c r="R41" s="239">
        <v>1.7503427935735907</v>
      </c>
      <c r="S41" s="240">
        <v>1.9738700801371101</v>
      </c>
      <c r="T41" s="86">
        <v>2.3845267570416495</v>
      </c>
      <c r="U41" s="86">
        <v>1.894032296672743</v>
      </c>
      <c r="V41" s="86">
        <v>1.4209628090096484</v>
      </c>
      <c r="W41" s="86">
        <v>0.77942461357606951</v>
      </c>
      <c r="X41" s="166">
        <v>1.5342721146055829</v>
      </c>
      <c r="Y41" s="167">
        <v>2.0250104458902882E-2</v>
      </c>
      <c r="Z41" s="167">
        <v>0.47342574533296183</v>
      </c>
      <c r="AA41" s="167">
        <v>0.8358829398071167</v>
      </c>
      <c r="AB41" s="167">
        <v>0.65843258344361122</v>
      </c>
      <c r="AC41" s="166">
        <v>0.45470236878562831</v>
      </c>
      <c r="AD41" s="86">
        <v>0.6531639456919448</v>
      </c>
      <c r="AE41" s="86">
        <v>1.797731027796944</v>
      </c>
      <c r="AF41" s="86">
        <v>1.6469850134313586</v>
      </c>
      <c r="AG41" s="86">
        <v>1.807282352099578</v>
      </c>
      <c r="AH41" s="166">
        <v>1.4477901605104242</v>
      </c>
      <c r="AI41" s="86">
        <v>1.3213440092540711</v>
      </c>
      <c r="AJ41" s="86">
        <v>1.4163919432432055</v>
      </c>
      <c r="AK41" s="86">
        <v>2.0331270695054164</v>
      </c>
      <c r="AL41" s="86">
        <v>1.416493023473903</v>
      </c>
      <c r="AM41" s="166">
        <v>1.5607520999075275</v>
      </c>
      <c r="AN41" s="86">
        <v>1.9502996549427931</v>
      </c>
    </row>
    <row r="42" spans="1:40" ht="16.5" customHeight="1" x14ac:dyDescent="0.25">
      <c r="B42" s="74" t="s">
        <v>132</v>
      </c>
      <c r="C42" s="74" t="s">
        <v>430</v>
      </c>
      <c r="E42" s="218">
        <v>-9546</v>
      </c>
      <c r="F42" s="218">
        <v>-9599</v>
      </c>
      <c r="G42" s="218">
        <v>-13376</v>
      </c>
      <c r="H42" s="218">
        <v>-5626</v>
      </c>
      <c r="I42" s="241">
        <v>-38147</v>
      </c>
      <c r="J42" s="218">
        <v>-9070</v>
      </c>
      <c r="K42" s="218">
        <v>-4128</v>
      </c>
      <c r="L42" s="218">
        <v>-1050</v>
      </c>
      <c r="M42" s="218">
        <v>-808</v>
      </c>
      <c r="N42" s="241">
        <v>-15056</v>
      </c>
      <c r="O42" s="218">
        <v>564</v>
      </c>
      <c r="P42" s="218">
        <v>597</v>
      </c>
      <c r="Q42" s="218">
        <v>3354</v>
      </c>
      <c r="R42" s="218">
        <v>2093</v>
      </c>
      <c r="S42" s="241">
        <v>6608</v>
      </c>
      <c r="T42" s="75">
        <v>13557</v>
      </c>
      <c r="U42" s="75">
        <v>-44112</v>
      </c>
      <c r="V42" s="75">
        <v>-15330</v>
      </c>
      <c r="W42" s="75">
        <v>-54851</v>
      </c>
      <c r="X42" s="157">
        <v>-100736</v>
      </c>
      <c r="Y42" s="75">
        <v>-26101</v>
      </c>
      <c r="Z42" s="75">
        <v>-7803</v>
      </c>
      <c r="AA42" s="75">
        <v>-32444</v>
      </c>
      <c r="AB42" s="75">
        <v>-10262</v>
      </c>
      <c r="AC42" s="157">
        <v>-76610</v>
      </c>
      <c r="AD42" s="75">
        <v>-9123</v>
      </c>
      <c r="AE42" s="75">
        <v>-32455</v>
      </c>
      <c r="AF42" s="75">
        <v>-25468</v>
      </c>
      <c r="AG42" s="75">
        <v>-24057</v>
      </c>
      <c r="AH42" s="157">
        <v>-91103</v>
      </c>
      <c r="AI42" s="75">
        <v>-26046</v>
      </c>
      <c r="AJ42" s="75">
        <v>-42519</v>
      </c>
      <c r="AK42" s="75">
        <v>-56522</v>
      </c>
      <c r="AL42" s="75">
        <v>-44704</v>
      </c>
      <c r="AM42" s="157">
        <v>-169791</v>
      </c>
      <c r="AN42" s="75">
        <v>-39919</v>
      </c>
    </row>
    <row r="43" spans="1:40" ht="16.5" customHeight="1" x14ac:dyDescent="0.25">
      <c r="B43" s="74" t="s">
        <v>376</v>
      </c>
      <c r="C43" s="74" t="s">
        <v>431</v>
      </c>
      <c r="E43" s="218">
        <v>-2181</v>
      </c>
      <c r="F43" s="218">
        <v>1602</v>
      </c>
      <c r="G43" s="218">
        <v>-36070</v>
      </c>
      <c r="H43" s="218">
        <v>-12044</v>
      </c>
      <c r="I43" s="241">
        <v>-48693</v>
      </c>
      <c r="J43" s="218">
        <v>147</v>
      </c>
      <c r="K43" s="218">
        <v>-536</v>
      </c>
      <c r="L43" s="218">
        <v>-80185</v>
      </c>
      <c r="M43" s="218">
        <v>-12546</v>
      </c>
      <c r="N43" s="241">
        <v>-93120</v>
      </c>
      <c r="O43" s="218">
        <v>-21903</v>
      </c>
      <c r="P43" s="218">
        <v>1546</v>
      </c>
      <c r="Q43" s="218">
        <v>-4565</v>
      </c>
      <c r="R43" s="218">
        <v>-12151</v>
      </c>
      <c r="S43" s="241">
        <v>-37073</v>
      </c>
      <c r="T43" s="75">
        <v>-8233</v>
      </c>
      <c r="U43" s="75">
        <v>8915</v>
      </c>
      <c r="V43" s="75">
        <v>-2738</v>
      </c>
      <c r="W43" s="75">
        <v>5280</v>
      </c>
      <c r="X43" s="157">
        <v>3224</v>
      </c>
      <c r="Y43" s="75">
        <v>1831</v>
      </c>
      <c r="Z43" s="75">
        <v>-17702</v>
      </c>
      <c r="AA43" s="75">
        <v>5088</v>
      </c>
      <c r="AB43" s="75">
        <v>21245</v>
      </c>
      <c r="AC43" s="157">
        <v>10462</v>
      </c>
      <c r="AD43" s="75">
        <v>-8438</v>
      </c>
      <c r="AE43" s="75">
        <v>-15184</v>
      </c>
      <c r="AF43" s="75">
        <v>-11985</v>
      </c>
      <c r="AG43" s="75">
        <v>-16854</v>
      </c>
      <c r="AH43" s="157">
        <v>-52461</v>
      </c>
      <c r="AI43" s="75">
        <v>-6617</v>
      </c>
      <c r="AJ43" s="75">
        <v>-8999</v>
      </c>
      <c r="AK43" s="75">
        <v>-23302</v>
      </c>
      <c r="AL43" s="75">
        <v>-23292</v>
      </c>
      <c r="AM43" s="157">
        <v>-62208.318209999998</v>
      </c>
      <c r="AN43" s="75">
        <v>-9718</v>
      </c>
    </row>
    <row r="44" spans="1:40" ht="16.5" customHeight="1" x14ac:dyDescent="0.25">
      <c r="B44" s="76" t="s">
        <v>345</v>
      </c>
      <c r="C44" s="76" t="s">
        <v>432</v>
      </c>
      <c r="E44" s="61">
        <v>13072</v>
      </c>
      <c r="F44" s="61">
        <v>16454</v>
      </c>
      <c r="G44" s="61">
        <v>23096</v>
      </c>
      <c r="H44" s="61">
        <v>40713</v>
      </c>
      <c r="I44" s="140">
        <v>93335</v>
      </c>
      <c r="J44" s="61">
        <v>18359</v>
      </c>
      <c r="K44" s="61">
        <v>22447</v>
      </c>
      <c r="L44" s="61">
        <v>66678</v>
      </c>
      <c r="M44" s="61">
        <v>34217</v>
      </c>
      <c r="N44" s="140">
        <v>141701</v>
      </c>
      <c r="O44" s="61">
        <v>122096</v>
      </c>
      <c r="P44" s="61">
        <v>78448</v>
      </c>
      <c r="Q44" s="61">
        <v>94698</v>
      </c>
      <c r="R44" s="61">
        <v>87993</v>
      </c>
      <c r="S44" s="140">
        <v>383235</v>
      </c>
      <c r="T44" s="75">
        <v>132335</v>
      </c>
      <c r="U44" s="75">
        <v>111849</v>
      </c>
      <c r="V44" s="75">
        <v>111750</v>
      </c>
      <c r="W44" s="75">
        <v>44768</v>
      </c>
      <c r="X44" s="157">
        <v>400702</v>
      </c>
      <c r="Y44" s="75">
        <v>29088</v>
      </c>
      <c r="Z44" s="75">
        <v>43999</v>
      </c>
      <c r="AA44" s="75">
        <v>48594</v>
      </c>
      <c r="AB44" s="75">
        <v>73280</v>
      </c>
      <c r="AC44" s="157">
        <v>194961</v>
      </c>
      <c r="AD44" s="75">
        <v>55571</v>
      </c>
      <c r="AE44" s="75">
        <v>91886.399999999994</v>
      </c>
      <c r="AF44" s="75">
        <v>97111</v>
      </c>
      <c r="AG44" s="75">
        <v>100080</v>
      </c>
      <c r="AH44" s="157">
        <v>344377.8</v>
      </c>
      <c r="AI44" s="75">
        <v>86365</v>
      </c>
      <c r="AJ44" s="75">
        <v>87066</v>
      </c>
      <c r="AK44" s="75">
        <v>111376</v>
      </c>
      <c r="AL44" s="75">
        <v>78678</v>
      </c>
      <c r="AM44" s="157">
        <v>363486.50711999997</v>
      </c>
      <c r="AN44" s="75">
        <v>134029</v>
      </c>
    </row>
    <row r="45" spans="1:40" ht="16.5" customHeight="1" x14ac:dyDescent="0.25">
      <c r="B45" s="76" t="s">
        <v>406</v>
      </c>
      <c r="C45" s="76" t="s">
        <v>433</v>
      </c>
      <c r="E45" s="239">
        <v>0.43595130898782725</v>
      </c>
      <c r="F45" s="239">
        <v>0.53225076017338424</v>
      </c>
      <c r="G45" s="239">
        <v>0.71193859622083167</v>
      </c>
      <c r="H45" s="239">
        <v>1.173488211218078</v>
      </c>
      <c r="I45" s="240">
        <v>0</v>
      </c>
      <c r="J45" s="239">
        <v>0.53997058823529409</v>
      </c>
      <c r="K45" s="239">
        <v>0.64050105575529304</v>
      </c>
      <c r="L45" s="239">
        <v>1.8450938070728873</v>
      </c>
      <c r="M45" s="239">
        <v>0.94124281352295547</v>
      </c>
      <c r="N45" s="240">
        <v>1.0069999999999999</v>
      </c>
      <c r="O45" s="239">
        <v>3.3224305423276825</v>
      </c>
      <c r="P45" s="239">
        <v>2.1223959742438181</v>
      </c>
      <c r="Q45" s="239">
        <v>2.5590595865423591</v>
      </c>
      <c r="R45" s="239">
        <v>2.2764856544123355</v>
      </c>
      <c r="S45" s="240">
        <v>2.5659999999999998</v>
      </c>
      <c r="T45" s="81">
        <v>3.2440614811364696</v>
      </c>
      <c r="U45" s="81">
        <v>2.0594929017289951</v>
      </c>
      <c r="V45" s="81">
        <v>1.8882749531099507</v>
      </c>
      <c r="W45" s="81">
        <v>0.71117889084814689</v>
      </c>
      <c r="X45" s="163">
        <v>1.8445809088900347</v>
      </c>
      <c r="Y45" s="164">
        <v>0.43407150958037366</v>
      </c>
      <c r="Z45" s="164">
        <v>0.76621273335190865</v>
      </c>
      <c r="AA45" s="164">
        <v>1.010018290655138</v>
      </c>
      <c r="AB45" s="164">
        <v>1.5392694351670972</v>
      </c>
      <c r="AC45" s="163">
        <v>0.88556244464127543</v>
      </c>
      <c r="AD45" s="81">
        <v>1.0321316468862021</v>
      </c>
      <c r="AE45" s="81">
        <v>1.7206868785228739</v>
      </c>
      <c r="AF45" s="81">
        <v>1.7162272020359113</v>
      </c>
      <c r="AG45" s="81">
        <v>1.7898275985406682</v>
      </c>
      <c r="AH45" s="163">
        <v>1.567191524606129</v>
      </c>
      <c r="AI45" s="81">
        <v>1.5609919207620149</v>
      </c>
      <c r="AJ45" s="81">
        <v>1.4164443287564261</v>
      </c>
      <c r="AK45" s="81">
        <v>1.669</v>
      </c>
      <c r="AL45" s="81">
        <v>1.2063107540400477</v>
      </c>
      <c r="AM45" s="163">
        <v>1.4611994224128573</v>
      </c>
      <c r="AN45" s="81">
        <v>2.0284066832132694</v>
      </c>
    </row>
    <row r="46" spans="1:40" s="82" customFormat="1" ht="16.5" customHeight="1" x14ac:dyDescent="0.25">
      <c r="B46" s="87" t="s">
        <v>363</v>
      </c>
      <c r="C46" s="87" t="s">
        <v>436</v>
      </c>
      <c r="E46" s="237">
        <v>0</v>
      </c>
      <c r="F46" s="237">
        <v>0</v>
      </c>
      <c r="G46" s="237">
        <v>0</v>
      </c>
      <c r="H46" s="237">
        <v>0</v>
      </c>
      <c r="I46" s="238">
        <v>0</v>
      </c>
      <c r="J46" s="237">
        <v>0</v>
      </c>
      <c r="K46" s="237">
        <v>23171</v>
      </c>
      <c r="L46" s="237">
        <v>23000</v>
      </c>
      <c r="M46" s="237">
        <v>28145</v>
      </c>
      <c r="N46" s="238">
        <v>91405</v>
      </c>
      <c r="O46" s="237">
        <v>28029</v>
      </c>
      <c r="P46" s="237">
        <v>27706</v>
      </c>
      <c r="Q46" s="237">
        <v>30869</v>
      </c>
      <c r="R46" s="237">
        <v>34155</v>
      </c>
      <c r="S46" s="238">
        <v>120760</v>
      </c>
      <c r="T46" s="84">
        <v>29745</v>
      </c>
      <c r="U46" s="84">
        <v>36163</v>
      </c>
      <c r="V46" s="84">
        <v>20996</v>
      </c>
      <c r="W46" s="84">
        <v>39130.68</v>
      </c>
      <c r="X46" s="165">
        <v>126034.68</v>
      </c>
      <c r="Y46" s="84">
        <v>31164</v>
      </c>
      <c r="Z46" s="84">
        <v>18276</v>
      </c>
      <c r="AA46" s="84">
        <v>15713</v>
      </c>
      <c r="AB46" s="84">
        <v>15325</v>
      </c>
      <c r="AC46" s="165">
        <v>80478</v>
      </c>
      <c r="AD46" s="84">
        <v>10103</v>
      </c>
      <c r="AE46" s="84">
        <v>17107.583297448386</v>
      </c>
      <c r="AF46" s="84">
        <v>9810</v>
      </c>
      <c r="AG46" s="84">
        <v>7440</v>
      </c>
      <c r="AH46" s="165">
        <v>51919.312517958926</v>
      </c>
      <c r="AI46" s="84">
        <v>15696</v>
      </c>
      <c r="AJ46" s="84">
        <v>6256.5456912828395</v>
      </c>
      <c r="AK46" s="84">
        <v>12028</v>
      </c>
      <c r="AL46" s="84">
        <v>15925.608981309135</v>
      </c>
      <c r="AM46" s="165">
        <v>74135.463874319787</v>
      </c>
      <c r="AN46" s="84">
        <v>17256.798954757091</v>
      </c>
    </row>
    <row r="47" spans="1:40" s="82" customFormat="1" ht="16.5" customHeight="1" x14ac:dyDescent="0.25">
      <c r="B47" s="87" t="s">
        <v>364</v>
      </c>
      <c r="C47" s="87" t="s">
        <v>437</v>
      </c>
      <c r="E47" s="237">
        <v>0</v>
      </c>
      <c r="F47" s="237">
        <v>0</v>
      </c>
      <c r="G47" s="237">
        <v>0</v>
      </c>
      <c r="H47" s="237">
        <v>0</v>
      </c>
      <c r="I47" s="140">
        <v>0</v>
      </c>
      <c r="J47" s="68">
        <v>0</v>
      </c>
      <c r="K47" s="242">
        <v>0.66115961878673746</v>
      </c>
      <c r="L47" s="242">
        <v>0.63644916708174226</v>
      </c>
      <c r="M47" s="242">
        <v>0.77421395758259293</v>
      </c>
      <c r="N47" s="240">
        <v>0.64580286426870714</v>
      </c>
      <c r="O47" s="242">
        <v>0.76271463169065823</v>
      </c>
      <c r="P47" s="242">
        <v>0.74958065039770572</v>
      </c>
      <c r="Q47" s="242">
        <v>0.83418456965274967</v>
      </c>
      <c r="R47" s="242">
        <v>0.88363128347088193</v>
      </c>
      <c r="S47" s="240">
        <v>0.80846762045672127</v>
      </c>
      <c r="T47" s="86">
        <v>0.7291692202093496</v>
      </c>
      <c r="U47" s="86">
        <v>0.66587490102929536</v>
      </c>
      <c r="V47" s="86">
        <v>0.35477602608945441</v>
      </c>
      <c r="W47" s="86">
        <v>0.62162512510127244</v>
      </c>
      <c r="X47" s="166">
        <v>0.58018468733888195</v>
      </c>
      <c r="Y47" s="167">
        <v>0.46505103563540856</v>
      </c>
      <c r="Z47" s="167">
        <v>0.3182641404290889</v>
      </c>
      <c r="AA47" s="167">
        <v>0.32659211839042235</v>
      </c>
      <c r="AB47" s="167">
        <v>0.32190644232990945</v>
      </c>
      <c r="AC47" s="166">
        <v>0.3655515432309055</v>
      </c>
      <c r="AD47" s="86">
        <v>0.18764510317416094</v>
      </c>
      <c r="AE47" s="86">
        <v>0.32036072915204555</v>
      </c>
      <c r="AF47" s="86">
        <v>0.17337056411706489</v>
      </c>
      <c r="AG47" s="86">
        <v>0.13305672794906645</v>
      </c>
      <c r="AH47" s="166">
        <v>0.23627395999835682</v>
      </c>
      <c r="AI47" s="86">
        <v>0.28369512173080053</v>
      </c>
      <c r="AJ47" s="86">
        <v>0.10178541177983405</v>
      </c>
      <c r="AK47" s="86">
        <v>0.18</v>
      </c>
      <c r="AL47" s="86">
        <v>0.24417541598401052</v>
      </c>
      <c r="AM47" s="166">
        <v>0.29802123289738175</v>
      </c>
      <c r="AN47" s="86">
        <v>0.2611659143222515</v>
      </c>
    </row>
    <row r="48" spans="1:40" s="82" customFormat="1" ht="16.5" customHeight="1" x14ac:dyDescent="0.25">
      <c r="B48" s="85" t="s">
        <v>365</v>
      </c>
      <c r="C48" s="85" t="s">
        <v>434</v>
      </c>
      <c r="E48" s="237">
        <v>0</v>
      </c>
      <c r="F48" s="237">
        <v>0</v>
      </c>
      <c r="G48" s="237">
        <v>0</v>
      </c>
      <c r="H48" s="237">
        <v>0</v>
      </c>
      <c r="I48" s="140">
        <v>0</v>
      </c>
      <c r="J48" s="68">
        <v>17487</v>
      </c>
      <c r="K48" s="68">
        <v>21957</v>
      </c>
      <c r="L48" s="68">
        <v>43200</v>
      </c>
      <c r="M48" s="68">
        <v>8700</v>
      </c>
      <c r="N48" s="140">
        <v>51200</v>
      </c>
      <c r="O48" s="68">
        <v>122096</v>
      </c>
      <c r="P48" s="68">
        <v>78448</v>
      </c>
      <c r="Q48" s="68">
        <v>63800</v>
      </c>
      <c r="R48" s="68">
        <v>54417</v>
      </c>
      <c r="S48" s="140">
        <v>262500</v>
      </c>
      <c r="T48" s="84">
        <v>102590</v>
      </c>
      <c r="U48" s="84">
        <v>75686</v>
      </c>
      <c r="V48" s="84">
        <v>90754</v>
      </c>
      <c r="W48" s="84">
        <v>5637.32</v>
      </c>
      <c r="X48" s="165">
        <v>274667.32</v>
      </c>
      <c r="Y48" s="84">
        <v>-2076</v>
      </c>
      <c r="Z48" s="84">
        <v>25723</v>
      </c>
      <c r="AA48" s="84">
        <v>32881</v>
      </c>
      <c r="AB48" s="84">
        <v>57954</v>
      </c>
      <c r="AC48" s="165">
        <v>114482</v>
      </c>
      <c r="AD48" s="84">
        <v>45468</v>
      </c>
      <c r="AE48" s="84">
        <v>74778.816702551601</v>
      </c>
      <c r="AF48" s="84">
        <v>87301</v>
      </c>
      <c r="AG48" s="84">
        <v>92640</v>
      </c>
      <c r="AH48" s="165">
        <v>292458.48748204106</v>
      </c>
      <c r="AI48" s="84">
        <v>70669</v>
      </c>
      <c r="AJ48" s="84">
        <v>80809.454308717162</v>
      </c>
      <c r="AK48" s="84">
        <v>99348</v>
      </c>
      <c r="AL48" s="84">
        <v>62752.391018690862</v>
      </c>
      <c r="AM48" s="165">
        <v>289351.04324568016</v>
      </c>
      <c r="AN48" s="84">
        <v>116772.20104524291</v>
      </c>
    </row>
    <row r="49" spans="1:40" s="82" customFormat="1" ht="16.5" customHeight="1" x14ac:dyDescent="0.25">
      <c r="B49" s="85" t="s">
        <v>377</v>
      </c>
      <c r="C49" s="85" t="s">
        <v>435</v>
      </c>
      <c r="D49" s="88"/>
      <c r="E49" s="61">
        <v>0</v>
      </c>
      <c r="F49" s="61">
        <v>0</v>
      </c>
      <c r="G49" s="61">
        <v>0</v>
      </c>
      <c r="H49" s="61">
        <v>0</v>
      </c>
      <c r="I49" s="140">
        <v>0</v>
      </c>
      <c r="J49" s="239">
        <v>0.51432352941176473</v>
      </c>
      <c r="K49" s="239">
        <v>0.62651943160417733</v>
      </c>
      <c r="L49" s="239">
        <v>1.1954175659970114</v>
      </c>
      <c r="M49" s="239">
        <v>0.23932000110032184</v>
      </c>
      <c r="N49" s="240">
        <v>0.36174286582307102</v>
      </c>
      <c r="O49" s="239">
        <v>3.3224305423276825</v>
      </c>
      <c r="P49" s="239">
        <v>2.1223959742438181</v>
      </c>
      <c r="Q49" s="239">
        <v>1.7240913390082422</v>
      </c>
      <c r="R49" s="239">
        <v>1.4078338033270381</v>
      </c>
      <c r="S49" s="240">
        <v>1.7573927655671524</v>
      </c>
      <c r="T49" s="89">
        <v>2.51489226092712</v>
      </c>
      <c r="U49" s="89">
        <v>1.3936180006996999</v>
      </c>
      <c r="V49" s="89">
        <v>1.5334989270204964</v>
      </c>
      <c r="W49" s="89">
        <v>8.9553765746874445E-2</v>
      </c>
      <c r="X49" s="168">
        <v>1.2643962215511526</v>
      </c>
      <c r="Y49" s="169">
        <v>-3.0979526055034918E-2</v>
      </c>
      <c r="Z49" s="169">
        <v>0.44794859292281974</v>
      </c>
      <c r="AA49" s="169">
        <v>0.68342617226471569</v>
      </c>
      <c r="AB49" s="169">
        <v>1.2173419875228433</v>
      </c>
      <c r="AC49" s="168">
        <v>0.5200063591560492</v>
      </c>
      <c r="AD49" s="89">
        <v>0.84448654371204102</v>
      </c>
      <c r="AE49" s="89">
        <v>1.4003261493708283</v>
      </c>
      <c r="AF49" s="89">
        <v>1.5428566379188464</v>
      </c>
      <c r="AG49" s="89">
        <v>1.6567708705916018</v>
      </c>
      <c r="AH49" s="168">
        <v>1.3309175646077722</v>
      </c>
      <c r="AI49" s="89">
        <v>1.2772967990312145</v>
      </c>
      <c r="AJ49" s="89">
        <v>1.3146589169765921</v>
      </c>
      <c r="AK49" s="89">
        <v>1.4885156495812295</v>
      </c>
      <c r="AL49" s="89">
        <v>0.96213533805603724</v>
      </c>
      <c r="AM49" s="168">
        <v>1.1631781895154756</v>
      </c>
      <c r="AN49" s="89">
        <v>1.7672407688910181</v>
      </c>
    </row>
    <row r="50" spans="1:40" ht="16.5" customHeight="1" x14ac:dyDescent="0.25">
      <c r="A50" s="3"/>
      <c r="B50" s="76" t="s">
        <v>348</v>
      </c>
      <c r="C50" s="2" t="s">
        <v>438</v>
      </c>
      <c r="E50" s="61">
        <v>13252</v>
      </c>
      <c r="F50" s="61">
        <v>16638</v>
      </c>
      <c r="G50" s="61">
        <v>23279</v>
      </c>
      <c r="H50" s="61">
        <v>40902</v>
      </c>
      <c r="I50" s="140">
        <v>94071</v>
      </c>
      <c r="J50" s="61">
        <v>17666</v>
      </c>
      <c r="K50" s="61">
        <v>22137</v>
      </c>
      <c r="L50" s="61">
        <v>66424</v>
      </c>
      <c r="M50" s="61">
        <v>37074</v>
      </c>
      <c r="N50" s="140">
        <v>143300</v>
      </c>
      <c r="O50" s="61">
        <v>122292</v>
      </c>
      <c r="P50" s="61">
        <v>78654</v>
      </c>
      <c r="Q50" s="61">
        <v>94908</v>
      </c>
      <c r="R50" s="61">
        <v>88216</v>
      </c>
      <c r="S50" s="140">
        <v>384069</v>
      </c>
      <c r="T50" s="75">
        <v>124930</v>
      </c>
      <c r="U50" s="75">
        <v>136389</v>
      </c>
      <c r="V50" s="75">
        <v>101173</v>
      </c>
      <c r="W50" s="75">
        <v>64155</v>
      </c>
      <c r="X50" s="157">
        <v>426647</v>
      </c>
      <c r="Y50" s="75">
        <v>29109</v>
      </c>
      <c r="Z50" s="75">
        <v>31029</v>
      </c>
      <c r="AA50" s="75">
        <v>56528</v>
      </c>
      <c r="AB50" s="75">
        <v>70600</v>
      </c>
      <c r="AC50" s="157">
        <v>187266</v>
      </c>
      <c r="AD50" s="75">
        <v>55842</v>
      </c>
      <c r="AE50" s="75">
        <v>104346.4</v>
      </c>
      <c r="AF50" s="75">
        <v>98702</v>
      </c>
      <c r="AG50" s="75">
        <v>101684</v>
      </c>
      <c r="AH50" s="157">
        <v>360303.8</v>
      </c>
      <c r="AI50" s="75">
        <v>88106</v>
      </c>
      <c r="AJ50" s="75">
        <v>92230</v>
      </c>
      <c r="AK50" s="75">
        <v>113020</v>
      </c>
      <c r="AL50" s="75">
        <v>80116</v>
      </c>
      <c r="AM50" s="157">
        <v>373473.50711999997</v>
      </c>
      <c r="AN50" s="75">
        <v>135421</v>
      </c>
    </row>
    <row r="51" spans="1:40" ht="16.5" customHeight="1" x14ac:dyDescent="0.25">
      <c r="B51" s="76" t="s">
        <v>150</v>
      </c>
      <c r="C51" s="2" t="s">
        <v>254</v>
      </c>
      <c r="E51" s="239">
        <v>0.44195431048857764</v>
      </c>
      <c r="F51" s="239">
        <v>0.53820275603286538</v>
      </c>
      <c r="G51" s="239">
        <v>0.71757960605406734</v>
      </c>
      <c r="H51" s="239">
        <v>1.1789358390499798</v>
      </c>
      <c r="I51" s="240">
        <v>0.73473452364215752</v>
      </c>
      <c r="J51" s="239">
        <v>0.51958823529411768</v>
      </c>
      <c r="K51" s="239">
        <v>0.6316555384351995</v>
      </c>
      <c r="L51" s="239">
        <v>1.8380651945320714</v>
      </c>
      <c r="M51" s="239">
        <v>1.0198333012406129</v>
      </c>
      <c r="N51" s="240">
        <v>1.0124561068837123</v>
      </c>
      <c r="O51" s="239">
        <v>3.3277640207896813</v>
      </c>
      <c r="P51" s="239">
        <v>2.1279692657323737</v>
      </c>
      <c r="Q51" s="239">
        <v>2.5647344953384676</v>
      </c>
      <c r="R51" s="239">
        <v>2.2822549349338992</v>
      </c>
      <c r="S51" s="240">
        <v>2.571276503156612</v>
      </c>
      <c r="T51" s="81">
        <v>3.062535238889025</v>
      </c>
      <c r="U51" s="81">
        <v>2.511351709661382</v>
      </c>
      <c r="V51" s="81">
        <v>1.7095520521789087</v>
      </c>
      <c r="W51" s="81">
        <v>1.0191583662965258</v>
      </c>
      <c r="X51" s="163">
        <v>1.964015430507476</v>
      </c>
      <c r="Y51" s="164">
        <v>0.43438488628902289</v>
      </c>
      <c r="Z51" s="164">
        <v>0.54034898300362222</v>
      </c>
      <c r="AA51" s="164">
        <v>1.1749251745926172</v>
      </c>
      <c r="AB51" s="164">
        <v>1.4829751927237591</v>
      </c>
      <c r="AC51" s="163">
        <v>0.85060979764257005</v>
      </c>
      <c r="AD51" s="81">
        <v>1.0371649857914973</v>
      </c>
      <c r="AE51" s="81">
        <v>1.954015842399955</v>
      </c>
      <c r="AF51" s="81">
        <v>1.7443446910787501</v>
      </c>
      <c r="AG51" s="81">
        <v>1.8185134845124831</v>
      </c>
      <c r="AH51" s="163">
        <v>1.6396674281657579</v>
      </c>
      <c r="AI51" s="81">
        <v>1.5924593778806009</v>
      </c>
      <c r="AJ51" s="81">
        <v>1.5004555215722002</v>
      </c>
      <c r="AK51" s="81">
        <v>1.6930000000000001</v>
      </c>
      <c r="AL51" s="81">
        <v>1.2283585293305939</v>
      </c>
      <c r="AM51" s="163">
        <v>1.5013467135661422</v>
      </c>
      <c r="AN51" s="81">
        <v>2.0494733337369091</v>
      </c>
    </row>
    <row r="52" spans="1:40" s="82" customFormat="1" ht="16.5" customHeight="1" x14ac:dyDescent="0.25">
      <c r="B52" s="87" t="s">
        <v>366</v>
      </c>
      <c r="C52" s="87" t="s">
        <v>424</v>
      </c>
      <c r="E52" s="61">
        <v>0</v>
      </c>
      <c r="F52" s="61">
        <v>0</v>
      </c>
      <c r="G52" s="61">
        <v>0</v>
      </c>
      <c r="H52" s="61">
        <v>0</v>
      </c>
      <c r="I52" s="140">
        <v>0</v>
      </c>
      <c r="J52" s="61">
        <v>0</v>
      </c>
      <c r="K52" s="61">
        <v>23351</v>
      </c>
      <c r="L52" s="61">
        <v>23273</v>
      </c>
      <c r="M52" s="61">
        <v>28332</v>
      </c>
      <c r="N52" s="140">
        <v>92133</v>
      </c>
      <c r="O52" s="61">
        <v>28225</v>
      </c>
      <c r="P52" s="61">
        <v>27912</v>
      </c>
      <c r="Q52" s="61">
        <v>31079</v>
      </c>
      <c r="R52" s="61">
        <v>34376</v>
      </c>
      <c r="S52" s="140">
        <v>121591</v>
      </c>
      <c r="T52" s="84">
        <v>29745</v>
      </c>
      <c r="U52" s="84">
        <v>36163</v>
      </c>
      <c r="V52" s="84">
        <v>20996</v>
      </c>
      <c r="W52" s="84">
        <v>39130.68</v>
      </c>
      <c r="X52" s="165">
        <v>126034.68</v>
      </c>
      <c r="Y52" s="84">
        <v>31164</v>
      </c>
      <c r="Z52" s="84">
        <v>18276</v>
      </c>
      <c r="AA52" s="84">
        <v>15713</v>
      </c>
      <c r="AB52" s="84">
        <v>15325</v>
      </c>
      <c r="AC52" s="165">
        <v>80478</v>
      </c>
      <c r="AD52" s="84">
        <v>10103</v>
      </c>
      <c r="AE52" s="84">
        <v>17827.703297448385</v>
      </c>
      <c r="AF52" s="84">
        <v>9810</v>
      </c>
      <c r="AG52" s="84">
        <v>7440</v>
      </c>
      <c r="AH52" s="165">
        <v>53223.97251795893</v>
      </c>
      <c r="AI52" s="84">
        <v>16590</v>
      </c>
      <c r="AJ52" s="84">
        <v>7148.4456912828391</v>
      </c>
      <c r="AK52" s="84">
        <v>12914</v>
      </c>
      <c r="AL52" s="84">
        <v>16799.408981309134</v>
      </c>
      <c r="AM52" s="165">
        <v>77681.443874319782</v>
      </c>
      <c r="AN52" s="84">
        <v>18027.798954757091</v>
      </c>
    </row>
    <row r="53" spans="1:40" s="82" customFormat="1" ht="16.5" customHeight="1" x14ac:dyDescent="0.25">
      <c r="B53" s="87" t="s">
        <v>367</v>
      </c>
      <c r="C53" s="87" t="s">
        <v>426</v>
      </c>
      <c r="E53" s="61">
        <v>0</v>
      </c>
      <c r="F53" s="61">
        <v>0</v>
      </c>
      <c r="G53" s="61">
        <v>0</v>
      </c>
      <c r="H53" s="61">
        <v>0</v>
      </c>
      <c r="I53" s="140">
        <v>0</v>
      </c>
      <c r="J53" s="61">
        <v>0</v>
      </c>
      <c r="K53" s="239">
        <v>0.66629572561775952</v>
      </c>
      <c r="L53" s="239">
        <v>0.64400354197797327</v>
      </c>
      <c r="M53" s="239">
        <v>0.7793579622039446</v>
      </c>
      <c r="N53" s="240">
        <v>0.65094639564212886</v>
      </c>
      <c r="O53" s="239">
        <v>0.76804811015265717</v>
      </c>
      <c r="P53" s="239">
        <v>0.75515394188626161</v>
      </c>
      <c r="Q53" s="239">
        <v>0.83985947844885822</v>
      </c>
      <c r="R53" s="239">
        <v>0.88934882156624329</v>
      </c>
      <c r="S53" s="240">
        <v>0.81403102384028814</v>
      </c>
      <c r="T53" s="86">
        <v>0.7291692202093496</v>
      </c>
      <c r="U53" s="86">
        <v>0.66587490102929536</v>
      </c>
      <c r="V53" s="86">
        <v>0.35477602608945441</v>
      </c>
      <c r="W53" s="86">
        <v>0.62162512510127244</v>
      </c>
      <c r="X53" s="166">
        <v>0.58018468733888195</v>
      </c>
      <c r="Y53" s="167">
        <v>0.46505103563540856</v>
      </c>
      <c r="Z53" s="167">
        <v>0.3182641404290889</v>
      </c>
      <c r="AA53" s="167">
        <v>0.32659211839042235</v>
      </c>
      <c r="AB53" s="167">
        <v>0.32190644232990945</v>
      </c>
      <c r="AC53" s="166">
        <v>0.3655515432309055</v>
      </c>
      <c r="AD53" s="86">
        <v>0.18764510317416094</v>
      </c>
      <c r="AE53" s="86">
        <v>0.33384586987974729</v>
      </c>
      <c r="AF53" s="86">
        <v>0.17337056411706489</v>
      </c>
      <c r="AG53" s="86">
        <v>0.13305672794906645</v>
      </c>
      <c r="AH53" s="166">
        <v>0.24221119548360773</v>
      </c>
      <c r="AI53" s="86">
        <v>0.29985359770094167</v>
      </c>
      <c r="AJ53" s="86">
        <v>0.11629540071716729</v>
      </c>
      <c r="AK53" s="86">
        <v>0.19350000000000001</v>
      </c>
      <c r="AL53" s="86">
        <v>0.25757273590673596</v>
      </c>
      <c r="AM53" s="166">
        <v>0.31227591313005676</v>
      </c>
      <c r="AN53" s="86">
        <v>0.27283429618556043</v>
      </c>
    </row>
    <row r="54" spans="1:40" s="82" customFormat="1" ht="16.5" customHeight="1" x14ac:dyDescent="0.25">
      <c r="B54" s="85" t="s">
        <v>368</v>
      </c>
      <c r="C54" s="85" t="s">
        <v>428</v>
      </c>
      <c r="E54" s="61">
        <v>0</v>
      </c>
      <c r="F54" s="61">
        <v>0</v>
      </c>
      <c r="G54" s="61">
        <v>0</v>
      </c>
      <c r="H54" s="61">
        <v>0</v>
      </c>
      <c r="I54" s="140">
        <v>0</v>
      </c>
      <c r="J54" s="61">
        <v>0</v>
      </c>
      <c r="K54" s="61">
        <v>0</v>
      </c>
      <c r="L54" s="61">
        <v>0</v>
      </c>
      <c r="M54" s="61">
        <v>0</v>
      </c>
      <c r="N54" s="140">
        <v>0</v>
      </c>
      <c r="O54" s="61">
        <v>0</v>
      </c>
      <c r="P54" s="61">
        <v>0</v>
      </c>
      <c r="Q54" s="61">
        <v>0</v>
      </c>
      <c r="R54" s="61">
        <v>54417</v>
      </c>
      <c r="S54" s="140">
        <v>263057</v>
      </c>
      <c r="T54" s="84">
        <v>95185</v>
      </c>
      <c r="U54" s="84">
        <v>100226</v>
      </c>
      <c r="V54" s="84">
        <v>80177</v>
      </c>
      <c r="W54" s="84">
        <v>25024.32</v>
      </c>
      <c r="X54" s="165">
        <v>300612.32</v>
      </c>
      <c r="Y54" s="84">
        <v>-2055</v>
      </c>
      <c r="Z54" s="84">
        <v>12753</v>
      </c>
      <c r="AA54" s="84">
        <v>40815</v>
      </c>
      <c r="AB54" s="84">
        <v>55274</v>
      </c>
      <c r="AC54" s="165">
        <v>106787</v>
      </c>
      <c r="AD54" s="84">
        <v>45739</v>
      </c>
      <c r="AE54" s="84">
        <v>77574.696702551606</v>
      </c>
      <c r="AF54" s="84">
        <v>88892</v>
      </c>
      <c r="AG54" s="84">
        <v>94244</v>
      </c>
      <c r="AH54" s="165">
        <v>298135.82748204109</v>
      </c>
      <c r="AI54" s="84">
        <v>71516</v>
      </c>
      <c r="AJ54" s="84">
        <v>81662.554308717168</v>
      </c>
      <c r="AK54" s="84">
        <v>100106</v>
      </c>
      <c r="AL54" s="84">
        <v>63316.591018690859</v>
      </c>
      <c r="AM54" s="165">
        <v>292373.06324568018</v>
      </c>
      <c r="AN54" s="84">
        <v>117393.20104524291</v>
      </c>
    </row>
    <row r="55" spans="1:40" s="82" customFormat="1" ht="16.5" customHeight="1" x14ac:dyDescent="0.25">
      <c r="B55" s="85" t="s">
        <v>369</v>
      </c>
      <c r="C55" s="85" t="s">
        <v>439</v>
      </c>
      <c r="E55" s="61">
        <v>0</v>
      </c>
      <c r="F55" s="61">
        <v>0</v>
      </c>
      <c r="G55" s="61">
        <v>0</v>
      </c>
      <c r="H55" s="61">
        <v>0</v>
      </c>
      <c r="I55" s="140">
        <v>0</v>
      </c>
      <c r="J55" s="61">
        <v>0</v>
      </c>
      <c r="K55" s="61">
        <v>0</v>
      </c>
      <c r="L55" s="61">
        <v>0</v>
      </c>
      <c r="M55" s="61">
        <v>0</v>
      </c>
      <c r="N55" s="140">
        <v>0</v>
      </c>
      <c r="O55" s="61">
        <v>0</v>
      </c>
      <c r="P55" s="61">
        <v>0</v>
      </c>
      <c r="Q55" s="61">
        <v>0</v>
      </c>
      <c r="R55" s="239">
        <v>1.4078338033270381</v>
      </c>
      <c r="S55" s="240">
        <v>1.7611217856449464</v>
      </c>
      <c r="T55" s="86">
        <v>2.3333660186796754</v>
      </c>
      <c r="U55" s="86">
        <v>1.8454768086320867</v>
      </c>
      <c r="V55" s="86">
        <v>1.3547760260894544</v>
      </c>
      <c r="W55" s="86">
        <v>0.3975332411952533</v>
      </c>
      <c r="X55" s="166">
        <v>1.3838307431685939</v>
      </c>
      <c r="Y55" s="167">
        <v>-3.0666149346385722E-2</v>
      </c>
      <c r="Z55" s="167">
        <v>0.22208484257453329</v>
      </c>
      <c r="AA55" s="167">
        <v>0.8483330562021949</v>
      </c>
      <c r="AB55" s="167">
        <v>1.1610477450795051</v>
      </c>
      <c r="AC55" s="166">
        <v>0.48505371215734366</v>
      </c>
      <c r="AD55" s="86">
        <v>0.84951988261733624</v>
      </c>
      <c r="AE55" s="86">
        <v>1.4526824722861296</v>
      </c>
      <c r="AF55" s="86">
        <v>1.5709741269616853</v>
      </c>
      <c r="AG55" s="86">
        <v>1.6854567565634166</v>
      </c>
      <c r="AH55" s="166">
        <v>1.3567539545559841</v>
      </c>
      <c r="AI55" s="86">
        <v>1.2926057801796591</v>
      </c>
      <c r="AJ55" s="86">
        <v>1.3285376831638767</v>
      </c>
      <c r="AK55" s="86">
        <v>1.4998726458205356</v>
      </c>
      <c r="AL55" s="86">
        <v>0.97078579342385785</v>
      </c>
      <c r="AM55" s="166">
        <v>1.175326574096536</v>
      </c>
      <c r="AN55" s="86">
        <v>1.7766390375513486</v>
      </c>
    </row>
    <row r="56" spans="1:40" ht="16.5" customHeight="1" x14ac:dyDescent="0.25">
      <c r="E56" s="61"/>
      <c r="F56" s="61"/>
      <c r="G56" s="61"/>
      <c r="H56" s="61"/>
      <c r="I56" s="140"/>
      <c r="J56" s="61"/>
      <c r="K56" s="61"/>
      <c r="L56" s="61"/>
      <c r="M56" s="61"/>
      <c r="N56" s="140"/>
      <c r="O56" s="61"/>
      <c r="P56" s="61"/>
      <c r="Q56" s="61"/>
      <c r="R56" s="61"/>
      <c r="S56" s="140"/>
      <c r="X56" s="160"/>
      <c r="AC56" s="160"/>
      <c r="AH56" s="160"/>
      <c r="AM56" s="160"/>
    </row>
    <row r="57" spans="1:40" ht="16.5" customHeight="1" x14ac:dyDescent="0.25">
      <c r="B57" s="108" t="s">
        <v>378</v>
      </c>
      <c r="C57" s="108" t="s">
        <v>440</v>
      </c>
      <c r="E57" s="237"/>
      <c r="F57" s="237"/>
      <c r="G57" s="237"/>
      <c r="H57" s="237"/>
      <c r="I57" s="238"/>
      <c r="J57" s="237"/>
      <c r="K57" s="237"/>
      <c r="L57" s="237"/>
      <c r="M57" s="237"/>
      <c r="N57" s="238"/>
      <c r="O57" s="237"/>
      <c r="P57" s="237"/>
      <c r="Q57" s="237"/>
      <c r="R57" s="237"/>
      <c r="S57" s="238"/>
      <c r="T57" s="75"/>
      <c r="U57" s="75"/>
      <c r="V57" s="75"/>
      <c r="W57" s="75"/>
      <c r="X57" s="157"/>
      <c r="Y57" s="75"/>
      <c r="Z57" s="75"/>
      <c r="AA57" s="75"/>
      <c r="AB57" s="75"/>
      <c r="AC57" s="157"/>
      <c r="AD57" s="75"/>
      <c r="AE57" s="75"/>
      <c r="AF57" s="75"/>
      <c r="AG57" s="75"/>
      <c r="AH57" s="157"/>
      <c r="AI57" s="75"/>
      <c r="AJ57" s="75"/>
      <c r="AK57" s="75"/>
      <c r="AL57" s="75"/>
      <c r="AM57" s="157"/>
      <c r="AN57" s="75"/>
    </row>
    <row r="58" spans="1:40" ht="16.5" customHeight="1" x14ac:dyDescent="0.25">
      <c r="B58" s="73" t="s">
        <v>379</v>
      </c>
      <c r="C58" s="73" t="s">
        <v>441</v>
      </c>
      <c r="E58" s="237">
        <v>33105</v>
      </c>
      <c r="F58" s="237">
        <v>32985</v>
      </c>
      <c r="G58" s="237">
        <v>32309</v>
      </c>
      <c r="H58" s="237">
        <v>33740</v>
      </c>
      <c r="I58" s="140">
        <v>33740</v>
      </c>
      <c r="J58" s="68">
        <v>0</v>
      </c>
      <c r="K58" s="68">
        <v>0</v>
      </c>
      <c r="L58" s="68">
        <v>0</v>
      </c>
      <c r="M58" s="68">
        <v>37617</v>
      </c>
      <c r="N58" s="140">
        <v>37617</v>
      </c>
      <c r="O58" s="68">
        <v>38735</v>
      </c>
      <c r="P58" s="68">
        <v>32786</v>
      </c>
      <c r="Q58" s="68">
        <v>34254</v>
      </c>
      <c r="R58" s="68">
        <v>34206</v>
      </c>
      <c r="S58" s="140">
        <v>34206</v>
      </c>
      <c r="T58" s="75">
        <v>35724</v>
      </c>
      <c r="U58" s="75">
        <v>39729</v>
      </c>
      <c r="V58" s="75">
        <v>43252</v>
      </c>
      <c r="W58" s="75">
        <v>48992</v>
      </c>
      <c r="X58" s="157">
        <v>48992</v>
      </c>
      <c r="Y58" s="75">
        <v>49063</v>
      </c>
      <c r="Z58" s="75">
        <v>50235</v>
      </c>
      <c r="AA58" s="75">
        <v>42286</v>
      </c>
      <c r="AB58" s="75">
        <v>45671</v>
      </c>
      <c r="AC58" s="157">
        <v>45671</v>
      </c>
      <c r="AD58" s="75">
        <v>49637</v>
      </c>
      <c r="AE58" s="75">
        <v>48683</v>
      </c>
      <c r="AF58" s="75">
        <v>56477</v>
      </c>
      <c r="AG58" s="75">
        <v>68646</v>
      </c>
      <c r="AH58" s="157">
        <v>68646</v>
      </c>
      <c r="AI58" s="75">
        <v>62374</v>
      </c>
      <c r="AJ58" s="75">
        <v>68051</v>
      </c>
      <c r="AK58" s="75">
        <v>61508</v>
      </c>
      <c r="AL58" s="75">
        <v>66951</v>
      </c>
      <c r="AM58" s="157">
        <v>66951</v>
      </c>
      <c r="AN58" s="75">
        <v>65415</v>
      </c>
    </row>
    <row r="59" spans="1:40" ht="16.5" customHeight="1" x14ac:dyDescent="0.25">
      <c r="A59" s="73" t="s">
        <v>380</v>
      </c>
      <c r="B59" s="73" t="s">
        <v>402</v>
      </c>
      <c r="C59" s="73" t="s">
        <v>442</v>
      </c>
      <c r="E59" s="237">
        <v>7880</v>
      </c>
      <c r="F59" s="237">
        <v>6718</v>
      </c>
      <c r="G59" s="237">
        <v>5433</v>
      </c>
      <c r="H59" s="252">
        <v>45158</v>
      </c>
      <c r="I59" s="251">
        <v>45158</v>
      </c>
      <c r="J59" s="68">
        <v>33547</v>
      </c>
      <c r="K59" s="68">
        <v>24338</v>
      </c>
      <c r="L59" s="68">
        <v>21460</v>
      </c>
      <c r="M59" s="68">
        <v>24002</v>
      </c>
      <c r="N59" s="140">
        <v>24002</v>
      </c>
      <c r="O59" s="68">
        <v>20711</v>
      </c>
      <c r="P59" s="68">
        <v>99296</v>
      </c>
      <c r="Q59" s="68">
        <v>106872</v>
      </c>
      <c r="R59" s="68">
        <v>26353</v>
      </c>
      <c r="S59" s="140">
        <v>26353</v>
      </c>
      <c r="T59" s="75">
        <v>21115</v>
      </c>
      <c r="U59" s="75">
        <v>18843</v>
      </c>
      <c r="V59" s="75">
        <v>91351</v>
      </c>
      <c r="W59" s="75">
        <v>155616</v>
      </c>
      <c r="X59" s="157">
        <v>155616</v>
      </c>
      <c r="Y59" s="75">
        <v>116711</v>
      </c>
      <c r="Z59" s="75">
        <v>470500</v>
      </c>
      <c r="AA59" s="75">
        <v>670580</v>
      </c>
      <c r="AB59" s="75">
        <v>648504</v>
      </c>
      <c r="AC59" s="157">
        <v>648504</v>
      </c>
      <c r="AD59" s="75">
        <v>614941</v>
      </c>
      <c r="AE59" s="75">
        <v>632534</v>
      </c>
      <c r="AF59" s="75">
        <v>676598</v>
      </c>
      <c r="AG59" s="75">
        <v>905419</v>
      </c>
      <c r="AH59" s="157">
        <v>905419</v>
      </c>
      <c r="AI59" s="75">
        <v>781265</v>
      </c>
      <c r="AJ59" s="75">
        <v>747297</v>
      </c>
      <c r="AK59" s="75">
        <v>651936</v>
      </c>
      <c r="AL59" s="75">
        <v>780108</v>
      </c>
      <c r="AM59" s="157">
        <v>780108</v>
      </c>
      <c r="AN59" s="75">
        <v>482483</v>
      </c>
    </row>
    <row r="60" spans="1:40" ht="16.5" customHeight="1" x14ac:dyDescent="0.25">
      <c r="B60" s="90" t="s">
        <v>403</v>
      </c>
      <c r="C60" s="73" t="s">
        <v>443</v>
      </c>
      <c r="E60" s="61">
        <v>5121</v>
      </c>
      <c r="F60" s="61">
        <v>5319</v>
      </c>
      <c r="G60" s="61">
        <v>5433</v>
      </c>
      <c r="H60" s="253">
        <v>26016</v>
      </c>
      <c r="I60" s="140">
        <v>26016</v>
      </c>
      <c r="J60" s="61">
        <v>16988</v>
      </c>
      <c r="K60" s="61">
        <v>7767</v>
      </c>
      <c r="L60" s="61">
        <v>6363</v>
      </c>
      <c r="M60" s="61">
        <v>10198</v>
      </c>
      <c r="N60" s="140">
        <v>10198</v>
      </c>
      <c r="O60" s="61">
        <v>8190</v>
      </c>
      <c r="P60" s="68">
        <v>88448</v>
      </c>
      <c r="Q60" s="61">
        <v>97308</v>
      </c>
      <c r="R60" s="61">
        <v>18504</v>
      </c>
      <c r="S60" s="140">
        <v>18504</v>
      </c>
      <c r="T60" s="148">
        <v>14900</v>
      </c>
      <c r="U60" s="148">
        <v>9927</v>
      </c>
      <c r="V60" s="148">
        <v>47198</v>
      </c>
      <c r="W60" s="148">
        <v>80708</v>
      </c>
      <c r="X60" s="157">
        <v>80708</v>
      </c>
      <c r="Y60" s="148">
        <v>99281</v>
      </c>
      <c r="Z60" s="148">
        <v>86762</v>
      </c>
      <c r="AA60" s="148">
        <v>341898</v>
      </c>
      <c r="AB60" s="148">
        <v>315178</v>
      </c>
      <c r="AC60" s="157">
        <v>315178</v>
      </c>
      <c r="AD60" s="75">
        <v>282427</v>
      </c>
      <c r="AE60" s="75">
        <v>300021</v>
      </c>
      <c r="AF60" s="75">
        <v>380333</v>
      </c>
      <c r="AG60" s="75">
        <v>416056</v>
      </c>
      <c r="AH60" s="157">
        <v>416056</v>
      </c>
      <c r="AI60" s="75">
        <v>276244</v>
      </c>
      <c r="AJ60" s="75">
        <v>475006</v>
      </c>
      <c r="AK60" s="250">
        <v>340896</v>
      </c>
      <c r="AL60" s="250">
        <v>545164</v>
      </c>
      <c r="AM60" s="157">
        <f>AL60</f>
        <v>545164</v>
      </c>
      <c r="AN60" s="250">
        <v>296736</v>
      </c>
    </row>
    <row r="61" spans="1:40" ht="16.5" customHeight="1" x14ac:dyDescent="0.25">
      <c r="B61" s="90" t="s">
        <v>404</v>
      </c>
      <c r="C61" s="73" t="s">
        <v>444</v>
      </c>
      <c r="E61" s="61">
        <v>2759</v>
      </c>
      <c r="F61" s="61">
        <v>1399</v>
      </c>
      <c r="G61" s="61">
        <v>0</v>
      </c>
      <c r="H61" s="253">
        <v>19142</v>
      </c>
      <c r="I61" s="140">
        <v>19142</v>
      </c>
      <c r="J61" s="61">
        <v>16559</v>
      </c>
      <c r="K61" s="61">
        <v>16571</v>
      </c>
      <c r="L61" s="61">
        <v>15097</v>
      </c>
      <c r="M61" s="61">
        <v>13804</v>
      </c>
      <c r="N61" s="140">
        <v>13804</v>
      </c>
      <c r="O61" s="61">
        <v>12521</v>
      </c>
      <c r="P61" s="61">
        <v>10848</v>
      </c>
      <c r="Q61" s="61">
        <v>9564</v>
      </c>
      <c r="R61" s="61">
        <v>7849</v>
      </c>
      <c r="S61" s="140">
        <v>7849</v>
      </c>
      <c r="T61" s="148">
        <v>6214</v>
      </c>
      <c r="U61" s="148">
        <v>8916</v>
      </c>
      <c r="V61" s="148">
        <v>44153</v>
      </c>
      <c r="W61" s="148">
        <v>74907</v>
      </c>
      <c r="X61" s="157">
        <v>74907</v>
      </c>
      <c r="Y61" s="148">
        <v>17430</v>
      </c>
      <c r="Z61" s="148">
        <v>383738</v>
      </c>
      <c r="AA61" s="148">
        <v>328682</v>
      </c>
      <c r="AB61" s="148">
        <v>333326</v>
      </c>
      <c r="AC61" s="157">
        <v>333326</v>
      </c>
      <c r="AD61" s="75">
        <v>332514</v>
      </c>
      <c r="AE61" s="75">
        <v>332514</v>
      </c>
      <c r="AF61" s="75">
        <v>296265</v>
      </c>
      <c r="AG61" s="75">
        <v>489363</v>
      </c>
      <c r="AH61" s="157">
        <v>489363</v>
      </c>
      <c r="AI61" s="75">
        <v>505021</v>
      </c>
      <c r="AJ61" s="75">
        <v>272291</v>
      </c>
      <c r="AK61" s="250">
        <v>311040</v>
      </c>
      <c r="AL61" s="250">
        <v>234944</v>
      </c>
      <c r="AM61" s="157">
        <f>AL61</f>
        <v>234944</v>
      </c>
      <c r="AN61" s="250">
        <v>185746</v>
      </c>
    </row>
    <row r="62" spans="1:40" ht="16.5" customHeight="1" x14ac:dyDescent="0.25">
      <c r="B62" s="73" t="s">
        <v>381</v>
      </c>
      <c r="C62" s="73" t="s">
        <v>445</v>
      </c>
      <c r="E62" s="61">
        <v>305</v>
      </c>
      <c r="F62" s="61">
        <v>307</v>
      </c>
      <c r="G62" s="61">
        <v>28532</v>
      </c>
      <c r="H62" s="61">
        <v>43317</v>
      </c>
      <c r="I62" s="140">
        <v>43317</v>
      </c>
      <c r="J62" s="61">
        <v>0</v>
      </c>
      <c r="K62" s="61">
        <v>0</v>
      </c>
      <c r="L62" s="61">
        <v>0</v>
      </c>
      <c r="M62" s="61">
        <v>220</v>
      </c>
      <c r="N62" s="140">
        <v>220</v>
      </c>
      <c r="O62" s="61">
        <v>464</v>
      </c>
      <c r="P62" s="61">
        <v>450</v>
      </c>
      <c r="Q62" s="61">
        <v>420</v>
      </c>
      <c r="R62" s="61">
        <v>457</v>
      </c>
      <c r="S62" s="140">
        <v>457</v>
      </c>
      <c r="T62" s="75">
        <v>608</v>
      </c>
      <c r="U62" s="75">
        <v>686</v>
      </c>
      <c r="V62" s="75">
        <v>699</v>
      </c>
      <c r="W62" s="75">
        <v>868</v>
      </c>
      <c r="X62" s="157">
        <v>868</v>
      </c>
      <c r="Y62" s="75">
        <v>1004</v>
      </c>
      <c r="Z62" s="75">
        <v>738</v>
      </c>
      <c r="AA62" s="75">
        <v>1032</v>
      </c>
      <c r="AB62" s="75">
        <v>1260</v>
      </c>
      <c r="AC62" s="157">
        <v>1260</v>
      </c>
      <c r="AD62" s="75">
        <v>1240</v>
      </c>
      <c r="AE62" s="75">
        <v>1345</v>
      </c>
      <c r="AF62" s="75">
        <v>1408</v>
      </c>
      <c r="AG62" s="75">
        <v>2269</v>
      </c>
      <c r="AH62" s="157">
        <v>2269</v>
      </c>
      <c r="AI62" s="75">
        <v>2210</v>
      </c>
      <c r="AJ62" s="75">
        <v>3043</v>
      </c>
      <c r="AK62" s="75">
        <v>5231</v>
      </c>
      <c r="AL62" s="75">
        <v>7163</v>
      </c>
      <c r="AM62" s="157">
        <v>7163</v>
      </c>
      <c r="AN62" s="75">
        <v>7188</v>
      </c>
    </row>
    <row r="63" spans="1:40" ht="16.5" customHeight="1" x14ac:dyDescent="0.25">
      <c r="B63" s="73" t="s">
        <v>382</v>
      </c>
      <c r="C63" s="73" t="s">
        <v>191</v>
      </c>
      <c r="E63" s="61">
        <v>13407</v>
      </c>
      <c r="F63" s="61">
        <v>14174</v>
      </c>
      <c r="G63" s="61">
        <v>8995</v>
      </c>
      <c r="H63" s="61">
        <v>11139</v>
      </c>
      <c r="I63" s="140">
        <v>11139</v>
      </c>
      <c r="J63" s="61">
        <v>0</v>
      </c>
      <c r="K63" s="61">
        <v>0</v>
      </c>
      <c r="L63" s="61">
        <v>0</v>
      </c>
      <c r="M63" s="61">
        <v>23501</v>
      </c>
      <c r="N63" s="140">
        <v>23501</v>
      </c>
      <c r="O63" s="61">
        <v>18128</v>
      </c>
      <c r="P63" s="61">
        <v>14509</v>
      </c>
      <c r="Q63" s="61">
        <v>28905</v>
      </c>
      <c r="R63" s="61">
        <v>23501</v>
      </c>
      <c r="S63" s="140">
        <v>23501</v>
      </c>
      <c r="T63" s="75">
        <v>12390</v>
      </c>
      <c r="U63" s="75">
        <v>11448</v>
      </c>
      <c r="V63" s="75">
        <v>29402</v>
      </c>
      <c r="W63" s="75">
        <v>14727</v>
      </c>
      <c r="X63" s="157">
        <v>14727</v>
      </c>
      <c r="Y63" s="75">
        <v>15640</v>
      </c>
      <c r="Z63" s="75">
        <v>14512</v>
      </c>
      <c r="AA63" s="75">
        <v>15926</v>
      </c>
      <c r="AB63" s="75">
        <v>17173</v>
      </c>
      <c r="AC63" s="157">
        <v>17173</v>
      </c>
      <c r="AD63" s="75">
        <v>14207</v>
      </c>
      <c r="AE63" s="75">
        <v>11024</v>
      </c>
      <c r="AF63" s="75">
        <v>11665</v>
      </c>
      <c r="AG63" s="75">
        <v>13501</v>
      </c>
      <c r="AH63" s="157">
        <v>13501</v>
      </c>
      <c r="AI63" s="75">
        <v>11097</v>
      </c>
      <c r="AJ63" s="75">
        <v>7961</v>
      </c>
      <c r="AK63" s="75">
        <v>7977</v>
      </c>
      <c r="AL63" s="75">
        <v>6115</v>
      </c>
      <c r="AM63" s="157">
        <v>6115</v>
      </c>
      <c r="AN63" s="75">
        <v>3833</v>
      </c>
    </row>
    <row r="64" spans="1:40" ht="16.5" customHeight="1" x14ac:dyDescent="0.25">
      <c r="E64" s="61"/>
      <c r="F64" s="61"/>
      <c r="G64" s="61"/>
      <c r="H64" s="61"/>
      <c r="I64" s="140"/>
      <c r="J64" s="61"/>
      <c r="K64" s="61"/>
      <c r="L64" s="61"/>
      <c r="M64" s="61"/>
      <c r="N64" s="140"/>
      <c r="O64" s="61"/>
      <c r="P64" s="61"/>
      <c r="Q64" s="61"/>
      <c r="R64" s="61"/>
      <c r="S64" s="140"/>
      <c r="X64" s="160"/>
      <c r="AC64" s="160"/>
      <c r="AH64" s="160"/>
      <c r="AM64" s="160"/>
    </row>
    <row r="65" spans="1:40" ht="16.5" customHeight="1" x14ac:dyDescent="0.25">
      <c r="A65" s="3"/>
      <c r="B65" s="107" t="s">
        <v>383</v>
      </c>
      <c r="C65" s="107" t="s">
        <v>446</v>
      </c>
      <c r="E65" s="61"/>
      <c r="F65" s="61"/>
      <c r="G65" s="61"/>
      <c r="H65" s="61"/>
      <c r="I65" s="140"/>
      <c r="J65" s="61"/>
      <c r="K65" s="61"/>
      <c r="L65" s="61"/>
      <c r="M65" s="61"/>
      <c r="N65" s="140"/>
      <c r="O65" s="61"/>
      <c r="P65" s="61"/>
      <c r="Q65" s="61"/>
      <c r="R65" s="61"/>
      <c r="S65" s="140"/>
      <c r="T65" s="75"/>
      <c r="U65" s="75"/>
      <c r="V65" s="75"/>
      <c r="W65" s="75"/>
      <c r="X65" s="157"/>
      <c r="Y65" s="75"/>
      <c r="Z65" s="75"/>
      <c r="AA65" s="75"/>
      <c r="AB65" s="75"/>
      <c r="AC65" s="157"/>
      <c r="AD65" s="75"/>
      <c r="AE65" s="75"/>
      <c r="AF65" s="75"/>
      <c r="AG65" s="75"/>
      <c r="AH65" s="157"/>
      <c r="AI65" s="75"/>
      <c r="AJ65" s="75"/>
      <c r="AK65" s="75"/>
      <c r="AL65" s="75"/>
      <c r="AM65" s="157"/>
      <c r="AN65" s="75"/>
    </row>
    <row r="66" spans="1:40" ht="16.5" customHeight="1" x14ac:dyDescent="0.25">
      <c r="A66" s="2" t="s">
        <v>16</v>
      </c>
      <c r="B66" s="73" t="s">
        <v>16</v>
      </c>
      <c r="C66" s="73" t="s">
        <v>447</v>
      </c>
      <c r="E66" s="61">
        <v>2556408</v>
      </c>
      <c r="F66" s="61">
        <v>2597877</v>
      </c>
      <c r="G66" s="61">
        <v>2490257</v>
      </c>
      <c r="H66" s="61">
        <v>2574135</v>
      </c>
      <c r="I66" s="140">
        <v>2574135</v>
      </c>
      <c r="J66" s="61">
        <v>2660236</v>
      </c>
      <c r="K66" s="61">
        <v>2715852</v>
      </c>
      <c r="L66" s="61">
        <v>2788666</v>
      </c>
      <c r="M66" s="61">
        <v>2994470</v>
      </c>
      <c r="N66" s="140">
        <v>2994470</v>
      </c>
      <c r="O66" s="61">
        <v>3189117</v>
      </c>
      <c r="P66" s="61">
        <v>3223946</v>
      </c>
      <c r="Q66" s="61">
        <v>3475902</v>
      </c>
      <c r="R66" s="61">
        <v>3772706</v>
      </c>
      <c r="S66" s="140">
        <v>3772706</v>
      </c>
      <c r="T66" s="75">
        <v>4115404</v>
      </c>
      <c r="U66" s="75">
        <v>4541931</v>
      </c>
      <c r="V66" s="75">
        <v>4682681</v>
      </c>
      <c r="W66" s="75">
        <v>4878721</v>
      </c>
      <c r="X66" s="157">
        <v>4878721</v>
      </c>
      <c r="Y66" s="75">
        <v>5021023</v>
      </c>
      <c r="Z66" s="75">
        <v>4216155</v>
      </c>
      <c r="AA66" s="75">
        <v>4091119</v>
      </c>
      <c r="AB66" s="75">
        <v>4308118</v>
      </c>
      <c r="AC66" s="157">
        <v>4308118</v>
      </c>
      <c r="AD66" s="75">
        <v>4550496</v>
      </c>
      <c r="AE66" s="75">
        <v>4473728</v>
      </c>
      <c r="AF66" s="75">
        <v>4463939</v>
      </c>
      <c r="AG66" s="75">
        <v>4372014</v>
      </c>
      <c r="AH66" s="157">
        <v>4372014</v>
      </c>
      <c r="AI66" s="75">
        <v>4605328</v>
      </c>
      <c r="AJ66" s="75">
        <v>4637953</v>
      </c>
      <c r="AK66" s="75">
        <v>4868770</v>
      </c>
      <c r="AL66" s="75">
        <v>4918305</v>
      </c>
      <c r="AM66" s="157">
        <v>4918305</v>
      </c>
      <c r="AN66" s="75">
        <v>5312482</v>
      </c>
    </row>
    <row r="67" spans="1:40" ht="16.5" customHeight="1" x14ac:dyDescent="0.25">
      <c r="A67" s="2" t="s">
        <v>478</v>
      </c>
      <c r="B67" s="76" t="s">
        <v>478</v>
      </c>
      <c r="C67" s="76" t="s">
        <v>448</v>
      </c>
      <c r="E67" s="61">
        <v>187680</v>
      </c>
      <c r="F67" s="61">
        <v>190600</v>
      </c>
      <c r="G67" s="61">
        <v>153575</v>
      </c>
      <c r="H67" s="61">
        <v>106446</v>
      </c>
      <c r="I67" s="140">
        <v>106446</v>
      </c>
      <c r="J67" s="61">
        <v>0</v>
      </c>
      <c r="K67" s="61">
        <v>0</v>
      </c>
      <c r="L67" s="61">
        <v>0</v>
      </c>
      <c r="M67" s="61">
        <v>280766</v>
      </c>
      <c r="N67" s="140">
        <v>280766</v>
      </c>
      <c r="O67" s="61">
        <v>270448</v>
      </c>
      <c r="P67" s="61">
        <v>365756</v>
      </c>
      <c r="Q67" s="61">
        <v>380175</v>
      </c>
      <c r="R67" s="61">
        <v>466660</v>
      </c>
      <c r="S67" s="140">
        <v>466660</v>
      </c>
      <c r="T67" s="75">
        <v>365744</v>
      </c>
      <c r="U67" s="75">
        <v>272687.82930043235</v>
      </c>
      <c r="V67" s="75">
        <v>298689</v>
      </c>
      <c r="W67" s="75">
        <v>292162</v>
      </c>
      <c r="X67" s="157">
        <v>292162</v>
      </c>
      <c r="Y67" s="75">
        <v>267034</v>
      </c>
      <c r="Z67" s="75">
        <v>205674</v>
      </c>
      <c r="AA67" s="75">
        <v>154642</v>
      </c>
      <c r="AB67" s="75">
        <v>160502</v>
      </c>
      <c r="AC67" s="157">
        <v>160502</v>
      </c>
      <c r="AD67" s="75">
        <v>140351</v>
      </c>
      <c r="AE67" s="75">
        <v>135028</v>
      </c>
      <c r="AF67" s="75">
        <v>246757</v>
      </c>
      <c r="AG67" s="75">
        <v>129042</v>
      </c>
      <c r="AH67" s="157">
        <v>129042</v>
      </c>
      <c r="AI67" s="75">
        <v>146063</v>
      </c>
      <c r="AJ67" s="75">
        <v>282279</v>
      </c>
      <c r="AK67" s="75">
        <v>151909</v>
      </c>
      <c r="AL67" s="75">
        <v>172114</v>
      </c>
      <c r="AM67" s="157">
        <v>172114</v>
      </c>
      <c r="AN67" s="75">
        <v>228719</v>
      </c>
    </row>
    <row r="68" spans="1:40" ht="16.5" customHeight="1" x14ac:dyDescent="0.25">
      <c r="A68" s="2" t="s">
        <v>504</v>
      </c>
      <c r="B68" s="76" t="s">
        <v>479</v>
      </c>
      <c r="C68" s="76" t="s">
        <v>449</v>
      </c>
      <c r="E68" s="61">
        <v>866066</v>
      </c>
      <c r="F68" s="61">
        <v>687433</v>
      </c>
      <c r="G68" s="61">
        <v>686186</v>
      </c>
      <c r="H68" s="61">
        <v>557800</v>
      </c>
      <c r="I68" s="140">
        <v>1909889</v>
      </c>
      <c r="J68" s="61">
        <v>0</v>
      </c>
      <c r="K68" s="61">
        <v>0</v>
      </c>
      <c r="L68" s="61">
        <v>0</v>
      </c>
      <c r="M68" s="61">
        <v>541380</v>
      </c>
      <c r="N68" s="140">
        <v>541380</v>
      </c>
      <c r="O68" s="61">
        <v>741172</v>
      </c>
      <c r="P68" s="61">
        <v>673857</v>
      </c>
      <c r="Q68" s="61">
        <v>911174</v>
      </c>
      <c r="R68" s="61">
        <v>880883</v>
      </c>
      <c r="S68" s="140">
        <v>880883</v>
      </c>
      <c r="T68" s="75">
        <v>673857</v>
      </c>
      <c r="U68" s="75">
        <v>932699</v>
      </c>
      <c r="V68" s="75">
        <v>831609</v>
      </c>
      <c r="W68" s="75">
        <v>950491</v>
      </c>
      <c r="X68" s="157">
        <v>950491</v>
      </c>
      <c r="Y68" s="75">
        <v>1088341</v>
      </c>
      <c r="Z68" s="75">
        <v>1393916</v>
      </c>
      <c r="AA68" s="75">
        <v>1655370</v>
      </c>
      <c r="AB68" s="75">
        <v>1544330.4321999999</v>
      </c>
      <c r="AC68" s="157">
        <v>1544330.4321999999</v>
      </c>
      <c r="AD68" s="75">
        <v>1784001</v>
      </c>
      <c r="AE68" s="75">
        <v>1502463</v>
      </c>
      <c r="AF68" s="75">
        <v>1359086.8215700001</v>
      </c>
      <c r="AG68" s="75">
        <v>1137045</v>
      </c>
      <c r="AH68" s="157">
        <v>1137045</v>
      </c>
      <c r="AI68" s="75">
        <v>1526778</v>
      </c>
      <c r="AJ68" s="75">
        <v>1241776</v>
      </c>
      <c r="AK68" s="75">
        <v>2212473</v>
      </c>
      <c r="AL68" s="75">
        <v>1951932</v>
      </c>
      <c r="AM68" s="157">
        <v>1951932</v>
      </c>
      <c r="AN68" s="75">
        <v>2075454</v>
      </c>
    </row>
    <row r="69" spans="1:40" ht="16.5" customHeight="1" x14ac:dyDescent="0.25">
      <c r="A69" s="2" t="s">
        <v>505</v>
      </c>
      <c r="B69" s="76" t="s">
        <v>480</v>
      </c>
      <c r="C69" s="76" t="s">
        <v>450</v>
      </c>
      <c r="E69" s="61">
        <v>1502662</v>
      </c>
      <c r="F69" s="61">
        <v>1719844</v>
      </c>
      <c r="G69" s="61">
        <v>1650496</v>
      </c>
      <c r="H69" s="61">
        <v>1909889</v>
      </c>
      <c r="I69" s="140">
        <v>1909889</v>
      </c>
      <c r="J69" s="61">
        <v>0</v>
      </c>
      <c r="K69" s="61">
        <v>0</v>
      </c>
      <c r="L69" s="61">
        <v>0</v>
      </c>
      <c r="M69" s="61">
        <v>2172324</v>
      </c>
      <c r="N69" s="140">
        <v>2172324</v>
      </c>
      <c r="O69" s="61">
        <v>2177497</v>
      </c>
      <c r="P69" s="61">
        <v>2184333</v>
      </c>
      <c r="Q69" s="61">
        <v>2184553</v>
      </c>
      <c r="R69" s="61">
        <v>2425163</v>
      </c>
      <c r="S69" s="140">
        <v>2425163</v>
      </c>
      <c r="T69" s="75">
        <v>2184345</v>
      </c>
      <c r="U69" s="75">
        <v>3336544.1706995675</v>
      </c>
      <c r="V69" s="75">
        <v>3633567</v>
      </c>
      <c r="W69" s="75">
        <v>3635617</v>
      </c>
      <c r="X69" s="157">
        <v>3635617</v>
      </c>
      <c r="Y69" s="75">
        <v>3665648</v>
      </c>
      <c r="Z69" s="75">
        <v>2616565</v>
      </c>
      <c r="AA69" s="75">
        <v>2281107</v>
      </c>
      <c r="AB69" s="75">
        <v>2603286</v>
      </c>
      <c r="AC69" s="157">
        <v>2603286</v>
      </c>
      <c r="AD69" s="75">
        <v>2626144</v>
      </c>
      <c r="AE69" s="75">
        <v>2836238</v>
      </c>
      <c r="AF69" s="75">
        <v>2858095</v>
      </c>
      <c r="AG69" s="75">
        <v>3105927</v>
      </c>
      <c r="AH69" s="157">
        <v>3105927</v>
      </c>
      <c r="AI69" s="75">
        <v>2932487</v>
      </c>
      <c r="AJ69" s="75">
        <v>3120950</v>
      </c>
      <c r="AK69" s="75">
        <v>2504388</v>
      </c>
      <c r="AL69" s="75">
        <v>2794259</v>
      </c>
      <c r="AM69" s="157">
        <v>2794259</v>
      </c>
      <c r="AN69" s="75">
        <v>3008309</v>
      </c>
    </row>
    <row r="70" spans="1:40" ht="16.5" customHeight="1" x14ac:dyDescent="0.25">
      <c r="A70" s="2" t="s">
        <v>481</v>
      </c>
      <c r="B70" s="172" t="s">
        <v>481</v>
      </c>
      <c r="C70" s="172" t="s">
        <v>451</v>
      </c>
      <c r="E70" s="61">
        <v>0</v>
      </c>
      <c r="F70" s="61">
        <v>0</v>
      </c>
      <c r="G70" s="61">
        <v>0</v>
      </c>
      <c r="H70" s="61">
        <v>0</v>
      </c>
      <c r="I70" s="140">
        <v>0</v>
      </c>
      <c r="J70" s="61">
        <v>0</v>
      </c>
      <c r="K70" s="61">
        <v>0</v>
      </c>
      <c r="L70" s="61">
        <v>0</v>
      </c>
      <c r="M70" s="61">
        <v>0</v>
      </c>
      <c r="N70" s="140">
        <v>0</v>
      </c>
      <c r="O70" s="61">
        <v>0</v>
      </c>
      <c r="P70" s="61">
        <v>0</v>
      </c>
      <c r="Q70" s="61">
        <v>0</v>
      </c>
      <c r="R70" s="61">
        <v>0</v>
      </c>
      <c r="S70" s="140">
        <v>0</v>
      </c>
      <c r="T70" s="75">
        <v>0</v>
      </c>
      <c r="U70" s="75">
        <v>0</v>
      </c>
      <c r="V70" s="75">
        <v>2383220</v>
      </c>
      <c r="W70" s="75">
        <v>2368265</v>
      </c>
      <c r="X70" s="157">
        <v>2368265</v>
      </c>
      <c r="Y70" s="75">
        <v>2405650</v>
      </c>
      <c r="Z70" s="75">
        <v>1631244</v>
      </c>
      <c r="AA70" s="75">
        <v>1404826</v>
      </c>
      <c r="AB70" s="75">
        <v>1647707</v>
      </c>
      <c r="AC70" s="157">
        <v>1647707</v>
      </c>
      <c r="AD70" s="75">
        <v>1662576</v>
      </c>
      <c r="AE70" s="75">
        <v>1838008</v>
      </c>
      <c r="AF70" s="75">
        <v>1868811</v>
      </c>
      <c r="AG70" s="75">
        <v>1948405</v>
      </c>
      <c r="AH70" s="157">
        <v>1948405</v>
      </c>
      <c r="AI70" s="75">
        <v>1940533</v>
      </c>
      <c r="AJ70" s="75">
        <v>2023608</v>
      </c>
      <c r="AK70" s="75">
        <v>1654050</v>
      </c>
      <c r="AL70" s="75">
        <v>1747118</v>
      </c>
      <c r="AM70" s="157">
        <v>1747118</v>
      </c>
      <c r="AN70" s="75">
        <v>1893916</v>
      </c>
    </row>
    <row r="71" spans="1:40" ht="16.5" customHeight="1" x14ac:dyDescent="0.25">
      <c r="A71" s="2" t="s">
        <v>482</v>
      </c>
      <c r="B71" s="172" t="s">
        <v>482</v>
      </c>
      <c r="C71" s="172" t="s">
        <v>452</v>
      </c>
      <c r="E71" s="61">
        <v>0</v>
      </c>
      <c r="F71" s="61">
        <v>0</v>
      </c>
      <c r="G71" s="61">
        <v>0</v>
      </c>
      <c r="H71" s="61">
        <v>0</v>
      </c>
      <c r="I71" s="140">
        <v>0</v>
      </c>
      <c r="J71" s="61">
        <v>0</v>
      </c>
      <c r="K71" s="61">
        <v>0</v>
      </c>
      <c r="L71" s="61">
        <v>0</v>
      </c>
      <c r="M71" s="61">
        <v>0</v>
      </c>
      <c r="N71" s="140">
        <v>0</v>
      </c>
      <c r="O71" s="61">
        <v>0</v>
      </c>
      <c r="P71" s="61">
        <v>0</v>
      </c>
      <c r="Q71" s="61">
        <v>0</v>
      </c>
      <c r="R71" s="61">
        <v>0</v>
      </c>
      <c r="S71" s="140">
        <v>0</v>
      </c>
      <c r="T71" s="75">
        <v>0</v>
      </c>
      <c r="U71" s="75">
        <v>0</v>
      </c>
      <c r="V71" s="75">
        <v>1250347</v>
      </c>
      <c r="W71" s="75">
        <v>1267352</v>
      </c>
      <c r="X71" s="157">
        <v>1267352</v>
      </c>
      <c r="Y71" s="75">
        <v>1259998</v>
      </c>
      <c r="Z71" s="75">
        <v>985321</v>
      </c>
      <c r="AA71" s="75">
        <v>876281</v>
      </c>
      <c r="AB71" s="75">
        <v>955579</v>
      </c>
      <c r="AC71" s="157">
        <v>955579</v>
      </c>
      <c r="AD71" s="75">
        <v>963568</v>
      </c>
      <c r="AE71" s="75">
        <v>998230</v>
      </c>
      <c r="AF71" s="75">
        <v>989284</v>
      </c>
      <c r="AG71" s="75">
        <v>1157522</v>
      </c>
      <c r="AH71" s="157">
        <v>1157522</v>
      </c>
      <c r="AI71" s="75">
        <v>991954</v>
      </c>
      <c r="AJ71" s="75">
        <v>1097342</v>
      </c>
      <c r="AK71" s="75">
        <v>850338</v>
      </c>
      <c r="AL71" s="75">
        <v>1047141</v>
      </c>
      <c r="AM71" s="157">
        <v>1047141</v>
      </c>
      <c r="AN71" s="75">
        <v>1047141</v>
      </c>
    </row>
    <row r="72" spans="1:40" ht="16.5" customHeight="1" x14ac:dyDescent="0.25">
      <c r="E72" s="61"/>
      <c r="F72" s="61"/>
      <c r="G72" s="61"/>
      <c r="H72" s="61"/>
      <c r="I72" s="140"/>
      <c r="J72" s="61"/>
      <c r="K72" s="61"/>
      <c r="L72" s="61"/>
      <c r="M72" s="61"/>
      <c r="N72" s="140"/>
      <c r="O72" s="61"/>
      <c r="P72" s="61"/>
      <c r="Q72" s="61"/>
      <c r="R72" s="61"/>
      <c r="S72" s="140"/>
      <c r="X72" s="160"/>
      <c r="AC72" s="160"/>
      <c r="AH72" s="160"/>
      <c r="AM72" s="160"/>
    </row>
    <row r="73" spans="1:40" ht="16.5" customHeight="1" x14ac:dyDescent="0.25">
      <c r="B73" s="108" t="s">
        <v>324</v>
      </c>
      <c r="C73" s="108" t="s">
        <v>324</v>
      </c>
      <c r="E73" s="61">
        <v>47573</v>
      </c>
      <c r="F73" s="61">
        <v>37824</v>
      </c>
      <c r="G73" s="61">
        <v>51129</v>
      </c>
      <c r="H73" s="61">
        <v>59329</v>
      </c>
      <c r="I73" s="140">
        <v>195855</v>
      </c>
      <c r="J73" s="61">
        <v>23813</v>
      </c>
      <c r="K73" s="61">
        <v>20718</v>
      </c>
      <c r="L73" s="61">
        <v>51757</v>
      </c>
      <c r="M73" s="61">
        <v>63610</v>
      </c>
      <c r="N73" s="140">
        <v>159898</v>
      </c>
      <c r="O73" s="61">
        <v>62414</v>
      </c>
      <c r="P73" s="61">
        <v>132230</v>
      </c>
      <c r="Q73" s="61">
        <v>206379</v>
      </c>
      <c r="R73" s="61">
        <v>243002</v>
      </c>
      <c r="S73" s="140">
        <v>644025</v>
      </c>
      <c r="T73" s="75">
        <v>242314</v>
      </c>
      <c r="U73" s="75">
        <v>285115</v>
      </c>
      <c r="V73" s="75">
        <v>232062</v>
      </c>
      <c r="W73" s="75">
        <v>119037</v>
      </c>
      <c r="X73" s="157">
        <v>878528</v>
      </c>
      <c r="Y73" s="75">
        <v>155732</v>
      </c>
      <c r="Z73" s="75">
        <v>136269</v>
      </c>
      <c r="AA73" s="75">
        <v>116933</v>
      </c>
      <c r="AB73" s="75">
        <v>144971</v>
      </c>
      <c r="AC73" s="157">
        <v>553905</v>
      </c>
      <c r="AD73" s="75">
        <v>158108</v>
      </c>
      <c r="AE73" s="75">
        <v>219974</v>
      </c>
      <c r="AF73" s="75">
        <v>220351</v>
      </c>
      <c r="AG73" s="75">
        <v>220900</v>
      </c>
      <c r="AH73" s="157">
        <v>819333</v>
      </c>
      <c r="AI73" s="75">
        <v>171809</v>
      </c>
      <c r="AJ73" s="75">
        <v>160289</v>
      </c>
      <c r="AK73" s="75">
        <v>197355</v>
      </c>
      <c r="AL73" s="75">
        <v>214520</v>
      </c>
      <c r="AM73" s="157">
        <v>743973</v>
      </c>
      <c r="AN73" s="75">
        <v>214520</v>
      </c>
    </row>
    <row r="74" spans="1:40" ht="16.5" customHeight="1" x14ac:dyDescent="0.25">
      <c r="E74" s="61"/>
      <c r="F74" s="61"/>
      <c r="G74" s="61"/>
      <c r="H74" s="61"/>
      <c r="I74" s="140"/>
      <c r="J74" s="61"/>
      <c r="K74" s="61"/>
      <c r="L74" s="61"/>
      <c r="M74" s="61"/>
      <c r="N74" s="140"/>
      <c r="O74" s="61"/>
      <c r="P74" s="61"/>
      <c r="Q74" s="61"/>
      <c r="R74" s="61"/>
      <c r="S74" s="140"/>
      <c r="X74" s="160"/>
      <c r="AC74" s="160"/>
      <c r="AH74" s="160"/>
      <c r="AM74" s="160"/>
    </row>
    <row r="75" spans="1:40" ht="16.5" customHeight="1" x14ac:dyDescent="0.25">
      <c r="B75" s="107" t="s">
        <v>384</v>
      </c>
      <c r="C75" s="107" t="s">
        <v>453</v>
      </c>
      <c r="E75" s="237"/>
      <c r="F75" s="237"/>
      <c r="G75" s="237"/>
      <c r="H75" s="237"/>
      <c r="I75" s="238"/>
      <c r="J75" s="237"/>
      <c r="K75" s="237"/>
      <c r="L75" s="237"/>
      <c r="M75" s="237"/>
      <c r="N75" s="238"/>
      <c r="O75" s="237"/>
      <c r="P75" s="237"/>
      <c r="Q75" s="237"/>
      <c r="R75" s="237"/>
      <c r="S75" s="238"/>
      <c r="X75" s="160"/>
      <c r="AC75" s="160"/>
      <c r="AH75" s="160"/>
      <c r="AM75" s="160"/>
    </row>
    <row r="76" spans="1:40" ht="16.5" customHeight="1" x14ac:dyDescent="0.25">
      <c r="A76" s="2" t="s">
        <v>509</v>
      </c>
      <c r="B76" s="73" t="s">
        <v>385</v>
      </c>
      <c r="C76" s="73" t="s">
        <v>454</v>
      </c>
      <c r="E76" s="237">
        <v>2267</v>
      </c>
      <c r="F76" s="237">
        <v>67738</v>
      </c>
      <c r="G76" s="254">
        <v>-64710</v>
      </c>
      <c r="H76" s="237">
        <v>75872</v>
      </c>
      <c r="I76" s="140">
        <v>75872</v>
      </c>
      <c r="J76" s="237">
        <v>97334</v>
      </c>
      <c r="K76" s="237">
        <v>135711</v>
      </c>
      <c r="L76" s="237">
        <v>141182</v>
      </c>
      <c r="M76" s="237">
        <v>56099</v>
      </c>
      <c r="N76" s="140">
        <v>56099</v>
      </c>
      <c r="O76" s="237">
        <v>90266</v>
      </c>
      <c r="P76" s="237">
        <v>35848</v>
      </c>
      <c r="Q76" s="237">
        <v>250678</v>
      </c>
      <c r="R76" s="237">
        <v>371100</v>
      </c>
      <c r="S76" s="140">
        <v>371100</v>
      </c>
      <c r="T76" s="75">
        <v>701781</v>
      </c>
      <c r="U76" s="75">
        <v>980313</v>
      </c>
      <c r="V76" s="75">
        <v>1059953</v>
      </c>
      <c r="W76" s="75">
        <v>1042986</v>
      </c>
      <c r="X76" s="157">
        <v>1042986</v>
      </c>
      <c r="Y76" s="75">
        <v>1306529</v>
      </c>
      <c r="Z76" s="75">
        <v>1170870</v>
      </c>
      <c r="AA76" s="75">
        <v>1033373</v>
      </c>
      <c r="AB76" s="75">
        <v>1144149</v>
      </c>
      <c r="AC76" s="157">
        <v>1144149</v>
      </c>
      <c r="AD76" s="75">
        <v>1359217</v>
      </c>
      <c r="AE76" s="75">
        <v>1163722</v>
      </c>
      <c r="AF76" s="75">
        <v>1118708</v>
      </c>
      <c r="AG76" s="75">
        <v>1304932</v>
      </c>
      <c r="AH76" s="157">
        <v>1304932</v>
      </c>
      <c r="AI76" s="75">
        <v>1444823</v>
      </c>
      <c r="AJ76" s="75">
        <v>1673723</v>
      </c>
      <c r="AK76" s="75">
        <v>1443422</v>
      </c>
      <c r="AL76" s="75">
        <v>1767853</v>
      </c>
      <c r="AM76" s="157">
        <v>1767853</v>
      </c>
      <c r="AN76" s="75">
        <v>1701588</v>
      </c>
    </row>
    <row r="77" spans="1:40" ht="16.5" customHeight="1" x14ac:dyDescent="0.25">
      <c r="A77" s="2" t="s">
        <v>507</v>
      </c>
      <c r="B77" s="76" t="s">
        <v>386</v>
      </c>
      <c r="C77" s="76" t="s">
        <v>455</v>
      </c>
      <c r="E77" s="237">
        <v>0</v>
      </c>
      <c r="F77" s="237">
        <v>0</v>
      </c>
      <c r="G77" s="237">
        <v>321</v>
      </c>
      <c r="H77" s="237">
        <v>361</v>
      </c>
      <c r="I77" s="238">
        <v>361</v>
      </c>
      <c r="J77" s="237">
        <v>0</v>
      </c>
      <c r="K77" s="237">
        <v>0</v>
      </c>
      <c r="L77" s="237">
        <v>0</v>
      </c>
      <c r="M77" s="237">
        <v>22945</v>
      </c>
      <c r="N77" s="238">
        <v>22945</v>
      </c>
      <c r="O77" s="237">
        <v>19814</v>
      </c>
      <c r="P77" s="237">
        <v>98546</v>
      </c>
      <c r="Q77" s="237">
        <v>106256</v>
      </c>
      <c r="R77" s="237">
        <v>26353</v>
      </c>
      <c r="S77" s="238">
        <v>26353</v>
      </c>
      <c r="T77" s="75">
        <v>21115</v>
      </c>
      <c r="U77" s="75">
        <v>18843</v>
      </c>
      <c r="V77" s="75">
        <v>91351</v>
      </c>
      <c r="W77" s="75">
        <v>155616</v>
      </c>
      <c r="X77" s="157">
        <v>286925</v>
      </c>
      <c r="Y77" s="75">
        <v>116711</v>
      </c>
      <c r="Z77" s="75">
        <v>470500</v>
      </c>
      <c r="AA77" s="75">
        <v>670580</v>
      </c>
      <c r="AB77" s="75">
        <v>648504</v>
      </c>
      <c r="AC77" s="157">
        <v>1906295</v>
      </c>
      <c r="AD77" s="75">
        <v>614941</v>
      </c>
      <c r="AE77" s="75">
        <v>632534</v>
      </c>
      <c r="AF77" s="75">
        <v>676598</v>
      </c>
      <c r="AG77" s="75">
        <v>905419</v>
      </c>
      <c r="AH77" s="157">
        <v>905419</v>
      </c>
      <c r="AI77" s="75">
        <v>781265</v>
      </c>
      <c r="AJ77" s="75">
        <v>747297</v>
      </c>
      <c r="AK77" s="75">
        <v>651936</v>
      </c>
      <c r="AL77" s="75">
        <v>780108</v>
      </c>
      <c r="AM77" s="157">
        <v>780108</v>
      </c>
      <c r="AN77" s="75">
        <v>482483</v>
      </c>
    </row>
    <row r="78" spans="1:40" ht="16.5" customHeight="1" x14ac:dyDescent="0.25">
      <c r="A78" s="73" t="s">
        <v>387</v>
      </c>
      <c r="B78" s="73" t="s">
        <v>387</v>
      </c>
      <c r="C78" s="73" t="s">
        <v>456</v>
      </c>
      <c r="E78" s="237">
        <v>0</v>
      </c>
      <c r="F78" s="237">
        <v>0</v>
      </c>
      <c r="G78" s="237">
        <v>0</v>
      </c>
      <c r="H78" s="237">
        <v>0</v>
      </c>
      <c r="I78" s="140">
        <v>0</v>
      </c>
      <c r="J78" s="237">
        <v>97334</v>
      </c>
      <c r="K78" s="237">
        <v>135711</v>
      </c>
      <c r="L78" s="237">
        <v>141182</v>
      </c>
      <c r="M78" s="237">
        <v>33154</v>
      </c>
      <c r="N78" s="140">
        <v>33154</v>
      </c>
      <c r="O78" s="237">
        <v>70452</v>
      </c>
      <c r="P78" s="254">
        <v>-62698</v>
      </c>
      <c r="Q78" s="237">
        <v>144422</v>
      </c>
      <c r="R78" s="237">
        <v>344747</v>
      </c>
      <c r="S78" s="140">
        <v>344747</v>
      </c>
      <c r="T78" s="75">
        <v>680666</v>
      </c>
      <c r="U78" s="75">
        <v>961470</v>
      </c>
      <c r="V78" s="75">
        <v>968602</v>
      </c>
      <c r="W78" s="75">
        <v>887370</v>
      </c>
      <c r="X78" s="157">
        <v>887370</v>
      </c>
      <c r="Y78" s="75">
        <v>1189818</v>
      </c>
      <c r="Z78" s="75">
        <v>700370</v>
      </c>
      <c r="AA78" s="75">
        <v>362793</v>
      </c>
      <c r="AB78" s="75">
        <v>495645</v>
      </c>
      <c r="AC78" s="157">
        <v>495645</v>
      </c>
      <c r="AD78" s="75">
        <v>744276</v>
      </c>
      <c r="AE78" s="75">
        <v>531188</v>
      </c>
      <c r="AF78" s="75">
        <v>442110</v>
      </c>
      <c r="AG78" s="75">
        <v>399513</v>
      </c>
      <c r="AH78" s="157">
        <v>399513</v>
      </c>
      <c r="AI78" s="75">
        <v>663558</v>
      </c>
      <c r="AJ78" s="75">
        <v>926426</v>
      </c>
      <c r="AK78" s="75">
        <v>791486</v>
      </c>
      <c r="AL78" s="75">
        <v>987745</v>
      </c>
      <c r="AM78" s="157">
        <v>987745</v>
      </c>
      <c r="AN78" s="75">
        <v>1219105</v>
      </c>
    </row>
    <row r="79" spans="1:40" ht="16.5" customHeight="1" x14ac:dyDescent="0.25">
      <c r="A79" s="82" t="s">
        <v>510</v>
      </c>
      <c r="B79" s="73" t="s">
        <v>35</v>
      </c>
      <c r="C79" s="73" t="s">
        <v>174</v>
      </c>
      <c r="E79" s="61">
        <v>2271097</v>
      </c>
      <c r="F79" s="61">
        <v>2287570</v>
      </c>
      <c r="G79" s="61">
        <v>2310860</v>
      </c>
      <c r="H79" s="61">
        <v>2954223</v>
      </c>
      <c r="I79" s="140">
        <v>2954223</v>
      </c>
      <c r="J79" s="61">
        <v>2964737</v>
      </c>
      <c r="K79" s="61">
        <v>2975144</v>
      </c>
      <c r="L79" s="61">
        <v>3057424</v>
      </c>
      <c r="M79" s="61">
        <v>3079961</v>
      </c>
      <c r="N79" s="140">
        <v>3079961</v>
      </c>
      <c r="O79" s="61">
        <v>3202282</v>
      </c>
      <c r="P79" s="61">
        <v>3271215</v>
      </c>
      <c r="Q79" s="61">
        <v>3342639</v>
      </c>
      <c r="R79" s="61">
        <v>3340742</v>
      </c>
      <c r="S79" s="140">
        <v>3340742</v>
      </c>
      <c r="T79" s="75">
        <v>3490885</v>
      </c>
      <c r="U79" s="75">
        <v>3619382</v>
      </c>
      <c r="V79" s="75">
        <v>3719905</v>
      </c>
      <c r="W79" s="75">
        <v>3663838</v>
      </c>
      <c r="X79" s="157">
        <v>3694715</v>
      </c>
      <c r="Y79" s="75">
        <v>3694715</v>
      </c>
      <c r="Z79" s="75">
        <v>3645893</v>
      </c>
      <c r="AA79" s="75">
        <v>3693297</v>
      </c>
      <c r="AB79" s="75">
        <v>3732221</v>
      </c>
      <c r="AC79" s="157">
        <v>3732221</v>
      </c>
      <c r="AD79" s="75">
        <v>3765429</v>
      </c>
      <c r="AE79" s="75">
        <v>3786682</v>
      </c>
      <c r="AF79" s="75">
        <v>3734361</v>
      </c>
      <c r="AG79" s="75">
        <v>3605376</v>
      </c>
      <c r="AH79" s="157">
        <v>3605376</v>
      </c>
      <c r="AI79" s="75">
        <v>3692337</v>
      </c>
      <c r="AJ79" s="75">
        <v>3759744</v>
      </c>
      <c r="AK79" s="75">
        <v>3851824</v>
      </c>
      <c r="AL79" s="75">
        <v>3632716</v>
      </c>
      <c r="AM79" s="157">
        <v>3632716</v>
      </c>
      <c r="AN79" s="75">
        <v>3767762</v>
      </c>
    </row>
    <row r="80" spans="1:40" s="82" customFormat="1" ht="16.5" customHeight="1" x14ac:dyDescent="0.25">
      <c r="B80" s="91" t="s">
        <v>388</v>
      </c>
      <c r="C80" s="91" t="s">
        <v>457</v>
      </c>
      <c r="E80" s="239">
        <v>9.981960259733511E-4</v>
      </c>
      <c r="F80" s="239">
        <v>2.9611334297966838E-2</v>
      </c>
      <c r="G80" s="239">
        <v>-2.800256181681279E-2</v>
      </c>
      <c r="H80" s="239">
        <v>2.568255680089147E-2</v>
      </c>
      <c r="I80" s="240">
        <v>2.568255680089147E-2</v>
      </c>
      <c r="J80" s="239">
        <v>3.2830568107727602E-2</v>
      </c>
      <c r="K80" s="239">
        <v>4.5614934940964205E-2</v>
      </c>
      <c r="L80" s="239">
        <v>4.6176781499720022E-2</v>
      </c>
      <c r="M80" s="239">
        <v>1.8214191673206252E-2</v>
      </c>
      <c r="N80" s="240">
        <v>1.8214191673206252E-2</v>
      </c>
      <c r="O80" s="239">
        <v>2.8188023415801608E-2</v>
      </c>
      <c r="P80" s="239">
        <v>1.0958619350913957E-2</v>
      </c>
      <c r="Q80" s="239">
        <v>7.4994039140930266E-2</v>
      </c>
      <c r="R80" s="239">
        <v>0.1110831066870773</v>
      </c>
      <c r="S80" s="240">
        <v>0.1110831066870773</v>
      </c>
      <c r="T80" s="86">
        <v>0.20103240295798916</v>
      </c>
      <c r="U80" s="86">
        <v>0.27085093532542298</v>
      </c>
      <c r="V80" s="86">
        <v>0.28494087886653019</v>
      </c>
      <c r="W80" s="86">
        <v>0.28467033749854659</v>
      </c>
      <c r="X80" s="166">
        <v>0.28229132693590708</v>
      </c>
      <c r="Y80" s="167">
        <v>0.35362105060877497</v>
      </c>
      <c r="Z80" s="167">
        <v>0.32114765847489218</v>
      </c>
      <c r="AA80" s="167">
        <v>0.27979688608850034</v>
      </c>
      <c r="AB80" s="167">
        <v>0.30655982054653247</v>
      </c>
      <c r="AC80" s="166">
        <v>0.30385621399314661</v>
      </c>
      <c r="AD80" s="86">
        <v>0.36097268066932081</v>
      </c>
      <c r="AE80" s="86">
        <v>0.30731970627583727</v>
      </c>
      <c r="AF80" s="86">
        <v>0.29957146617587321</v>
      </c>
      <c r="AG80" s="86">
        <v>0.36194061312883874</v>
      </c>
      <c r="AH80" s="166">
        <v>0.36194061312883874</v>
      </c>
      <c r="AI80" s="86">
        <v>0.39130312319812627</v>
      </c>
      <c r="AJ80" s="86">
        <v>0.44516940515098902</v>
      </c>
      <c r="AK80" s="86">
        <v>0.37473726733100993</v>
      </c>
      <c r="AL80" s="86">
        <v>0.48664773133930644</v>
      </c>
      <c r="AM80" s="166">
        <v>0.48664773133930644</v>
      </c>
      <c r="AN80" s="86">
        <v>0.45161769772082205</v>
      </c>
    </row>
    <row r="81" spans="1:40" s="82" customFormat="1" ht="16.5" customHeight="1" x14ac:dyDescent="0.25">
      <c r="A81" s="82" t="s">
        <v>510</v>
      </c>
      <c r="B81" s="91" t="s">
        <v>389</v>
      </c>
      <c r="C81" s="91" t="s">
        <v>458</v>
      </c>
      <c r="E81" s="61">
        <v>0</v>
      </c>
      <c r="F81" s="61">
        <v>0</v>
      </c>
      <c r="G81" s="61">
        <v>0</v>
      </c>
      <c r="H81" s="61">
        <v>0</v>
      </c>
      <c r="I81" s="140">
        <v>0</v>
      </c>
      <c r="J81" s="239">
        <v>3.2830568107727602E-2</v>
      </c>
      <c r="K81" s="239">
        <v>4.5614934940964205E-2</v>
      </c>
      <c r="L81" s="239">
        <v>4.6176781499720022E-2</v>
      </c>
      <c r="M81" s="239">
        <v>1.0764422017032035E-2</v>
      </c>
      <c r="N81" s="240">
        <v>1.0764422017032035E-2</v>
      </c>
      <c r="O81" s="239">
        <v>2.2000560850043812E-2</v>
      </c>
      <c r="P81" s="239">
        <v>-1.9166578778832943E-2</v>
      </c>
      <c r="Q81" s="239">
        <v>4.320598186044021E-2</v>
      </c>
      <c r="R81" s="239">
        <v>0.10319473937227119</v>
      </c>
      <c r="S81" s="240">
        <v>0.10319473937227119</v>
      </c>
      <c r="T81" s="86">
        <v>0.19498379350794998</v>
      </c>
      <c r="U81" s="86">
        <v>0.26564479792406548</v>
      </c>
      <c r="V81" s="86">
        <v>0.26038353129985847</v>
      </c>
      <c r="W81" s="86">
        <v>0.24219684385608753</v>
      </c>
      <c r="X81" s="166">
        <v>0.24017278734624997</v>
      </c>
      <c r="Y81" s="167">
        <v>0.32203241657340281</v>
      </c>
      <c r="Z81" s="167">
        <v>0.19209834188770761</v>
      </c>
      <c r="AA81" s="167">
        <v>9.8230117967767011E-2</v>
      </c>
      <c r="AB81" s="167">
        <v>0.13280162134021539</v>
      </c>
      <c r="AC81" s="166">
        <v>0.1316304198007717</v>
      </c>
      <c r="AD81" s="86">
        <v>0.19766034627130136</v>
      </c>
      <c r="AE81" s="86">
        <v>0.14027795309983779</v>
      </c>
      <c r="AF81" s="86">
        <v>0.11838973254058727</v>
      </c>
      <c r="AG81" s="86">
        <v>0.1108103565342422</v>
      </c>
      <c r="AH81" s="166">
        <v>0.1108103565342422</v>
      </c>
      <c r="AI81" s="86">
        <v>0.17971219853442413</v>
      </c>
      <c r="AJ81" s="86">
        <v>0.24640667024137813</v>
      </c>
      <c r="AK81" s="86">
        <v>0.20548342811094172</v>
      </c>
      <c r="AL81" s="86">
        <v>0.27190262051864222</v>
      </c>
      <c r="AM81" s="166">
        <f>AM78/AM79</f>
        <v>0.27190262051864222</v>
      </c>
      <c r="AN81" s="86">
        <v>0.32356210397578189</v>
      </c>
    </row>
    <row r="82" spans="1:40" s="82" customFormat="1" ht="16.5" customHeight="1" x14ac:dyDescent="0.25">
      <c r="A82" s="82" t="s">
        <v>508</v>
      </c>
      <c r="B82" s="91" t="s">
        <v>390</v>
      </c>
      <c r="C82" s="91" t="s">
        <v>459</v>
      </c>
      <c r="E82" s="249">
        <v>0</v>
      </c>
      <c r="F82" s="249">
        <v>0</v>
      </c>
      <c r="G82" s="249">
        <v>0</v>
      </c>
      <c r="H82" s="243">
        <v>0.42043200230519445</v>
      </c>
      <c r="I82" s="244">
        <v>0.42043200230519445</v>
      </c>
      <c r="J82" s="243">
        <v>0.53459071136693181</v>
      </c>
      <c r="K82" s="243">
        <v>0.73660699747066294</v>
      </c>
      <c r="L82" s="243">
        <v>0.5438003859472077</v>
      </c>
      <c r="M82" s="243">
        <v>0.22307805485193477</v>
      </c>
      <c r="N82" s="244">
        <v>0.22307805485193477</v>
      </c>
      <c r="O82" s="243">
        <v>0.24494259454736392</v>
      </c>
      <c r="P82" s="243">
        <v>8.5713602563182931E-2</v>
      </c>
      <c r="Q82" s="243">
        <v>0.68362376939649294</v>
      </c>
      <c r="R82" s="243">
        <v>0.89521778566879595</v>
      </c>
      <c r="S82" s="244">
        <v>0.89521778566879595</v>
      </c>
      <c r="T82" s="149">
        <v>1.7623389668767699</v>
      </c>
      <c r="U82" s="149">
        <v>2.0899433337170779</v>
      </c>
      <c r="V82" s="149">
        <v>2.1068645086912015</v>
      </c>
      <c r="W82" s="149">
        <v>2.0865520614730895</v>
      </c>
      <c r="X82" s="170">
        <v>2.0865520614730895</v>
      </c>
      <c r="Y82" s="171">
        <v>3.0611131286388717</v>
      </c>
      <c r="Z82" s="171">
        <v>3.3465189195059977</v>
      </c>
      <c r="AA82" s="171">
        <v>3.4834872189017996</v>
      </c>
      <c r="AB82" s="171">
        <v>4.3162240975399975</v>
      </c>
      <c r="AC82" s="170">
        <v>4.3162240975399975</v>
      </c>
      <c r="AD82" s="149">
        <v>4.7675932583875547</v>
      </c>
      <c r="AE82" s="149">
        <v>3.3181434031298367</v>
      </c>
      <c r="AF82" s="149">
        <v>2.703167421689169</v>
      </c>
      <c r="AG82" s="149">
        <v>2.6436348490152604</v>
      </c>
      <c r="AH82" s="170">
        <v>2.6436348490152604</v>
      </c>
      <c r="AI82" s="149">
        <v>2.6737344562049712</v>
      </c>
      <c r="AJ82" s="149">
        <v>3.1003597308872126</v>
      </c>
      <c r="AK82" s="149">
        <v>2.4196697829403528</v>
      </c>
      <c r="AL82" s="255" t="s">
        <v>549</v>
      </c>
      <c r="AM82" s="256" t="s">
        <v>549</v>
      </c>
      <c r="AN82" s="255">
        <v>2.5536147881951465</v>
      </c>
    </row>
    <row r="83" spans="1:40" s="82" customFormat="1" ht="16.5" customHeight="1" x14ac:dyDescent="0.25">
      <c r="B83" s="91" t="s">
        <v>391</v>
      </c>
      <c r="C83" s="91" t="s">
        <v>460</v>
      </c>
      <c r="E83" s="246">
        <v>0</v>
      </c>
      <c r="F83" s="246">
        <v>0</v>
      </c>
      <c r="G83" s="246">
        <v>0</v>
      </c>
      <c r="H83" s="247">
        <v>0</v>
      </c>
      <c r="I83" s="248">
        <v>0</v>
      </c>
      <c r="J83" s="149">
        <v>0.53459071136693181</v>
      </c>
      <c r="K83" s="149">
        <v>0.73660699747066294</v>
      </c>
      <c r="L83" s="149">
        <v>0.5438003859472077</v>
      </c>
      <c r="M83" s="149">
        <v>0.13183710637553334</v>
      </c>
      <c r="N83" s="245">
        <v>0.13183710637553334</v>
      </c>
      <c r="O83" s="149">
        <v>0.19117603162930541</v>
      </c>
      <c r="P83" s="149">
        <v>-0.14991272744662029</v>
      </c>
      <c r="Q83" s="149">
        <v>0.39385311843791759</v>
      </c>
      <c r="R83" s="149">
        <v>0.83164550244128377</v>
      </c>
      <c r="S83" s="245">
        <v>0.83164550244128377</v>
      </c>
      <c r="T83" s="149">
        <v>1.7093141809597951</v>
      </c>
      <c r="U83" s="149">
        <v>2.0497716719751335</v>
      </c>
      <c r="V83" s="149">
        <v>1.9252864767091702</v>
      </c>
      <c r="W83" s="149">
        <v>1.775233514917147</v>
      </c>
      <c r="X83" s="170">
        <v>1.775233514917147</v>
      </c>
      <c r="Y83" s="171">
        <v>2.7876667877183321</v>
      </c>
      <c r="Z83" s="171">
        <v>2.0017606187317258</v>
      </c>
      <c r="AA83" s="171">
        <v>1.2229705813941729</v>
      </c>
      <c r="AB83" s="171">
        <v>1.8697869707749706</v>
      </c>
      <c r="AC83" s="170">
        <v>1.8697869707749706</v>
      </c>
      <c r="AD83" s="149">
        <v>2.6106245286658831</v>
      </c>
      <c r="AE83" s="149">
        <v>1.5145867810540075</v>
      </c>
      <c r="AF83" s="149">
        <v>1.0682835456642827</v>
      </c>
      <c r="AG83" s="149">
        <v>0.80936515422614641</v>
      </c>
      <c r="AH83" s="170">
        <v>0.80936515422614641</v>
      </c>
      <c r="AI83" s="149">
        <v>1.2279551808702229</v>
      </c>
      <c r="AJ83" s="149">
        <v>1.7160867503445414</v>
      </c>
      <c r="AK83" s="149">
        <v>1.3268016961223592</v>
      </c>
      <c r="AL83" s="149">
        <v>1.6406257355122584</v>
      </c>
      <c r="AM83" s="170">
        <v>1.6406257355122584</v>
      </c>
      <c r="AN83" s="149">
        <v>1.8295407327523727</v>
      </c>
    </row>
    <row r="90" spans="1:40" x14ac:dyDescent="0.25">
      <c r="B90" s="73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</row>
    <row r="93" spans="1:40" x14ac:dyDescent="0.25"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</row>
    <row r="94" spans="1:40" x14ac:dyDescent="0.25"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</row>
    <row r="95" spans="1:40" x14ac:dyDescent="0.25"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</row>
    <row r="96" spans="1:40" x14ac:dyDescent="0.25"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</row>
    <row r="115" spans="2:39" x14ac:dyDescent="0.25">
      <c r="B115" s="73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</row>
    <row r="116" spans="2:39" x14ac:dyDescent="0.25"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</row>
    <row r="117" spans="2:39" x14ac:dyDescent="0.25">
      <c r="B117" s="73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164"/>
      <c r="Y117" s="164"/>
      <c r="Z117" s="164"/>
      <c r="AA117" s="164"/>
      <c r="AB117" s="164"/>
      <c r="AC117" s="164"/>
      <c r="AD117" s="81"/>
      <c r="AE117" s="81"/>
      <c r="AF117" s="81"/>
      <c r="AG117" s="81"/>
      <c r="AH117" s="164"/>
      <c r="AI117" s="81"/>
      <c r="AJ117" s="81"/>
      <c r="AK117" s="81"/>
      <c r="AL117" s="81"/>
      <c r="AM117" s="164"/>
    </row>
    <row r="118" spans="2:39" x14ac:dyDescent="0.25">
      <c r="B118" s="73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164"/>
      <c r="Y118" s="164"/>
      <c r="Z118" s="164"/>
      <c r="AA118" s="164"/>
      <c r="AB118" s="164"/>
      <c r="AC118" s="164"/>
      <c r="AD118" s="81"/>
      <c r="AE118" s="81"/>
      <c r="AF118" s="81"/>
      <c r="AG118" s="81"/>
      <c r="AH118" s="164"/>
      <c r="AI118" s="81"/>
      <c r="AJ118" s="81"/>
      <c r="AK118" s="81"/>
      <c r="AL118" s="81"/>
      <c r="AM118" s="164"/>
    </row>
    <row r="124" spans="2:39" x14ac:dyDescent="0.25"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</row>
    <row r="125" spans="2:39" x14ac:dyDescent="0.25"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</row>
    <row r="127" spans="2:39" x14ac:dyDescent="0.25"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</row>
    <row r="130" spans="2:39" x14ac:dyDescent="0.25"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</row>
    <row r="131" spans="2:39" x14ac:dyDescent="0.25"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</row>
    <row r="132" spans="2:39" x14ac:dyDescent="0.25"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</row>
    <row r="133" spans="2:39" x14ac:dyDescent="0.25"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</row>
    <row r="135" spans="2:39" x14ac:dyDescent="0.25">
      <c r="B135" s="73"/>
    </row>
    <row r="136" spans="2:39" x14ac:dyDescent="0.25">
      <c r="B136" s="73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</row>
    <row r="137" spans="2:39" x14ac:dyDescent="0.25">
      <c r="B137" s="73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</row>
    <row r="138" spans="2:39" x14ac:dyDescent="0.25">
      <c r="B138" s="79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</row>
    <row r="139" spans="2:39" x14ac:dyDescent="0.25">
      <c r="B139" s="73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</row>
    <row r="140" spans="2:39" x14ac:dyDescent="0.25">
      <c r="B140" s="73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</row>
    <row r="143" spans="2:39" x14ac:dyDescent="0.25">
      <c r="B143" s="73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</row>
    <row r="144" spans="2:39" x14ac:dyDescent="0.25">
      <c r="B144" s="73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</row>
    <row r="145" spans="2:39" x14ac:dyDescent="0.25">
      <c r="B145" s="73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</row>
    <row r="146" spans="2:39" x14ac:dyDescent="0.25">
      <c r="B146" s="73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</row>
    <row r="147" spans="2:39" x14ac:dyDescent="0.25">
      <c r="B147" s="73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9246-CB53-4B89-9259-8D4A214635D1}">
  <sheetPr>
    <pageSetUpPr fitToPage="1"/>
  </sheetPr>
  <dimension ref="A1:AV82"/>
  <sheetViews>
    <sheetView showGridLines="0" zoomScaleNormal="100" zoomScaleSheetLayoutView="100" workbookViewId="0">
      <pane xSplit="3" ySplit="8" topLeftCell="T21" activePane="bottomRight" state="frozen"/>
      <selection pane="topRight"/>
      <selection pane="bottomLeft"/>
      <selection pane="bottomRight" activeCell="W35" sqref="W35"/>
    </sheetView>
  </sheetViews>
  <sheetFormatPr defaultColWidth="9.109375" defaultRowHeight="15" customHeight="1" x14ac:dyDescent="0.25"/>
  <cols>
    <col min="1" max="1" width="2.88671875" style="6" hidden="1" customWidth="1"/>
    <col min="2" max="2" width="38.109375" style="4" customWidth="1"/>
    <col min="3" max="3" width="37.88671875" style="4" customWidth="1"/>
    <col min="4" max="37" width="13.33203125" style="36" bestFit="1" customWidth="1"/>
    <col min="38" max="38" width="13.33203125" style="6" bestFit="1" customWidth="1"/>
    <col min="39" max="39" width="12.33203125" style="36" bestFit="1" customWidth="1"/>
    <col min="40" max="40" width="13.33203125" style="6" bestFit="1" customWidth="1"/>
    <col min="41" max="41" width="12.109375" style="6" bestFit="1" customWidth="1"/>
    <col min="42" max="42" width="12.33203125" style="6" bestFit="1" customWidth="1"/>
    <col min="43" max="43" width="12.33203125" style="36" bestFit="1" customWidth="1"/>
    <col min="44" max="44" width="12.33203125" style="6" bestFit="1" customWidth="1"/>
    <col min="45" max="45" width="12.109375" style="6" customWidth="1"/>
    <col min="46" max="47" width="12.33203125" style="6" bestFit="1" customWidth="1"/>
    <col min="48" max="48" width="12.109375" style="6" bestFit="1" customWidth="1"/>
    <col min="49" max="16384" width="9.109375" style="6"/>
  </cols>
  <sheetData>
    <row r="1" spans="1:48" ht="15" customHeight="1" x14ac:dyDescent="0.25"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M1" s="5"/>
      <c r="AQ1" s="5"/>
    </row>
    <row r="2" spans="1:48" ht="15" customHeight="1" x14ac:dyDescent="0.25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M2" s="5"/>
      <c r="AQ2" s="5"/>
    </row>
    <row r="3" spans="1:48" ht="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M3" s="5"/>
      <c r="AQ3" s="5"/>
    </row>
    <row r="4" spans="1:48" s="66" customFormat="1" ht="27" customHeight="1" x14ac:dyDescent="0.3">
      <c r="B4" s="115" t="s">
        <v>0</v>
      </c>
      <c r="C4" s="47"/>
      <c r="E4" s="46"/>
      <c r="F4" s="46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H4" s="48"/>
      <c r="AI4" s="48"/>
      <c r="AL4" s="48"/>
    </row>
    <row r="5" spans="1:48" ht="15" customHeight="1" x14ac:dyDescent="0.3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M5" s="5"/>
      <c r="AP5"/>
      <c r="AQ5" s="5"/>
    </row>
    <row r="6" spans="1:48" ht="15" customHeight="1" x14ac:dyDescent="0.25"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229"/>
      <c r="AG6" s="229"/>
      <c r="AH6" s="229"/>
      <c r="AI6" s="228"/>
      <c r="AJ6" s="229"/>
      <c r="AK6" s="229"/>
      <c r="AL6" s="229"/>
      <c r="AM6" s="231"/>
      <c r="AN6" s="229"/>
      <c r="AO6" s="229"/>
      <c r="AP6" s="229"/>
      <c r="AQ6" s="231"/>
      <c r="AR6" s="229"/>
      <c r="AS6" s="229"/>
      <c r="AT6" s="230"/>
      <c r="AU6" s="227"/>
    </row>
    <row r="7" spans="1:48" s="2" customFormat="1" ht="13.8" x14ac:dyDescent="0.25">
      <c r="B7" s="112" t="s">
        <v>461</v>
      </c>
    </row>
    <row r="8" spans="1:48" s="11" customFormat="1" ht="15" customHeight="1" x14ac:dyDescent="0.25">
      <c r="A8" s="114"/>
      <c r="B8" s="113" t="s">
        <v>350</v>
      </c>
      <c r="C8" s="116"/>
      <c r="D8" s="232">
        <v>42094</v>
      </c>
      <c r="E8" s="232">
        <v>42185</v>
      </c>
      <c r="F8" s="232">
        <v>42277</v>
      </c>
      <c r="G8" s="118">
        <v>42369</v>
      </c>
      <c r="H8" s="232">
        <v>42460</v>
      </c>
      <c r="I8" s="232">
        <v>42551</v>
      </c>
      <c r="J8" s="232">
        <v>42643</v>
      </c>
      <c r="K8" s="232">
        <v>42735</v>
      </c>
      <c r="L8" s="232">
        <v>42825</v>
      </c>
      <c r="M8" s="232">
        <v>42916</v>
      </c>
      <c r="N8" s="232">
        <v>43008</v>
      </c>
      <c r="O8" s="232">
        <v>43100</v>
      </c>
      <c r="P8" s="232">
        <v>43190</v>
      </c>
      <c r="Q8" s="232">
        <v>43281</v>
      </c>
      <c r="R8" s="232">
        <v>43373</v>
      </c>
      <c r="S8" s="232">
        <v>43465</v>
      </c>
      <c r="T8" s="232">
        <v>43555</v>
      </c>
      <c r="U8" s="232">
        <v>43646</v>
      </c>
      <c r="V8" s="232">
        <v>43738</v>
      </c>
      <c r="W8" s="232">
        <v>43830</v>
      </c>
      <c r="X8" s="232">
        <v>43921</v>
      </c>
      <c r="Y8" s="232">
        <v>44012</v>
      </c>
      <c r="Z8" s="232">
        <v>44104</v>
      </c>
      <c r="AA8" s="232">
        <v>44196</v>
      </c>
      <c r="AB8" s="232">
        <v>44286</v>
      </c>
      <c r="AC8" s="232">
        <v>44377</v>
      </c>
      <c r="AD8" s="232">
        <v>44469</v>
      </c>
      <c r="AE8" s="232">
        <v>44561</v>
      </c>
      <c r="AF8" s="232">
        <v>44651</v>
      </c>
      <c r="AG8" s="232">
        <v>44742</v>
      </c>
      <c r="AH8" s="232">
        <v>44834</v>
      </c>
      <c r="AI8" s="232">
        <v>44926</v>
      </c>
      <c r="AJ8" s="232">
        <v>45016</v>
      </c>
      <c r="AK8" s="232">
        <v>45107</v>
      </c>
      <c r="AL8" s="232">
        <v>45199</v>
      </c>
      <c r="AM8" s="232">
        <v>45291</v>
      </c>
      <c r="AN8" s="232">
        <v>45382</v>
      </c>
      <c r="AO8" s="232">
        <v>45473</v>
      </c>
      <c r="AP8" s="232">
        <v>45565</v>
      </c>
      <c r="AQ8" s="232">
        <v>45657</v>
      </c>
      <c r="AR8" s="232">
        <v>45747</v>
      </c>
      <c r="AS8" s="232">
        <v>45838</v>
      </c>
      <c r="AT8" s="233">
        <v>45930</v>
      </c>
      <c r="AU8" s="234">
        <v>46022</v>
      </c>
      <c r="AV8" s="232">
        <v>46112</v>
      </c>
    </row>
    <row r="9" spans="1:48" s="11" customFormat="1" ht="15" customHeight="1" x14ac:dyDescent="0.25">
      <c r="B9" s="12"/>
      <c r="C9" s="12"/>
      <c r="D9" s="13"/>
      <c r="E9" s="13"/>
      <c r="F9" s="13"/>
      <c r="G9" s="118"/>
      <c r="H9" s="13"/>
      <c r="I9" s="13"/>
      <c r="J9" s="13"/>
      <c r="K9" s="118"/>
      <c r="L9" s="13"/>
      <c r="M9" s="13"/>
      <c r="N9" s="13"/>
      <c r="O9" s="118"/>
      <c r="P9" s="13"/>
      <c r="Q9" s="13"/>
      <c r="R9" s="13"/>
      <c r="S9" s="118"/>
      <c r="T9" s="13"/>
      <c r="U9" s="13"/>
      <c r="V9" s="13"/>
      <c r="W9" s="118"/>
      <c r="X9" s="13"/>
      <c r="Y9" s="13"/>
      <c r="Z9" s="13"/>
      <c r="AA9" s="118"/>
      <c r="AB9" s="13"/>
      <c r="AC9" s="13"/>
      <c r="AD9" s="13"/>
      <c r="AE9" s="118"/>
      <c r="AF9" s="13"/>
      <c r="AG9" s="13"/>
      <c r="AH9" s="13"/>
      <c r="AI9" s="118"/>
      <c r="AJ9" s="13"/>
      <c r="AK9" s="13"/>
      <c r="AL9" s="13"/>
      <c r="AM9" s="118"/>
      <c r="AN9" s="13"/>
      <c r="AQ9" s="118"/>
      <c r="AU9" s="209"/>
    </row>
    <row r="10" spans="1:48" ht="15" customHeight="1" x14ac:dyDescent="0.25">
      <c r="B10" s="14" t="s">
        <v>1</v>
      </c>
      <c r="C10" s="14" t="s">
        <v>184</v>
      </c>
      <c r="D10" s="15"/>
      <c r="E10" s="15"/>
      <c r="F10" s="15"/>
      <c r="G10" s="119"/>
      <c r="H10" s="15"/>
      <c r="I10" s="15"/>
      <c r="J10" s="15"/>
      <c r="K10" s="119"/>
      <c r="L10" s="15"/>
      <c r="M10" s="15"/>
      <c r="N10" s="15"/>
      <c r="O10" s="119"/>
      <c r="P10" s="15"/>
      <c r="Q10" s="15"/>
      <c r="R10" s="15"/>
      <c r="S10" s="119"/>
      <c r="T10" s="15"/>
      <c r="U10" s="15"/>
      <c r="V10" s="15"/>
      <c r="W10" s="119"/>
      <c r="X10" s="15"/>
      <c r="Y10" s="15"/>
      <c r="Z10" s="15"/>
      <c r="AA10" s="119"/>
      <c r="AB10" s="15"/>
      <c r="AC10" s="15"/>
      <c r="AD10" s="15"/>
      <c r="AE10" s="119"/>
      <c r="AF10" s="15"/>
      <c r="AG10" s="15"/>
      <c r="AH10" s="15"/>
      <c r="AI10" s="119"/>
      <c r="AJ10" s="15"/>
      <c r="AK10" s="15"/>
      <c r="AL10" s="15"/>
      <c r="AM10" s="119"/>
      <c r="AN10" s="15"/>
      <c r="AQ10" s="119"/>
      <c r="AU10" s="208"/>
    </row>
    <row r="11" spans="1:48" ht="15" customHeight="1" x14ac:dyDescent="0.25">
      <c r="B11" s="16" t="s">
        <v>2</v>
      </c>
      <c r="C11" s="16" t="s">
        <v>171</v>
      </c>
      <c r="D11" s="15"/>
      <c r="E11" s="15"/>
      <c r="F11" s="15"/>
      <c r="G11" s="119"/>
      <c r="H11" s="15"/>
      <c r="I11" s="15"/>
      <c r="J11" s="15"/>
      <c r="K11" s="119"/>
      <c r="L11" s="15"/>
      <c r="M11" s="15"/>
      <c r="N11" s="15"/>
      <c r="O11" s="119"/>
      <c r="P11" s="15"/>
      <c r="Q11" s="15"/>
      <c r="R11" s="15"/>
      <c r="S11" s="119"/>
      <c r="T11" s="15"/>
      <c r="U11" s="15"/>
      <c r="V11" s="15"/>
      <c r="W11" s="119"/>
      <c r="X11" s="15"/>
      <c r="Y11" s="15"/>
      <c r="Z11" s="15"/>
      <c r="AA11" s="119"/>
      <c r="AB11" s="15"/>
      <c r="AC11" s="15"/>
      <c r="AD11" s="15"/>
      <c r="AE11" s="119"/>
      <c r="AF11" s="15"/>
      <c r="AG11" s="15"/>
      <c r="AH11" s="15"/>
      <c r="AI11" s="119"/>
      <c r="AJ11" s="15"/>
      <c r="AK11" s="15"/>
      <c r="AL11" s="15"/>
      <c r="AM11" s="119"/>
      <c r="AN11" s="15"/>
      <c r="AQ11" s="119"/>
      <c r="AU11" s="208"/>
    </row>
    <row r="12" spans="1:48" ht="15" customHeight="1" x14ac:dyDescent="0.25">
      <c r="B12" s="17" t="s">
        <v>3</v>
      </c>
      <c r="C12" s="17" t="s">
        <v>185</v>
      </c>
      <c r="D12" s="18">
        <v>46404</v>
      </c>
      <c r="E12" s="18">
        <v>27520</v>
      </c>
      <c r="F12" s="18">
        <v>29638</v>
      </c>
      <c r="G12" s="120">
        <v>17258</v>
      </c>
      <c r="H12" s="18">
        <v>25545</v>
      </c>
      <c r="I12" s="18">
        <v>64346</v>
      </c>
      <c r="J12" s="18">
        <v>18259</v>
      </c>
      <c r="K12" s="120">
        <v>40508</v>
      </c>
      <c r="L12" s="18">
        <v>99609</v>
      </c>
      <c r="M12" s="18">
        <v>27406</v>
      </c>
      <c r="N12" s="18">
        <v>20109</v>
      </c>
      <c r="O12" s="120">
        <v>2815</v>
      </c>
      <c r="P12" s="18">
        <v>38598</v>
      </c>
      <c r="Q12" s="18">
        <v>60426</v>
      </c>
      <c r="R12" s="18">
        <v>35535</v>
      </c>
      <c r="S12" s="120">
        <v>150488</v>
      </c>
      <c r="T12" s="18">
        <v>85306</v>
      </c>
      <c r="U12" s="18">
        <v>59220</v>
      </c>
      <c r="V12" s="18">
        <v>109346</v>
      </c>
      <c r="W12" s="120">
        <v>507388</v>
      </c>
      <c r="X12" s="18">
        <v>480016</v>
      </c>
      <c r="Y12" s="18">
        <v>485674</v>
      </c>
      <c r="Z12" s="18">
        <v>377182</v>
      </c>
      <c r="AA12" s="120">
        <v>453855</v>
      </c>
      <c r="AB12" s="18">
        <v>507359</v>
      </c>
      <c r="AC12" s="18">
        <v>355798</v>
      </c>
      <c r="AD12" s="18">
        <v>364186</v>
      </c>
      <c r="AE12" s="120">
        <v>207564</v>
      </c>
      <c r="AF12" s="18">
        <v>17099</v>
      </c>
      <c r="AG12" s="18">
        <v>83173</v>
      </c>
      <c r="AH12" s="18">
        <v>272199</v>
      </c>
      <c r="AI12" s="120">
        <v>297733</v>
      </c>
      <c r="AJ12" s="18">
        <v>162671</v>
      </c>
      <c r="AK12" s="18">
        <v>464267</v>
      </c>
      <c r="AL12" s="18">
        <v>436982</v>
      </c>
      <c r="AM12" s="120">
        <v>396515</v>
      </c>
      <c r="AN12" s="18">
        <v>194025</v>
      </c>
      <c r="AO12" s="18">
        <v>220181</v>
      </c>
      <c r="AP12" s="18">
        <v>404091</v>
      </c>
      <c r="AQ12" s="120">
        <v>226237</v>
      </c>
      <c r="AR12" s="18">
        <v>92066</v>
      </c>
      <c r="AS12" s="18">
        <v>280694</v>
      </c>
      <c r="AT12" s="187">
        <v>592783</v>
      </c>
      <c r="AU12" s="210">
        <v>19468</v>
      </c>
      <c r="AV12" s="18">
        <v>50441</v>
      </c>
    </row>
    <row r="13" spans="1:48" ht="15" customHeight="1" x14ac:dyDescent="0.25">
      <c r="B13" s="17" t="s">
        <v>4</v>
      </c>
      <c r="C13" s="17" t="s">
        <v>186</v>
      </c>
      <c r="D13" s="18">
        <v>0</v>
      </c>
      <c r="E13" s="18">
        <v>0</v>
      </c>
      <c r="F13" s="18">
        <v>0</v>
      </c>
      <c r="G13" s="120">
        <v>0</v>
      </c>
      <c r="H13" s="18">
        <v>0</v>
      </c>
      <c r="I13" s="18">
        <v>0</v>
      </c>
      <c r="J13" s="18">
        <v>0</v>
      </c>
      <c r="K13" s="120">
        <v>103830</v>
      </c>
      <c r="L13" s="18">
        <v>0</v>
      </c>
      <c r="M13" s="18">
        <v>6461</v>
      </c>
      <c r="N13" s="18">
        <v>15195</v>
      </c>
      <c r="O13" s="120">
        <v>209591</v>
      </c>
      <c r="P13" s="18">
        <v>32285</v>
      </c>
      <c r="Q13" s="18">
        <v>8076</v>
      </c>
      <c r="R13" s="18">
        <v>1463</v>
      </c>
      <c r="S13" s="120">
        <v>1997</v>
      </c>
      <c r="T13" s="18">
        <v>150797</v>
      </c>
      <c r="U13" s="18">
        <v>102813</v>
      </c>
      <c r="V13" s="18">
        <v>66121</v>
      </c>
      <c r="W13" s="120">
        <v>303609</v>
      </c>
      <c r="X13" s="18">
        <v>290052</v>
      </c>
      <c r="Y13" s="18">
        <v>227912</v>
      </c>
      <c r="Z13" s="18">
        <v>310803</v>
      </c>
      <c r="AA13" s="120">
        <v>287718</v>
      </c>
      <c r="AB13" s="18">
        <v>327901</v>
      </c>
      <c r="AC13" s="18">
        <v>430065</v>
      </c>
      <c r="AD13" s="18">
        <v>524031</v>
      </c>
      <c r="AE13" s="120">
        <v>485911</v>
      </c>
      <c r="AF13" s="18">
        <v>311400</v>
      </c>
      <c r="AG13" s="18">
        <v>250235</v>
      </c>
      <c r="AH13" s="18">
        <v>277524</v>
      </c>
      <c r="AI13" s="120">
        <v>206592</v>
      </c>
      <c r="AJ13" s="18">
        <v>42913</v>
      </c>
      <c r="AK13" s="18">
        <v>184197</v>
      </c>
      <c r="AL13" s="18">
        <v>143928</v>
      </c>
      <c r="AM13" s="120">
        <v>127721</v>
      </c>
      <c r="AN13" s="18">
        <v>180912</v>
      </c>
      <c r="AO13" s="18">
        <v>433545</v>
      </c>
      <c r="AP13" s="18">
        <v>200419</v>
      </c>
      <c r="AQ13" s="120">
        <v>297358</v>
      </c>
      <c r="AR13" s="18">
        <v>225123</v>
      </c>
      <c r="AS13" s="18">
        <v>165014</v>
      </c>
      <c r="AT13" s="187">
        <v>250292</v>
      </c>
      <c r="AU13" s="210">
        <v>208182</v>
      </c>
      <c r="AV13" s="18">
        <v>339582</v>
      </c>
    </row>
    <row r="14" spans="1:48" ht="15" customHeight="1" x14ac:dyDescent="0.25">
      <c r="B14" s="17" t="s">
        <v>5</v>
      </c>
      <c r="C14" s="17" t="s">
        <v>187</v>
      </c>
      <c r="D14" s="18">
        <v>73736</v>
      </c>
      <c r="E14" s="18">
        <v>60163</v>
      </c>
      <c r="F14" s="18">
        <v>56377</v>
      </c>
      <c r="G14" s="120">
        <v>19119</v>
      </c>
      <c r="H14" s="18">
        <v>21748</v>
      </c>
      <c r="I14" s="18">
        <v>23308</v>
      </c>
      <c r="J14" s="18">
        <v>24998</v>
      </c>
      <c r="K14" s="120">
        <v>24094</v>
      </c>
      <c r="L14" s="18">
        <v>23277</v>
      </c>
      <c r="M14" s="18">
        <v>22249</v>
      </c>
      <c r="N14" s="18">
        <v>24873</v>
      </c>
      <c r="O14" s="120">
        <v>22321</v>
      </c>
      <c r="P14" s="18">
        <v>19553</v>
      </c>
      <c r="Q14" s="18">
        <v>19008</v>
      </c>
      <c r="R14" s="18">
        <v>25722</v>
      </c>
      <c r="S14" s="120">
        <v>27429</v>
      </c>
      <c r="T14" s="18">
        <v>30548</v>
      </c>
      <c r="U14" s="18">
        <v>27891</v>
      </c>
      <c r="V14" s="18">
        <v>51282</v>
      </c>
      <c r="W14" s="120">
        <v>49709</v>
      </c>
      <c r="X14" s="18">
        <v>40562</v>
      </c>
      <c r="Y14" s="18">
        <v>37274</v>
      </c>
      <c r="Z14" s="18">
        <v>32071</v>
      </c>
      <c r="AA14" s="120">
        <v>32486</v>
      </c>
      <c r="AB14" s="18">
        <v>31456</v>
      </c>
      <c r="AC14" s="18">
        <v>109959</v>
      </c>
      <c r="AD14" s="18">
        <v>131128</v>
      </c>
      <c r="AE14" s="120">
        <v>61190</v>
      </c>
      <c r="AF14" s="18">
        <v>44931</v>
      </c>
      <c r="AG14" s="18">
        <v>40781</v>
      </c>
      <c r="AH14" s="18">
        <v>75853</v>
      </c>
      <c r="AI14" s="120">
        <v>112887</v>
      </c>
      <c r="AJ14" s="18">
        <v>129890</v>
      </c>
      <c r="AK14" s="18">
        <v>118601</v>
      </c>
      <c r="AL14" s="18">
        <v>372513</v>
      </c>
      <c r="AM14" s="120">
        <v>349756</v>
      </c>
      <c r="AN14" s="18">
        <v>320766</v>
      </c>
      <c r="AO14" s="18">
        <v>399026</v>
      </c>
      <c r="AP14" s="18">
        <v>410887</v>
      </c>
      <c r="AQ14" s="120">
        <v>449769</v>
      </c>
      <c r="AR14" s="18">
        <v>311659</v>
      </c>
      <c r="AS14" s="18">
        <v>510724</v>
      </c>
      <c r="AT14" s="187">
        <v>379001</v>
      </c>
      <c r="AU14" s="210">
        <v>581756</v>
      </c>
      <c r="AV14" s="18">
        <v>328090</v>
      </c>
    </row>
    <row r="15" spans="1:48" ht="15" customHeight="1" x14ac:dyDescent="0.25">
      <c r="B15" s="17" t="s">
        <v>511</v>
      </c>
      <c r="C15" s="17" t="s">
        <v>512</v>
      </c>
      <c r="D15" s="18">
        <v>0</v>
      </c>
      <c r="E15" s="18">
        <v>0</v>
      </c>
      <c r="F15" s="18">
        <v>0</v>
      </c>
      <c r="G15" s="120">
        <v>0</v>
      </c>
      <c r="H15" s="18">
        <v>0</v>
      </c>
      <c r="I15" s="18">
        <v>0</v>
      </c>
      <c r="J15" s="18">
        <v>0</v>
      </c>
      <c r="K15" s="120">
        <v>0</v>
      </c>
      <c r="L15" s="18">
        <v>0</v>
      </c>
      <c r="M15" s="18">
        <v>0</v>
      </c>
      <c r="N15" s="18">
        <v>0</v>
      </c>
      <c r="O15" s="120">
        <v>0</v>
      </c>
      <c r="P15" s="18">
        <v>0</v>
      </c>
      <c r="Q15" s="18">
        <v>0</v>
      </c>
      <c r="R15" s="18">
        <v>0</v>
      </c>
      <c r="S15" s="120">
        <v>0</v>
      </c>
      <c r="T15" s="18">
        <v>0</v>
      </c>
      <c r="U15" s="18">
        <v>0</v>
      </c>
      <c r="V15" s="18">
        <v>0</v>
      </c>
      <c r="W15" s="120">
        <v>0</v>
      </c>
      <c r="X15" s="18">
        <v>0</v>
      </c>
      <c r="Y15" s="18">
        <v>0</v>
      </c>
      <c r="Z15" s="18">
        <v>0</v>
      </c>
      <c r="AA15" s="120">
        <v>0</v>
      </c>
      <c r="AB15" s="18">
        <v>0</v>
      </c>
      <c r="AC15" s="18">
        <v>0</v>
      </c>
      <c r="AD15" s="18">
        <v>0</v>
      </c>
      <c r="AE15" s="120">
        <v>0</v>
      </c>
      <c r="AF15" s="18">
        <v>0</v>
      </c>
      <c r="AG15" s="18">
        <v>0</v>
      </c>
      <c r="AH15" s="18">
        <v>0</v>
      </c>
      <c r="AI15" s="120">
        <v>0</v>
      </c>
      <c r="AJ15" s="18">
        <v>0</v>
      </c>
      <c r="AK15" s="18">
        <v>0</v>
      </c>
      <c r="AL15" s="18">
        <v>0</v>
      </c>
      <c r="AM15" s="120">
        <v>0</v>
      </c>
      <c r="AN15" s="18">
        <v>0</v>
      </c>
      <c r="AO15" s="18">
        <v>0</v>
      </c>
      <c r="AP15" s="18">
        <v>168351</v>
      </c>
      <c r="AQ15" s="120">
        <v>197363</v>
      </c>
      <c r="AR15" s="18">
        <v>222680</v>
      </c>
      <c r="AS15" s="18">
        <v>241745</v>
      </c>
      <c r="AT15" s="190">
        <v>0</v>
      </c>
      <c r="AU15" s="211">
        <v>0</v>
      </c>
      <c r="AV15" s="18">
        <v>0</v>
      </c>
    </row>
    <row r="16" spans="1:48" ht="15" customHeight="1" x14ac:dyDescent="0.25">
      <c r="B16" s="17" t="s">
        <v>6</v>
      </c>
      <c r="C16" s="17" t="s">
        <v>188</v>
      </c>
      <c r="D16" s="18">
        <v>6614</v>
      </c>
      <c r="E16" s="18">
        <v>6750</v>
      </c>
      <c r="F16" s="18">
        <v>8648</v>
      </c>
      <c r="G16" s="120">
        <v>8532</v>
      </c>
      <c r="H16" s="18">
        <v>8571</v>
      </c>
      <c r="I16" s="18">
        <v>7207</v>
      </c>
      <c r="J16" s="18">
        <v>7504</v>
      </c>
      <c r="K16" s="120">
        <v>7476</v>
      </c>
      <c r="L16" s="18">
        <v>7446</v>
      </c>
      <c r="M16" s="18">
        <v>8139</v>
      </c>
      <c r="N16" s="18">
        <v>8413</v>
      </c>
      <c r="O16" s="120">
        <v>8646</v>
      </c>
      <c r="P16" s="18">
        <v>8380</v>
      </c>
      <c r="Q16" s="18">
        <v>8119</v>
      </c>
      <c r="R16" s="18">
        <v>8334</v>
      </c>
      <c r="S16" s="120">
        <v>7997</v>
      </c>
      <c r="T16" s="18">
        <v>7784</v>
      </c>
      <c r="U16" s="18">
        <v>6763</v>
      </c>
      <c r="V16" s="18">
        <v>6335</v>
      </c>
      <c r="W16" s="120">
        <v>6409</v>
      </c>
      <c r="X16" s="18">
        <v>6977</v>
      </c>
      <c r="Y16" s="18">
        <v>8201</v>
      </c>
      <c r="Z16" s="18">
        <v>7466</v>
      </c>
      <c r="AA16" s="120">
        <v>6309</v>
      </c>
      <c r="AB16" s="18">
        <v>7181</v>
      </c>
      <c r="AC16" s="18">
        <v>9524</v>
      </c>
      <c r="AD16" s="18">
        <v>10504</v>
      </c>
      <c r="AE16" s="120">
        <v>14252</v>
      </c>
      <c r="AF16" s="18">
        <v>17040</v>
      </c>
      <c r="AG16" s="18">
        <v>23044</v>
      </c>
      <c r="AH16" s="18">
        <v>25560</v>
      </c>
      <c r="AI16" s="120">
        <v>25810</v>
      </c>
      <c r="AJ16" s="18">
        <v>27734</v>
      </c>
      <c r="AK16" s="18">
        <v>39695</v>
      </c>
      <c r="AL16" s="18">
        <v>37841</v>
      </c>
      <c r="AM16" s="120">
        <v>36398</v>
      </c>
      <c r="AN16" s="18">
        <v>37758</v>
      </c>
      <c r="AO16" s="18">
        <v>42142</v>
      </c>
      <c r="AP16" s="18">
        <v>37836</v>
      </c>
      <c r="AQ16" s="120">
        <v>37410</v>
      </c>
      <c r="AR16" s="18">
        <v>34302</v>
      </c>
      <c r="AS16" s="18">
        <v>37275</v>
      </c>
      <c r="AT16" s="187">
        <v>34663</v>
      </c>
      <c r="AU16" s="210">
        <v>32750</v>
      </c>
      <c r="AV16" s="18">
        <v>31522</v>
      </c>
    </row>
    <row r="17" spans="2:48" ht="15" customHeight="1" x14ac:dyDescent="0.25">
      <c r="B17" s="17" t="s">
        <v>8</v>
      </c>
      <c r="C17" s="17" t="s">
        <v>189</v>
      </c>
      <c r="D17" s="18">
        <v>625</v>
      </c>
      <c r="E17" s="18">
        <v>750</v>
      </c>
      <c r="F17" s="18">
        <v>600</v>
      </c>
      <c r="G17" s="120">
        <v>186</v>
      </c>
      <c r="H17" s="18">
        <v>0</v>
      </c>
      <c r="I17" s="18">
        <v>0</v>
      </c>
      <c r="J17" s="18">
        <v>0</v>
      </c>
      <c r="K17" s="120">
        <v>0</v>
      </c>
      <c r="L17" s="18">
        <v>0</v>
      </c>
      <c r="M17" s="18">
        <v>0</v>
      </c>
      <c r="N17" s="18">
        <v>0</v>
      </c>
      <c r="O17" s="120">
        <v>2248</v>
      </c>
      <c r="P17" s="18">
        <v>0</v>
      </c>
      <c r="Q17" s="18">
        <v>0</v>
      </c>
      <c r="R17" s="18">
        <v>0</v>
      </c>
      <c r="S17" s="120">
        <v>0</v>
      </c>
      <c r="T17" s="18">
        <v>0</v>
      </c>
      <c r="U17" s="18">
        <v>0</v>
      </c>
      <c r="V17" s="18">
        <v>0</v>
      </c>
      <c r="W17" s="120">
        <v>0</v>
      </c>
      <c r="X17" s="18">
        <v>0</v>
      </c>
      <c r="Y17" s="18">
        <v>0</v>
      </c>
      <c r="Z17" s="18">
        <v>0</v>
      </c>
      <c r="AA17" s="120">
        <v>0</v>
      </c>
      <c r="AB17" s="18">
        <v>0</v>
      </c>
      <c r="AC17" s="18">
        <v>0</v>
      </c>
      <c r="AD17" s="18">
        <v>0</v>
      </c>
      <c r="AE17" s="120">
        <v>0</v>
      </c>
      <c r="AF17" s="18">
        <v>3545</v>
      </c>
      <c r="AG17" s="18">
        <v>0</v>
      </c>
      <c r="AH17" s="18">
        <v>0</v>
      </c>
      <c r="AI17" s="120">
        <v>0</v>
      </c>
      <c r="AJ17" s="18">
        <v>0</v>
      </c>
      <c r="AK17" s="18">
        <v>9999</v>
      </c>
      <c r="AL17" s="18">
        <v>10838</v>
      </c>
      <c r="AM17" s="120">
        <v>16676</v>
      </c>
      <c r="AN17" s="18">
        <v>17550</v>
      </c>
      <c r="AO17" s="18">
        <v>0</v>
      </c>
      <c r="AP17" s="18">
        <v>0</v>
      </c>
      <c r="AQ17" s="120">
        <v>0</v>
      </c>
      <c r="AR17" s="18">
        <v>0</v>
      </c>
      <c r="AS17" s="18">
        <v>0</v>
      </c>
      <c r="AT17" s="190">
        <v>0</v>
      </c>
      <c r="AU17" s="211">
        <v>0</v>
      </c>
      <c r="AV17" s="18">
        <v>0</v>
      </c>
    </row>
    <row r="18" spans="2:48" ht="15" customHeight="1" x14ac:dyDescent="0.25">
      <c r="B18" s="17" t="s">
        <v>7</v>
      </c>
      <c r="C18" s="17" t="s">
        <v>190</v>
      </c>
      <c r="D18" s="18">
        <v>2545</v>
      </c>
      <c r="E18" s="18">
        <v>2625</v>
      </c>
      <c r="F18" s="18">
        <v>2775</v>
      </c>
      <c r="G18" s="120">
        <v>4329</v>
      </c>
      <c r="H18" s="18">
        <v>5161</v>
      </c>
      <c r="I18" s="18">
        <v>6793</v>
      </c>
      <c r="J18" s="18">
        <v>6100</v>
      </c>
      <c r="K18" s="120">
        <v>6785</v>
      </c>
      <c r="L18" s="18">
        <v>6809</v>
      </c>
      <c r="M18" s="18">
        <v>7542</v>
      </c>
      <c r="N18" s="18">
        <v>2400</v>
      </c>
      <c r="O18" s="120">
        <v>0</v>
      </c>
      <c r="P18" s="18">
        <v>2343</v>
      </c>
      <c r="Q18" s="18">
        <v>2837</v>
      </c>
      <c r="R18" s="18">
        <v>2847</v>
      </c>
      <c r="S18" s="120">
        <v>3374</v>
      </c>
      <c r="T18" s="18">
        <v>1797</v>
      </c>
      <c r="U18" s="18">
        <v>1624</v>
      </c>
      <c r="V18" s="18">
        <v>1569</v>
      </c>
      <c r="W18" s="120">
        <v>1489</v>
      </c>
      <c r="X18" s="18">
        <v>2291</v>
      </c>
      <c r="Y18" s="18">
        <v>2330</v>
      </c>
      <c r="Z18" s="18">
        <v>2658</v>
      </c>
      <c r="AA18" s="120">
        <v>1556</v>
      </c>
      <c r="AB18" s="18">
        <v>5912</v>
      </c>
      <c r="AC18" s="18">
        <v>4962</v>
      </c>
      <c r="AD18" s="18">
        <v>4232</v>
      </c>
      <c r="AE18" s="120">
        <v>4029</v>
      </c>
      <c r="AF18" s="18">
        <v>9351</v>
      </c>
      <c r="AG18" s="18">
        <v>3487</v>
      </c>
      <c r="AH18" s="18">
        <v>3921</v>
      </c>
      <c r="AI18" s="120">
        <v>3046</v>
      </c>
      <c r="AJ18" s="18">
        <v>3461</v>
      </c>
      <c r="AK18" s="18">
        <v>2916</v>
      </c>
      <c r="AL18" s="18">
        <v>2916</v>
      </c>
      <c r="AM18" s="120">
        <v>3756</v>
      </c>
      <c r="AN18" s="18">
        <v>4067</v>
      </c>
      <c r="AO18" s="18">
        <v>3939</v>
      </c>
      <c r="AP18" s="18">
        <v>4394</v>
      </c>
      <c r="AQ18" s="120">
        <v>8242</v>
      </c>
      <c r="AR18" s="18">
        <v>8754</v>
      </c>
      <c r="AS18" s="18">
        <v>8943</v>
      </c>
      <c r="AT18" s="196">
        <v>5217</v>
      </c>
      <c r="AU18" s="210">
        <v>2517</v>
      </c>
      <c r="AV18" s="18">
        <v>4255</v>
      </c>
    </row>
    <row r="19" spans="2:48" ht="15" customHeight="1" x14ac:dyDescent="0.25">
      <c r="B19" s="17" t="s">
        <v>9</v>
      </c>
      <c r="C19" s="17" t="s">
        <v>191</v>
      </c>
      <c r="D19" s="18">
        <v>3</v>
      </c>
      <c r="E19" s="18">
        <v>4</v>
      </c>
      <c r="F19" s="18">
        <v>1</v>
      </c>
      <c r="G19" s="120">
        <v>1</v>
      </c>
      <c r="H19" s="18">
        <v>0</v>
      </c>
      <c r="I19" s="18">
        <v>102</v>
      </c>
      <c r="J19" s="18">
        <v>111</v>
      </c>
      <c r="K19" s="120">
        <v>442</v>
      </c>
      <c r="L19" s="18">
        <v>489</v>
      </c>
      <c r="M19" s="18">
        <v>400</v>
      </c>
      <c r="N19" s="18">
        <v>111</v>
      </c>
      <c r="O19" s="120">
        <v>441</v>
      </c>
      <c r="P19" s="18">
        <v>363</v>
      </c>
      <c r="Q19" s="18">
        <v>453</v>
      </c>
      <c r="R19" s="18">
        <v>1312</v>
      </c>
      <c r="S19" s="120">
        <v>2603</v>
      </c>
      <c r="T19" s="18">
        <v>4022</v>
      </c>
      <c r="U19" s="18">
        <v>1533</v>
      </c>
      <c r="V19" s="18">
        <v>3228</v>
      </c>
      <c r="W19" s="120">
        <v>3434</v>
      </c>
      <c r="X19" s="18">
        <v>3191</v>
      </c>
      <c r="Y19" s="18">
        <v>2488</v>
      </c>
      <c r="Z19" s="18">
        <v>1414</v>
      </c>
      <c r="AA19" s="120">
        <v>1430</v>
      </c>
      <c r="AB19" s="18">
        <v>2039</v>
      </c>
      <c r="AC19" s="18">
        <v>2122</v>
      </c>
      <c r="AD19" s="18">
        <v>2078</v>
      </c>
      <c r="AE19" s="120">
        <v>2151</v>
      </c>
      <c r="AF19" s="18">
        <v>2052</v>
      </c>
      <c r="AG19" s="18">
        <v>2115</v>
      </c>
      <c r="AH19" s="18">
        <v>2091</v>
      </c>
      <c r="AI19" s="120">
        <v>2229</v>
      </c>
      <c r="AJ19" s="18">
        <v>2150</v>
      </c>
      <c r="AK19" s="18">
        <v>2169</v>
      </c>
      <c r="AL19" s="18">
        <v>2147</v>
      </c>
      <c r="AM19" s="120">
        <v>2194</v>
      </c>
      <c r="AN19" s="18">
        <v>2186</v>
      </c>
      <c r="AO19" s="18">
        <v>2307</v>
      </c>
      <c r="AP19" s="18">
        <v>3429</v>
      </c>
      <c r="AQ19" s="120">
        <v>2280</v>
      </c>
      <c r="AR19" s="18">
        <v>3123</v>
      </c>
      <c r="AS19" s="18">
        <v>16620</v>
      </c>
      <c r="AT19" s="196">
        <v>5555</v>
      </c>
      <c r="AU19" s="213">
        <v>4113</v>
      </c>
      <c r="AV19" s="18">
        <v>6911</v>
      </c>
    </row>
    <row r="20" spans="2:48" s="20" customFormat="1" ht="15" customHeight="1" x14ac:dyDescent="0.25">
      <c r="B20" s="175" t="s">
        <v>10</v>
      </c>
      <c r="C20" s="175" t="s">
        <v>192</v>
      </c>
      <c r="D20" s="19">
        <v>129927</v>
      </c>
      <c r="E20" s="19">
        <v>97812</v>
      </c>
      <c r="F20" s="19">
        <v>98039</v>
      </c>
      <c r="G20" s="128">
        <v>49425</v>
      </c>
      <c r="H20" s="19">
        <v>61025</v>
      </c>
      <c r="I20" s="19">
        <v>101756</v>
      </c>
      <c r="J20" s="19">
        <v>56972</v>
      </c>
      <c r="K20" s="128">
        <v>183135</v>
      </c>
      <c r="L20" s="19">
        <v>137630</v>
      </c>
      <c r="M20" s="19">
        <v>72197</v>
      </c>
      <c r="N20" s="19">
        <v>71101</v>
      </c>
      <c r="O20" s="128">
        <v>246062</v>
      </c>
      <c r="P20" s="19">
        <v>101522</v>
      </c>
      <c r="Q20" s="19">
        <v>98919</v>
      </c>
      <c r="R20" s="19">
        <v>75213</v>
      </c>
      <c r="S20" s="128">
        <v>193888</v>
      </c>
      <c r="T20" s="19">
        <v>280254</v>
      </c>
      <c r="U20" s="19">
        <v>199844</v>
      </c>
      <c r="V20" s="19">
        <v>237881</v>
      </c>
      <c r="W20" s="128">
        <v>872038</v>
      </c>
      <c r="X20" s="19">
        <v>823089</v>
      </c>
      <c r="Y20" s="19">
        <v>763879</v>
      </c>
      <c r="Z20" s="19">
        <v>731594</v>
      </c>
      <c r="AA20" s="128">
        <v>783354</v>
      </c>
      <c r="AB20" s="19">
        <v>881848</v>
      </c>
      <c r="AC20" s="19">
        <v>912430</v>
      </c>
      <c r="AD20" s="19">
        <v>1036159</v>
      </c>
      <c r="AE20" s="128">
        <v>775097</v>
      </c>
      <c r="AF20" s="19">
        <v>405418</v>
      </c>
      <c r="AG20" s="19">
        <v>402835</v>
      </c>
      <c r="AH20" s="19">
        <v>657148</v>
      </c>
      <c r="AI20" s="128">
        <v>648297</v>
      </c>
      <c r="AJ20" s="19">
        <v>368819</v>
      </c>
      <c r="AK20" s="19">
        <v>821844</v>
      </c>
      <c r="AL20" s="19">
        <v>1007165</v>
      </c>
      <c r="AM20" s="128">
        <v>933016</v>
      </c>
      <c r="AN20" s="19">
        <v>757264</v>
      </c>
      <c r="AO20" s="19">
        <v>1101140</v>
      </c>
      <c r="AP20" s="19">
        <v>1229407</v>
      </c>
      <c r="AQ20" s="128">
        <v>1218659</v>
      </c>
      <c r="AR20" s="19">
        <v>897707</v>
      </c>
      <c r="AS20" s="19">
        <v>1261015</v>
      </c>
      <c r="AT20" s="188">
        <v>1267511</v>
      </c>
      <c r="AU20" s="216">
        <v>848786</v>
      </c>
      <c r="AV20" s="19">
        <v>760801</v>
      </c>
    </row>
    <row r="21" spans="2:48" ht="15" customHeight="1" x14ac:dyDescent="0.25">
      <c r="B21" s="8"/>
      <c r="C21" s="8"/>
      <c r="D21" s="21"/>
      <c r="E21" s="22"/>
      <c r="F21" s="21"/>
      <c r="G21" s="129"/>
      <c r="H21" s="21"/>
      <c r="I21" s="22"/>
      <c r="J21" s="21"/>
      <c r="K21" s="129"/>
      <c r="L21" s="21"/>
      <c r="M21" s="22"/>
      <c r="N21" s="21"/>
      <c r="O21" s="129"/>
      <c r="P21" s="21"/>
      <c r="Q21" s="22"/>
      <c r="R21" s="21"/>
      <c r="S21" s="129"/>
      <c r="T21" s="21"/>
      <c r="U21" s="22"/>
      <c r="V21" s="21"/>
      <c r="W21" s="129"/>
      <c r="X21" s="21"/>
      <c r="Y21" s="22"/>
      <c r="Z21" s="21"/>
      <c r="AA21" s="129"/>
      <c r="AB21" s="21"/>
      <c r="AC21" s="22"/>
      <c r="AD21" s="21"/>
      <c r="AE21" s="129"/>
      <c r="AF21" s="21"/>
      <c r="AG21" s="22"/>
      <c r="AH21" s="21"/>
      <c r="AI21" s="129"/>
      <c r="AJ21" s="21"/>
      <c r="AK21" s="22"/>
      <c r="AL21" s="21"/>
      <c r="AM21" s="129"/>
      <c r="AN21" s="21"/>
      <c r="AO21" s="21"/>
      <c r="AP21" s="21"/>
      <c r="AQ21" s="129"/>
      <c r="AR21" s="21"/>
      <c r="AS21" s="21"/>
      <c r="AU21" s="210"/>
      <c r="AV21" s="21"/>
    </row>
    <row r="22" spans="2:48" ht="15" customHeight="1" x14ac:dyDescent="0.25">
      <c r="B22" s="9" t="s">
        <v>46</v>
      </c>
      <c r="C22" s="202" t="s">
        <v>193</v>
      </c>
      <c r="D22" s="23">
        <v>0</v>
      </c>
      <c r="E22" s="23">
        <v>0</v>
      </c>
      <c r="F22" s="23">
        <v>0</v>
      </c>
      <c r="G22" s="122">
        <v>0</v>
      </c>
      <c r="H22" s="23">
        <v>0</v>
      </c>
      <c r="I22" s="23">
        <v>0</v>
      </c>
      <c r="J22" s="23">
        <v>0</v>
      </c>
      <c r="K22" s="122">
        <v>0</v>
      </c>
      <c r="L22" s="23">
        <v>0</v>
      </c>
      <c r="M22" s="23">
        <v>0</v>
      </c>
      <c r="N22" s="23">
        <v>0</v>
      </c>
      <c r="O22" s="122">
        <v>0</v>
      </c>
      <c r="P22" s="23">
        <v>0</v>
      </c>
      <c r="Q22" s="23">
        <v>0</v>
      </c>
      <c r="R22" s="23">
        <v>0</v>
      </c>
      <c r="S22" s="122">
        <v>0</v>
      </c>
      <c r="T22" s="23">
        <v>0</v>
      </c>
      <c r="U22" s="23">
        <v>0</v>
      </c>
      <c r="V22" s="23">
        <v>202000</v>
      </c>
      <c r="W22" s="122">
        <v>36998</v>
      </c>
      <c r="X22" s="23">
        <v>36998</v>
      </c>
      <c r="Y22" s="23">
        <v>36998</v>
      </c>
      <c r="Z22" s="23">
        <v>146353</v>
      </c>
      <c r="AA22" s="122">
        <v>0</v>
      </c>
      <c r="AB22" s="23">
        <v>0</v>
      </c>
      <c r="AC22" s="23">
        <v>0</v>
      </c>
      <c r="AD22" s="23">
        <v>0</v>
      </c>
      <c r="AE22" s="122">
        <v>0</v>
      </c>
      <c r="AF22" s="23">
        <v>0</v>
      </c>
      <c r="AG22" s="23">
        <v>0</v>
      </c>
      <c r="AH22" s="23">
        <v>0</v>
      </c>
      <c r="AI22" s="122">
        <v>0</v>
      </c>
      <c r="AJ22" s="23">
        <v>0</v>
      </c>
      <c r="AK22" s="23">
        <v>165000</v>
      </c>
      <c r="AL22" s="23">
        <v>0</v>
      </c>
      <c r="AM22" s="122">
        <v>0</v>
      </c>
      <c r="AN22" s="23">
        <v>0</v>
      </c>
      <c r="AO22" s="23">
        <v>0</v>
      </c>
      <c r="AP22" s="23">
        <v>0</v>
      </c>
      <c r="AQ22" s="122">
        <v>0</v>
      </c>
      <c r="AR22" s="23">
        <v>0</v>
      </c>
      <c r="AS22" s="23">
        <v>251549</v>
      </c>
      <c r="AT22" s="189">
        <v>0</v>
      </c>
      <c r="AU22" s="212">
        <v>0</v>
      </c>
      <c r="AV22" s="23">
        <v>0</v>
      </c>
    </row>
    <row r="23" spans="2:48" ht="15" customHeight="1" x14ac:dyDescent="0.25">
      <c r="B23" s="8"/>
      <c r="C23" s="8"/>
      <c r="D23" s="21"/>
      <c r="E23" s="22"/>
      <c r="F23" s="21"/>
      <c r="G23" s="129"/>
      <c r="H23" s="21"/>
      <c r="I23" s="22"/>
      <c r="J23" s="21"/>
      <c r="K23" s="129"/>
      <c r="L23" s="21"/>
      <c r="M23" s="22"/>
      <c r="N23" s="21"/>
      <c r="O23" s="129"/>
      <c r="P23" s="21"/>
      <c r="Q23" s="22"/>
      <c r="R23" s="21"/>
      <c r="S23" s="129"/>
      <c r="T23" s="21"/>
      <c r="U23" s="22"/>
      <c r="V23" s="21"/>
      <c r="W23" s="129"/>
      <c r="X23" s="21"/>
      <c r="Y23" s="22"/>
      <c r="Z23" s="21"/>
      <c r="AA23" s="129"/>
      <c r="AB23" s="21"/>
      <c r="AC23" s="22"/>
      <c r="AD23" s="21"/>
      <c r="AE23" s="129"/>
      <c r="AF23" s="21"/>
      <c r="AG23" s="22"/>
      <c r="AH23" s="21"/>
      <c r="AI23" s="129"/>
      <c r="AJ23" s="21"/>
      <c r="AK23" s="22"/>
      <c r="AL23" s="21"/>
      <c r="AM23" s="129"/>
      <c r="AN23" s="21"/>
      <c r="AO23" s="21"/>
      <c r="AP23" s="21"/>
      <c r="AQ23" s="129"/>
      <c r="AR23" s="21"/>
      <c r="AS23" s="21"/>
      <c r="AU23" s="210"/>
      <c r="AV23" s="21"/>
    </row>
    <row r="24" spans="2:48" ht="15" customHeight="1" x14ac:dyDescent="0.25">
      <c r="B24" s="16" t="s">
        <v>11</v>
      </c>
      <c r="C24" s="16" t="s">
        <v>194</v>
      </c>
      <c r="D24" s="24"/>
      <c r="E24" s="25"/>
      <c r="F24" s="24"/>
      <c r="G24" s="130"/>
      <c r="H24" s="24"/>
      <c r="I24" s="25"/>
      <c r="J24" s="24"/>
      <c r="K24" s="130"/>
      <c r="L24" s="24"/>
      <c r="M24" s="25"/>
      <c r="N24" s="24"/>
      <c r="O24" s="130"/>
      <c r="P24" s="24"/>
      <c r="Q24" s="25"/>
      <c r="R24" s="24"/>
      <c r="S24" s="130"/>
      <c r="T24" s="24"/>
      <c r="U24" s="25"/>
      <c r="V24" s="24"/>
      <c r="W24" s="130"/>
      <c r="X24" s="24"/>
      <c r="Y24" s="25"/>
      <c r="Z24" s="24"/>
      <c r="AA24" s="130"/>
      <c r="AB24" s="24"/>
      <c r="AC24" s="25"/>
      <c r="AD24" s="24"/>
      <c r="AE24" s="130"/>
      <c r="AF24" s="24"/>
      <c r="AG24" s="25"/>
      <c r="AH24" s="24"/>
      <c r="AI24" s="130"/>
      <c r="AJ24" s="24"/>
      <c r="AK24" s="25"/>
      <c r="AL24" s="24"/>
      <c r="AM24" s="130"/>
      <c r="AN24" s="24"/>
      <c r="AO24" s="24"/>
      <c r="AP24" s="24"/>
      <c r="AQ24" s="130"/>
      <c r="AR24" s="24"/>
      <c r="AS24" s="24"/>
      <c r="AU24" s="210"/>
      <c r="AV24" s="24"/>
    </row>
    <row r="25" spans="2:48" ht="15" customHeight="1" x14ac:dyDescent="0.25">
      <c r="B25" s="17" t="s">
        <v>4</v>
      </c>
      <c r="C25" s="17" t="s">
        <v>186</v>
      </c>
      <c r="D25" s="18">
        <v>0</v>
      </c>
      <c r="E25" s="18">
        <v>0</v>
      </c>
      <c r="F25" s="18">
        <v>0</v>
      </c>
      <c r="G25" s="120">
        <v>0</v>
      </c>
      <c r="H25" s="18">
        <v>0</v>
      </c>
      <c r="I25" s="18">
        <v>0</v>
      </c>
      <c r="J25" s="18">
        <v>0</v>
      </c>
      <c r="K25" s="120">
        <v>2603</v>
      </c>
      <c r="L25" s="18">
        <v>0</v>
      </c>
      <c r="M25" s="18">
        <v>2602</v>
      </c>
      <c r="N25" s="18">
        <v>2599</v>
      </c>
      <c r="O25" s="120">
        <v>2553</v>
      </c>
      <c r="P25" s="18">
        <v>3855</v>
      </c>
      <c r="Q25" s="18">
        <v>4178</v>
      </c>
      <c r="R25" s="18">
        <v>4240</v>
      </c>
      <c r="S25" s="120">
        <v>4224</v>
      </c>
      <c r="T25" s="18">
        <v>2854</v>
      </c>
      <c r="U25" s="18">
        <v>2874</v>
      </c>
      <c r="V25" s="18">
        <v>2917</v>
      </c>
      <c r="W25" s="120">
        <v>2936</v>
      </c>
      <c r="X25" s="18">
        <v>2938</v>
      </c>
      <c r="Y25" s="18">
        <v>2952</v>
      </c>
      <c r="Z25" s="18">
        <v>2974</v>
      </c>
      <c r="AA25" s="120">
        <v>2991</v>
      </c>
      <c r="AB25" s="18">
        <v>103012</v>
      </c>
      <c r="AC25" s="18">
        <v>103031</v>
      </c>
      <c r="AD25" s="18">
        <v>203077</v>
      </c>
      <c r="AE25" s="120">
        <v>203130</v>
      </c>
      <c r="AF25" s="18">
        <v>220383</v>
      </c>
      <c r="AG25" s="18">
        <v>226137</v>
      </c>
      <c r="AH25" s="18">
        <v>227564</v>
      </c>
      <c r="AI25" s="120">
        <v>226773</v>
      </c>
      <c r="AJ25" s="18">
        <v>227422</v>
      </c>
      <c r="AK25" s="18">
        <v>233537</v>
      </c>
      <c r="AL25" s="18">
        <v>231398</v>
      </c>
      <c r="AM25" s="120">
        <v>229352</v>
      </c>
      <c r="AN25" s="18">
        <v>229079</v>
      </c>
      <c r="AO25" s="18">
        <v>235889</v>
      </c>
      <c r="AP25" s="18">
        <v>230830</v>
      </c>
      <c r="AQ25" s="120">
        <v>237675</v>
      </c>
      <c r="AR25" s="18">
        <v>247558</v>
      </c>
      <c r="AS25" s="18">
        <v>251503</v>
      </c>
      <c r="AT25" s="187">
        <v>238958</v>
      </c>
      <c r="AU25" s="210">
        <v>243254</v>
      </c>
      <c r="AV25" s="18">
        <v>126672</v>
      </c>
    </row>
    <row r="26" spans="2:48" ht="15" customHeight="1" x14ac:dyDescent="0.25">
      <c r="B26" s="17" t="s">
        <v>8</v>
      </c>
      <c r="C26" s="17" t="s">
        <v>189</v>
      </c>
      <c r="D26" s="18">
        <v>998</v>
      </c>
      <c r="E26" s="18">
        <v>2951</v>
      </c>
      <c r="F26" s="18">
        <v>0</v>
      </c>
      <c r="G26" s="120">
        <v>0</v>
      </c>
      <c r="H26" s="18">
        <v>0</v>
      </c>
      <c r="I26" s="18">
        <v>0</v>
      </c>
      <c r="J26" s="18">
        <v>0</v>
      </c>
      <c r="K26" s="120">
        <v>0</v>
      </c>
      <c r="L26" s="18">
        <v>0</v>
      </c>
      <c r="M26" s="18">
        <v>0</v>
      </c>
      <c r="N26" s="18">
        <v>0</v>
      </c>
      <c r="O26" s="120">
        <v>0</v>
      </c>
      <c r="P26" s="18">
        <v>0</v>
      </c>
      <c r="Q26" s="18">
        <v>0</v>
      </c>
      <c r="R26" s="18">
        <v>0</v>
      </c>
      <c r="S26" s="120">
        <v>53</v>
      </c>
      <c r="T26" s="18">
        <v>38</v>
      </c>
      <c r="U26" s="18">
        <v>31</v>
      </c>
      <c r="V26" s="18">
        <v>181</v>
      </c>
      <c r="W26" s="120">
        <v>70</v>
      </c>
      <c r="X26" s="18">
        <v>2819</v>
      </c>
      <c r="Y26" s="18">
        <v>3585</v>
      </c>
      <c r="Z26" s="18">
        <v>2677</v>
      </c>
      <c r="AA26" s="120">
        <v>3243</v>
      </c>
      <c r="AB26" s="18">
        <v>1195</v>
      </c>
      <c r="AC26" s="18">
        <v>1061</v>
      </c>
      <c r="AD26" s="18">
        <v>153</v>
      </c>
      <c r="AE26" s="120">
        <v>0</v>
      </c>
      <c r="AF26" s="18">
        <v>10984</v>
      </c>
      <c r="AG26" s="18">
        <v>6569</v>
      </c>
      <c r="AH26" s="18">
        <v>17356</v>
      </c>
      <c r="AI26" s="120">
        <v>1270</v>
      </c>
      <c r="AJ26" s="18">
        <v>33130</v>
      </c>
      <c r="AK26" s="18">
        <v>62672</v>
      </c>
      <c r="AL26" s="18">
        <v>51018</v>
      </c>
      <c r="AM26" s="120">
        <v>55922</v>
      </c>
      <c r="AN26" s="18">
        <v>69821</v>
      </c>
      <c r="AO26" s="18">
        <v>56094</v>
      </c>
      <c r="AP26" s="18">
        <v>67963</v>
      </c>
      <c r="AQ26" s="120">
        <v>53358</v>
      </c>
      <c r="AR26" s="18">
        <v>75708</v>
      </c>
      <c r="AS26" s="18">
        <v>82884</v>
      </c>
      <c r="AT26" s="187">
        <v>74048</v>
      </c>
      <c r="AU26" s="210">
        <v>73367</v>
      </c>
      <c r="AV26" s="18">
        <v>99269</v>
      </c>
    </row>
    <row r="27" spans="2:48" ht="15" customHeight="1" x14ac:dyDescent="0.25">
      <c r="B27" s="17" t="s">
        <v>5</v>
      </c>
      <c r="C27" s="17" t="s">
        <v>187</v>
      </c>
      <c r="D27" s="18">
        <v>64144</v>
      </c>
      <c r="E27" s="18">
        <v>59712</v>
      </c>
      <c r="F27" s="18">
        <v>51327</v>
      </c>
      <c r="G27" s="120">
        <v>14641</v>
      </c>
      <c r="H27" s="18">
        <v>15111</v>
      </c>
      <c r="I27" s="18">
        <v>14407</v>
      </c>
      <c r="J27" s="18">
        <v>13290</v>
      </c>
      <c r="K27" s="120">
        <v>12800</v>
      </c>
      <c r="L27" s="18">
        <v>13432</v>
      </c>
      <c r="M27" s="18">
        <v>12997</v>
      </c>
      <c r="N27" s="18">
        <v>13495</v>
      </c>
      <c r="O27" s="120">
        <v>13662</v>
      </c>
      <c r="P27" s="18">
        <v>15761</v>
      </c>
      <c r="Q27" s="18">
        <v>15179</v>
      </c>
      <c r="R27" s="18">
        <v>20977</v>
      </c>
      <c r="S27" s="120">
        <v>18017</v>
      </c>
      <c r="T27" s="18">
        <v>16269</v>
      </c>
      <c r="U27" s="18">
        <v>19574</v>
      </c>
      <c r="V27" s="18">
        <v>18875</v>
      </c>
      <c r="W27" s="120">
        <v>38848</v>
      </c>
      <c r="X27" s="18">
        <v>40241</v>
      </c>
      <c r="Y27" s="18">
        <v>43029</v>
      </c>
      <c r="Z27" s="18">
        <v>43889</v>
      </c>
      <c r="AA27" s="120">
        <v>44319</v>
      </c>
      <c r="AB27" s="18">
        <v>45685</v>
      </c>
      <c r="AC27" s="18">
        <v>36332</v>
      </c>
      <c r="AD27" s="18">
        <v>38707</v>
      </c>
      <c r="AE27" s="120">
        <v>23327</v>
      </c>
      <c r="AF27" s="18">
        <v>24906</v>
      </c>
      <c r="AG27" s="18">
        <v>29925</v>
      </c>
      <c r="AH27" s="18">
        <v>88851</v>
      </c>
      <c r="AI27" s="120">
        <v>107316</v>
      </c>
      <c r="AJ27" s="18">
        <v>52528</v>
      </c>
      <c r="AK27" s="18">
        <v>417384</v>
      </c>
      <c r="AL27" s="18">
        <v>357311</v>
      </c>
      <c r="AM27" s="120">
        <v>362852</v>
      </c>
      <c r="AN27" s="18">
        <v>359259</v>
      </c>
      <c r="AO27" s="18">
        <v>294560</v>
      </c>
      <c r="AP27" s="18">
        <v>335262</v>
      </c>
      <c r="AQ27" s="120">
        <v>527864</v>
      </c>
      <c r="AR27" s="18">
        <v>545287</v>
      </c>
      <c r="AS27" s="18">
        <v>315627</v>
      </c>
      <c r="AT27" s="187">
        <v>347651</v>
      </c>
      <c r="AU27" s="210">
        <v>265597</v>
      </c>
      <c r="AV27" s="18">
        <v>220921</v>
      </c>
    </row>
    <row r="28" spans="2:48" ht="15" customHeight="1" x14ac:dyDescent="0.25">
      <c r="B28" s="17" t="s">
        <v>12</v>
      </c>
      <c r="C28" s="17" t="s">
        <v>195</v>
      </c>
      <c r="D28" s="18">
        <v>0</v>
      </c>
      <c r="E28" s="18">
        <v>0</v>
      </c>
      <c r="F28" s="18">
        <v>0</v>
      </c>
      <c r="G28" s="120">
        <v>0</v>
      </c>
      <c r="H28" s="18">
        <v>0</v>
      </c>
      <c r="I28" s="18">
        <v>0</v>
      </c>
      <c r="J28" s="18">
        <v>0</v>
      </c>
      <c r="K28" s="120">
        <v>0</v>
      </c>
      <c r="L28" s="18">
        <v>0</v>
      </c>
      <c r="M28" s="18">
        <v>0</v>
      </c>
      <c r="N28" s="18">
        <v>0</v>
      </c>
      <c r="O28" s="120">
        <v>0</v>
      </c>
      <c r="P28" s="18">
        <v>0</v>
      </c>
      <c r="Q28" s="18">
        <v>0</v>
      </c>
      <c r="R28" s="18">
        <v>0</v>
      </c>
      <c r="S28" s="120">
        <v>0</v>
      </c>
      <c r="T28" s="18">
        <v>0</v>
      </c>
      <c r="U28" s="18">
        <v>0</v>
      </c>
      <c r="V28" s="18">
        <v>0</v>
      </c>
      <c r="W28" s="120">
        <v>0</v>
      </c>
      <c r="X28" s="18">
        <v>0</v>
      </c>
      <c r="Y28" s="18">
        <v>0</v>
      </c>
      <c r="Z28" s="18">
        <v>0</v>
      </c>
      <c r="AA28" s="120">
        <v>0</v>
      </c>
      <c r="AB28" s="18">
        <v>0</v>
      </c>
      <c r="AC28" s="18">
        <v>0</v>
      </c>
      <c r="AD28" s="18">
        <v>0</v>
      </c>
      <c r="AE28" s="120">
        <v>0</v>
      </c>
      <c r="AF28" s="18">
        <v>0</v>
      </c>
      <c r="AG28" s="18">
        <v>0</v>
      </c>
      <c r="AH28" s="18">
        <v>0</v>
      </c>
      <c r="AI28" s="120">
        <v>0</v>
      </c>
      <c r="AJ28" s="18">
        <v>0</v>
      </c>
      <c r="AK28" s="18">
        <v>0</v>
      </c>
      <c r="AL28" s="18">
        <v>0</v>
      </c>
      <c r="AM28" s="120">
        <v>0</v>
      </c>
      <c r="AN28" s="18">
        <v>0</v>
      </c>
      <c r="AO28" s="18">
        <v>0</v>
      </c>
      <c r="AP28" s="18">
        <v>0</v>
      </c>
      <c r="AQ28" s="120">
        <v>0</v>
      </c>
      <c r="AR28" s="18">
        <v>0</v>
      </c>
      <c r="AS28" s="18">
        <v>0</v>
      </c>
      <c r="AT28" s="18">
        <v>0</v>
      </c>
      <c r="AU28" s="211">
        <v>0</v>
      </c>
      <c r="AV28" s="18">
        <v>0</v>
      </c>
    </row>
    <row r="29" spans="2:48" ht="15" customHeight="1" x14ac:dyDescent="0.25">
      <c r="B29" s="17" t="s">
        <v>7</v>
      </c>
      <c r="C29" s="17" t="s">
        <v>190</v>
      </c>
      <c r="D29" s="18">
        <v>4610</v>
      </c>
      <c r="E29" s="18">
        <v>4227</v>
      </c>
      <c r="F29" s="18">
        <v>4684</v>
      </c>
      <c r="G29" s="120">
        <v>7862</v>
      </c>
      <c r="H29" s="18">
        <v>6468</v>
      </c>
      <c r="I29" s="18">
        <v>5122</v>
      </c>
      <c r="J29" s="18">
        <v>3540</v>
      </c>
      <c r="K29" s="120">
        <v>3694</v>
      </c>
      <c r="L29" s="18">
        <v>3401</v>
      </c>
      <c r="M29" s="18">
        <v>3435</v>
      </c>
      <c r="N29" s="18">
        <v>3210</v>
      </c>
      <c r="O29" s="120">
        <v>4021</v>
      </c>
      <c r="P29" s="18">
        <v>4164</v>
      </c>
      <c r="Q29" s="18">
        <v>4117</v>
      </c>
      <c r="R29" s="18">
        <v>4108</v>
      </c>
      <c r="S29" s="120">
        <v>4215</v>
      </c>
      <c r="T29" s="18">
        <v>5464</v>
      </c>
      <c r="U29" s="18">
        <v>5595</v>
      </c>
      <c r="V29" s="18">
        <v>5425</v>
      </c>
      <c r="W29" s="120">
        <v>5043</v>
      </c>
      <c r="X29" s="18">
        <v>5330</v>
      </c>
      <c r="Y29" s="18">
        <v>5535</v>
      </c>
      <c r="Z29" s="18">
        <v>5260</v>
      </c>
      <c r="AA29" s="120">
        <v>4691</v>
      </c>
      <c r="AB29" s="18">
        <v>4457</v>
      </c>
      <c r="AC29" s="18">
        <v>3298</v>
      </c>
      <c r="AD29" s="18">
        <v>5406</v>
      </c>
      <c r="AE29" s="120">
        <v>12088</v>
      </c>
      <c r="AF29" s="18">
        <v>12496</v>
      </c>
      <c r="AG29" s="18">
        <v>12016</v>
      </c>
      <c r="AH29" s="18">
        <v>13771</v>
      </c>
      <c r="AI29" s="120">
        <v>13258</v>
      </c>
      <c r="AJ29" s="18">
        <v>13884</v>
      </c>
      <c r="AK29" s="18">
        <v>5913</v>
      </c>
      <c r="AL29" s="18">
        <v>8950</v>
      </c>
      <c r="AM29" s="120">
        <v>8934</v>
      </c>
      <c r="AN29" s="18">
        <v>12521</v>
      </c>
      <c r="AO29" s="18">
        <v>11744</v>
      </c>
      <c r="AP29" s="18">
        <v>12792</v>
      </c>
      <c r="AQ29" s="120">
        <v>11295</v>
      </c>
      <c r="AR29" s="18">
        <v>12278</v>
      </c>
      <c r="AS29" s="18">
        <v>13562</v>
      </c>
      <c r="AT29" s="187">
        <v>15043</v>
      </c>
      <c r="AU29" s="210">
        <v>12326</v>
      </c>
      <c r="AV29" s="18">
        <v>13938</v>
      </c>
    </row>
    <row r="30" spans="2:48" ht="15" customHeight="1" x14ac:dyDescent="0.25">
      <c r="B30" s="17" t="s">
        <v>6</v>
      </c>
      <c r="C30" s="17" t="s">
        <v>188</v>
      </c>
      <c r="D30" s="18">
        <v>39045</v>
      </c>
      <c r="E30" s="18">
        <v>38951</v>
      </c>
      <c r="F30" s="18">
        <v>38649</v>
      </c>
      <c r="G30" s="120">
        <v>38403</v>
      </c>
      <c r="H30" s="18">
        <v>41887</v>
      </c>
      <c r="I30" s="18">
        <v>41552</v>
      </c>
      <c r="J30" s="18">
        <v>41265</v>
      </c>
      <c r="K30" s="120">
        <v>40953</v>
      </c>
      <c r="L30" s="18">
        <v>37411</v>
      </c>
      <c r="M30" s="18">
        <v>37625</v>
      </c>
      <c r="N30" s="18">
        <v>37692</v>
      </c>
      <c r="O30" s="120">
        <v>37809</v>
      </c>
      <c r="P30" s="18">
        <v>36604</v>
      </c>
      <c r="Q30" s="18">
        <v>38179</v>
      </c>
      <c r="R30" s="18">
        <v>41172</v>
      </c>
      <c r="S30" s="120">
        <v>44095</v>
      </c>
      <c r="T30" s="18">
        <v>25561</v>
      </c>
      <c r="U30" s="18">
        <v>26474</v>
      </c>
      <c r="V30" s="18">
        <v>27355</v>
      </c>
      <c r="W30" s="120">
        <v>28255</v>
      </c>
      <c r="X30" s="18">
        <v>18989</v>
      </c>
      <c r="Y30" s="18">
        <v>19109</v>
      </c>
      <c r="Z30" s="18">
        <v>20241</v>
      </c>
      <c r="AA30" s="120">
        <v>22827</v>
      </c>
      <c r="AB30" s="18">
        <v>26274</v>
      </c>
      <c r="AC30" s="18">
        <v>28229</v>
      </c>
      <c r="AD30" s="18">
        <v>32700</v>
      </c>
      <c r="AE30" s="120">
        <v>36909</v>
      </c>
      <c r="AF30" s="18">
        <v>40636</v>
      </c>
      <c r="AG30" s="18">
        <v>43036</v>
      </c>
      <c r="AH30" s="18">
        <v>43565</v>
      </c>
      <c r="AI30" s="120">
        <v>43464</v>
      </c>
      <c r="AJ30" s="18">
        <v>43338</v>
      </c>
      <c r="AK30" s="18">
        <v>42133</v>
      </c>
      <c r="AL30" s="18">
        <v>40229</v>
      </c>
      <c r="AM30" s="120">
        <v>42226</v>
      </c>
      <c r="AN30" s="18">
        <v>34819</v>
      </c>
      <c r="AO30" s="18">
        <v>34643</v>
      </c>
      <c r="AP30" s="18">
        <v>34712</v>
      </c>
      <c r="AQ30" s="120">
        <v>35250</v>
      </c>
      <c r="AR30" s="18">
        <v>36513</v>
      </c>
      <c r="AS30" s="18">
        <v>34686</v>
      </c>
      <c r="AT30" s="187">
        <v>35112</v>
      </c>
      <c r="AU30" s="210">
        <v>37826</v>
      </c>
      <c r="AV30" s="18">
        <v>38606</v>
      </c>
    </row>
    <row r="31" spans="2:48" ht="15" customHeight="1" x14ac:dyDescent="0.25">
      <c r="B31" s="17" t="s">
        <v>13</v>
      </c>
      <c r="C31" s="17" t="s">
        <v>196</v>
      </c>
      <c r="D31" s="18">
        <v>30208</v>
      </c>
      <c r="E31" s="18">
        <v>28917</v>
      </c>
      <c r="F31" s="18">
        <v>29030</v>
      </c>
      <c r="G31" s="120">
        <v>51052</v>
      </c>
      <c r="H31" s="18">
        <v>51448</v>
      </c>
      <c r="I31" s="18">
        <v>52803</v>
      </c>
      <c r="J31" s="18">
        <v>56381</v>
      </c>
      <c r="K31" s="120">
        <v>90213</v>
      </c>
      <c r="L31" s="18">
        <v>93083</v>
      </c>
      <c r="M31" s="18">
        <v>96210</v>
      </c>
      <c r="N31" s="18">
        <v>100575</v>
      </c>
      <c r="O31" s="120">
        <v>114556</v>
      </c>
      <c r="P31" s="18">
        <v>117393</v>
      </c>
      <c r="Q31" s="18">
        <v>119431</v>
      </c>
      <c r="R31" s="18">
        <v>121207</v>
      </c>
      <c r="S31" s="120">
        <v>126289</v>
      </c>
      <c r="T31" s="18">
        <v>129785</v>
      </c>
      <c r="U31" s="18">
        <v>133944</v>
      </c>
      <c r="V31" s="18">
        <v>99635</v>
      </c>
      <c r="W31" s="120">
        <v>99359</v>
      </c>
      <c r="X31" s="18">
        <v>102846</v>
      </c>
      <c r="Y31" s="18">
        <v>105504</v>
      </c>
      <c r="Z31" s="18">
        <v>24673</v>
      </c>
      <c r="AA31" s="120">
        <v>16537</v>
      </c>
      <c r="AB31" s="18">
        <v>0</v>
      </c>
      <c r="AC31" s="18">
        <v>10536</v>
      </c>
      <c r="AD31" s="18">
        <v>11412</v>
      </c>
      <c r="AE31" s="120">
        <v>7428</v>
      </c>
      <c r="AF31" s="18">
        <v>5361</v>
      </c>
      <c r="AG31" s="18">
        <v>22874</v>
      </c>
      <c r="AH31" s="18">
        <v>34463</v>
      </c>
      <c r="AI31" s="120">
        <v>47872</v>
      </c>
      <c r="AJ31" s="18">
        <v>55976</v>
      </c>
      <c r="AK31" s="18">
        <v>69623</v>
      </c>
      <c r="AL31" s="18">
        <v>86609</v>
      </c>
      <c r="AM31" s="120">
        <v>114024</v>
      </c>
      <c r="AN31" s="18">
        <v>113557</v>
      </c>
      <c r="AO31" s="18">
        <v>113558</v>
      </c>
      <c r="AP31" s="18">
        <v>111902</v>
      </c>
      <c r="AQ31" s="120">
        <v>114024</v>
      </c>
      <c r="AR31" s="18">
        <v>114024</v>
      </c>
      <c r="AS31" s="18">
        <v>114024</v>
      </c>
      <c r="AT31" s="187">
        <v>110292</v>
      </c>
      <c r="AU31" s="210">
        <v>95510</v>
      </c>
      <c r="AV31" s="18">
        <v>95510</v>
      </c>
    </row>
    <row r="32" spans="2:48" ht="15" customHeight="1" x14ac:dyDescent="0.25">
      <c r="B32" s="176" t="s">
        <v>9</v>
      </c>
      <c r="C32" s="176" t="s">
        <v>191</v>
      </c>
      <c r="D32" s="18">
        <v>155</v>
      </c>
      <c r="E32" s="18">
        <v>317</v>
      </c>
      <c r="F32" s="18">
        <v>405</v>
      </c>
      <c r="G32" s="120">
        <v>608</v>
      </c>
      <c r="H32" s="18">
        <v>607</v>
      </c>
      <c r="I32" s="18">
        <v>673</v>
      </c>
      <c r="J32" s="18">
        <v>867</v>
      </c>
      <c r="K32" s="120">
        <v>1049</v>
      </c>
      <c r="L32" s="18">
        <v>1293</v>
      </c>
      <c r="M32" s="18">
        <v>1490</v>
      </c>
      <c r="N32" s="18">
        <v>1515</v>
      </c>
      <c r="O32" s="120">
        <v>1313</v>
      </c>
      <c r="P32" s="18">
        <v>1394</v>
      </c>
      <c r="Q32" s="18">
        <v>1351</v>
      </c>
      <c r="R32" s="18">
        <v>1466</v>
      </c>
      <c r="S32" s="120">
        <v>1565</v>
      </c>
      <c r="T32" s="18">
        <v>1612</v>
      </c>
      <c r="U32" s="18">
        <v>8828</v>
      </c>
      <c r="V32" s="18">
        <v>9677</v>
      </c>
      <c r="W32" s="120">
        <v>17820</v>
      </c>
      <c r="X32" s="18">
        <v>12689</v>
      </c>
      <c r="Y32" s="18">
        <v>3702</v>
      </c>
      <c r="Z32" s="18">
        <v>5953</v>
      </c>
      <c r="AA32" s="120">
        <v>5942</v>
      </c>
      <c r="AB32" s="18">
        <v>6262</v>
      </c>
      <c r="AC32" s="18">
        <v>10628</v>
      </c>
      <c r="AD32" s="18">
        <v>6827</v>
      </c>
      <c r="AE32" s="120">
        <v>7764</v>
      </c>
      <c r="AF32" s="18">
        <v>9627</v>
      </c>
      <c r="AG32" s="18">
        <v>10725</v>
      </c>
      <c r="AH32" s="18">
        <v>12699</v>
      </c>
      <c r="AI32" s="120">
        <v>14457</v>
      </c>
      <c r="AJ32" s="18">
        <v>16330</v>
      </c>
      <c r="AK32" s="18">
        <v>17126</v>
      </c>
      <c r="AL32" s="18">
        <v>18095</v>
      </c>
      <c r="AM32" s="120">
        <v>20295</v>
      </c>
      <c r="AN32" s="18">
        <v>22144</v>
      </c>
      <c r="AO32" s="18">
        <v>23359</v>
      </c>
      <c r="AP32" s="18">
        <v>18377</v>
      </c>
      <c r="AQ32" s="120">
        <v>18378</v>
      </c>
      <c r="AR32" s="18">
        <v>18476</v>
      </c>
      <c r="AS32" s="18">
        <v>18507</v>
      </c>
      <c r="AT32" s="187">
        <v>18808</v>
      </c>
      <c r="AU32" s="213">
        <v>18594</v>
      </c>
      <c r="AV32" s="18">
        <v>18580</v>
      </c>
    </row>
    <row r="33" spans="2:48" s="20" customFormat="1" ht="15" customHeight="1" x14ac:dyDescent="0.25">
      <c r="B33" s="16" t="s">
        <v>14</v>
      </c>
      <c r="C33" s="16" t="s">
        <v>197</v>
      </c>
      <c r="D33" s="26">
        <v>139160</v>
      </c>
      <c r="E33" s="26">
        <v>135075</v>
      </c>
      <c r="F33" s="26">
        <v>124095</v>
      </c>
      <c r="G33" s="121">
        <v>112566</v>
      </c>
      <c r="H33" s="26">
        <v>115521</v>
      </c>
      <c r="I33" s="26">
        <v>114557</v>
      </c>
      <c r="J33" s="26">
        <v>115343</v>
      </c>
      <c r="K33" s="121">
        <v>151312</v>
      </c>
      <c r="L33" s="26">
        <v>148620</v>
      </c>
      <c r="M33" s="26">
        <v>154359</v>
      </c>
      <c r="N33" s="26">
        <v>159086</v>
      </c>
      <c r="O33" s="121">
        <v>173914</v>
      </c>
      <c r="P33" s="26">
        <v>179171</v>
      </c>
      <c r="Q33" s="26">
        <v>182435</v>
      </c>
      <c r="R33" s="26">
        <v>193170</v>
      </c>
      <c r="S33" s="121">
        <v>198458</v>
      </c>
      <c r="T33" s="26">
        <v>181583</v>
      </c>
      <c r="U33" s="26">
        <v>197320</v>
      </c>
      <c r="V33" s="26">
        <v>164065</v>
      </c>
      <c r="W33" s="121">
        <v>192331</v>
      </c>
      <c r="X33" s="26">
        <v>185852</v>
      </c>
      <c r="Y33" s="26">
        <v>183416</v>
      </c>
      <c r="Z33" s="26">
        <v>105667</v>
      </c>
      <c r="AA33" s="121">
        <v>100550</v>
      </c>
      <c r="AB33" s="26">
        <v>186885</v>
      </c>
      <c r="AC33" s="26">
        <v>193115</v>
      </c>
      <c r="AD33" s="26">
        <v>298282</v>
      </c>
      <c r="AE33" s="121">
        <v>290646</v>
      </c>
      <c r="AF33" s="26">
        <v>324393</v>
      </c>
      <c r="AG33" s="26">
        <v>351282</v>
      </c>
      <c r="AH33" s="26">
        <v>438269</v>
      </c>
      <c r="AI33" s="121">
        <v>454410</v>
      </c>
      <c r="AJ33" s="26">
        <v>442608</v>
      </c>
      <c r="AK33" s="26">
        <v>848388</v>
      </c>
      <c r="AL33" s="26">
        <v>793610</v>
      </c>
      <c r="AM33" s="121">
        <v>833605</v>
      </c>
      <c r="AN33" s="26">
        <v>841200</v>
      </c>
      <c r="AO33" s="26">
        <v>769847</v>
      </c>
      <c r="AP33" s="26">
        <v>811838</v>
      </c>
      <c r="AQ33" s="121">
        <v>997844</v>
      </c>
      <c r="AR33" s="26">
        <v>1049844</v>
      </c>
      <c r="AS33" s="26">
        <v>830793</v>
      </c>
      <c r="AT33" s="197">
        <v>839912</v>
      </c>
      <c r="AU33" s="215">
        <v>746474</v>
      </c>
      <c r="AV33" s="26">
        <v>613496</v>
      </c>
    </row>
    <row r="34" spans="2:48" ht="15" customHeight="1" x14ac:dyDescent="0.25">
      <c r="B34" s="17" t="s">
        <v>15</v>
      </c>
      <c r="C34" s="17" t="s">
        <v>198</v>
      </c>
      <c r="D34" s="18">
        <v>245969</v>
      </c>
      <c r="E34" s="18">
        <v>251509</v>
      </c>
      <c r="F34" s="18">
        <v>237275</v>
      </c>
      <c r="G34" s="120">
        <v>237314</v>
      </c>
      <c r="H34" s="18">
        <v>238596</v>
      </c>
      <c r="I34" s="18">
        <v>240123</v>
      </c>
      <c r="J34" s="18">
        <v>242734</v>
      </c>
      <c r="K34" s="120">
        <v>247220</v>
      </c>
      <c r="L34" s="18">
        <v>252425</v>
      </c>
      <c r="M34" s="18">
        <v>258377</v>
      </c>
      <c r="N34" s="18">
        <v>260749</v>
      </c>
      <c r="O34" s="120">
        <v>254751</v>
      </c>
      <c r="P34" s="18">
        <v>255906</v>
      </c>
      <c r="Q34" s="18">
        <v>256398</v>
      </c>
      <c r="R34" s="18">
        <v>349410</v>
      </c>
      <c r="S34" s="120">
        <v>342794</v>
      </c>
      <c r="T34" s="18">
        <v>344178</v>
      </c>
      <c r="U34" s="18">
        <v>351319</v>
      </c>
      <c r="V34" s="18">
        <v>322324</v>
      </c>
      <c r="W34" s="120">
        <v>306253</v>
      </c>
      <c r="X34" s="18">
        <v>307127</v>
      </c>
      <c r="Y34" s="18">
        <v>317631</v>
      </c>
      <c r="Z34" s="18">
        <v>321833</v>
      </c>
      <c r="AA34" s="120">
        <v>326336</v>
      </c>
      <c r="AB34" s="18">
        <v>334596</v>
      </c>
      <c r="AC34" s="18">
        <v>336048</v>
      </c>
      <c r="AD34" s="18">
        <v>345149</v>
      </c>
      <c r="AE34" s="120">
        <v>313663</v>
      </c>
      <c r="AF34" s="18">
        <v>315990</v>
      </c>
      <c r="AG34" s="18">
        <v>319066</v>
      </c>
      <c r="AH34" s="18">
        <v>327541</v>
      </c>
      <c r="AI34" s="120">
        <v>148084</v>
      </c>
      <c r="AJ34" s="18">
        <v>151324</v>
      </c>
      <c r="AK34" s="18">
        <v>153148</v>
      </c>
      <c r="AL34" s="18">
        <v>155570</v>
      </c>
      <c r="AM34" s="120">
        <v>154218</v>
      </c>
      <c r="AN34" s="18">
        <v>154839</v>
      </c>
      <c r="AO34" s="18">
        <v>154423</v>
      </c>
      <c r="AP34" s="18">
        <v>155299</v>
      </c>
      <c r="AQ34" s="120">
        <v>158571</v>
      </c>
      <c r="AR34" s="18">
        <v>157331</v>
      </c>
      <c r="AS34" s="18">
        <v>156750</v>
      </c>
      <c r="AT34" s="187">
        <v>155179</v>
      </c>
      <c r="AU34" s="210">
        <v>158321</v>
      </c>
      <c r="AV34" s="18">
        <v>159879</v>
      </c>
    </row>
    <row r="35" spans="2:48" ht="15" customHeight="1" x14ac:dyDescent="0.25">
      <c r="B35" s="17" t="s">
        <v>16</v>
      </c>
      <c r="C35" s="17" t="s">
        <v>199</v>
      </c>
      <c r="D35" s="18">
        <v>2090928</v>
      </c>
      <c r="E35" s="18">
        <v>2116733</v>
      </c>
      <c r="F35" s="18">
        <v>2144869</v>
      </c>
      <c r="G35" s="120">
        <v>2174412.9999999995</v>
      </c>
      <c r="H35" s="18">
        <v>2201198</v>
      </c>
      <c r="I35" s="18">
        <v>2251901</v>
      </c>
      <c r="J35" s="18">
        <v>2295228</v>
      </c>
      <c r="K35" s="120">
        <v>2298800</v>
      </c>
      <c r="L35" s="18">
        <v>2328747</v>
      </c>
      <c r="M35" s="18">
        <v>2355258</v>
      </c>
      <c r="N35" s="18">
        <v>2371630</v>
      </c>
      <c r="O35" s="120">
        <v>2397662</v>
      </c>
      <c r="P35" s="18">
        <v>2429310</v>
      </c>
      <c r="Q35" s="18">
        <v>2467552</v>
      </c>
      <c r="R35" s="18">
        <v>2406627</v>
      </c>
      <c r="S35" s="120">
        <v>2485297</v>
      </c>
      <c r="T35" s="18">
        <v>2556408</v>
      </c>
      <c r="U35" s="18">
        <v>2597877</v>
      </c>
      <c r="V35" s="18">
        <v>2490257</v>
      </c>
      <c r="W35" s="120">
        <v>2574135</v>
      </c>
      <c r="X35" s="18">
        <v>2660236</v>
      </c>
      <c r="Y35" s="18">
        <v>2715852</v>
      </c>
      <c r="Z35" s="18">
        <v>2788666</v>
      </c>
      <c r="AA35" s="120">
        <v>2994470</v>
      </c>
      <c r="AB35" s="18">
        <v>3189117</v>
      </c>
      <c r="AC35" s="18">
        <v>3223946</v>
      </c>
      <c r="AD35" s="18">
        <v>3475902</v>
      </c>
      <c r="AE35" s="120">
        <v>3772706</v>
      </c>
      <c r="AF35" s="18">
        <v>4115404</v>
      </c>
      <c r="AG35" s="18">
        <v>4541931</v>
      </c>
      <c r="AH35" s="18">
        <v>4682681</v>
      </c>
      <c r="AI35" s="120">
        <v>4878721</v>
      </c>
      <c r="AJ35" s="18">
        <v>5021023</v>
      </c>
      <c r="AK35" s="18">
        <v>4216155</v>
      </c>
      <c r="AL35" s="18">
        <v>4091119</v>
      </c>
      <c r="AM35" s="120">
        <v>4308118</v>
      </c>
      <c r="AN35" s="18">
        <v>4550496</v>
      </c>
      <c r="AO35" s="18">
        <v>4473728</v>
      </c>
      <c r="AP35" s="18">
        <v>4463939</v>
      </c>
      <c r="AQ35" s="120">
        <v>4372014</v>
      </c>
      <c r="AR35" s="18">
        <v>4605328</v>
      </c>
      <c r="AS35" s="18">
        <v>4637953</v>
      </c>
      <c r="AT35" s="187">
        <v>4868808</v>
      </c>
      <c r="AU35" s="210">
        <v>4918305</v>
      </c>
      <c r="AV35" s="18">
        <v>5312482</v>
      </c>
    </row>
    <row r="36" spans="2:48" ht="15" customHeight="1" x14ac:dyDescent="0.25">
      <c r="B36" s="17" t="s">
        <v>44</v>
      </c>
      <c r="C36" s="17" t="s">
        <v>200</v>
      </c>
      <c r="D36" s="18">
        <v>1755</v>
      </c>
      <c r="E36" s="18">
        <v>1828</v>
      </c>
      <c r="F36" s="18">
        <v>1907</v>
      </c>
      <c r="G36" s="120">
        <v>1800</v>
      </c>
      <c r="H36" s="18">
        <v>1781</v>
      </c>
      <c r="I36" s="18">
        <v>1696</v>
      </c>
      <c r="J36" s="18">
        <v>1640</v>
      </c>
      <c r="K36" s="120">
        <v>1631</v>
      </c>
      <c r="L36" s="18">
        <v>1593</v>
      </c>
      <c r="M36" s="18">
        <v>1540</v>
      </c>
      <c r="N36" s="18">
        <v>1473</v>
      </c>
      <c r="O36" s="120">
        <v>1414</v>
      </c>
      <c r="P36" s="18">
        <v>1375</v>
      </c>
      <c r="Q36" s="18">
        <v>1340</v>
      </c>
      <c r="R36" s="18">
        <v>1315</v>
      </c>
      <c r="S36" s="120">
        <v>2460</v>
      </c>
      <c r="T36" s="18">
        <v>4559</v>
      </c>
      <c r="U36" s="18">
        <v>4786</v>
      </c>
      <c r="V36" s="18">
        <v>4682</v>
      </c>
      <c r="W36" s="120">
        <v>4958</v>
      </c>
      <c r="X36" s="18">
        <v>4842</v>
      </c>
      <c r="Y36" s="18">
        <v>5009</v>
      </c>
      <c r="Z36" s="18">
        <v>4891</v>
      </c>
      <c r="AA36" s="120">
        <v>4981</v>
      </c>
      <c r="AB36" s="18">
        <v>4902</v>
      </c>
      <c r="AC36" s="18">
        <v>5136</v>
      </c>
      <c r="AD36" s="18">
        <v>5013</v>
      </c>
      <c r="AE36" s="120">
        <v>4927</v>
      </c>
      <c r="AF36" s="18">
        <v>8845</v>
      </c>
      <c r="AG36" s="18">
        <v>11286</v>
      </c>
      <c r="AH36" s="18">
        <v>14389</v>
      </c>
      <c r="AI36" s="120">
        <v>15416</v>
      </c>
      <c r="AJ36" s="18">
        <v>16850</v>
      </c>
      <c r="AK36" s="18">
        <v>17015</v>
      </c>
      <c r="AL36" s="18">
        <v>16893</v>
      </c>
      <c r="AM36" s="120">
        <v>16554</v>
      </c>
      <c r="AN36" s="18">
        <v>16238</v>
      </c>
      <c r="AO36" s="18">
        <v>16066</v>
      </c>
      <c r="AP36" s="18">
        <v>15654</v>
      </c>
      <c r="AQ36" s="120">
        <v>15354</v>
      </c>
      <c r="AR36" s="18">
        <v>14844</v>
      </c>
      <c r="AS36" s="18">
        <v>15636</v>
      </c>
      <c r="AT36" s="187">
        <v>15241</v>
      </c>
      <c r="AU36" s="210">
        <v>3944</v>
      </c>
      <c r="AV36" s="18">
        <v>9380</v>
      </c>
    </row>
    <row r="37" spans="2:48" ht="15" customHeight="1" x14ac:dyDescent="0.25">
      <c r="B37" s="17" t="s">
        <v>17</v>
      </c>
      <c r="C37" s="17" t="s">
        <v>201</v>
      </c>
      <c r="D37" s="18">
        <v>0</v>
      </c>
      <c r="E37" s="18">
        <v>0</v>
      </c>
      <c r="F37" s="18">
        <v>0</v>
      </c>
      <c r="G37" s="120">
        <v>0</v>
      </c>
      <c r="H37" s="18">
        <v>0</v>
      </c>
      <c r="I37" s="18">
        <v>0</v>
      </c>
      <c r="J37" s="18">
        <v>0</v>
      </c>
      <c r="K37" s="120">
        <v>0</v>
      </c>
      <c r="L37" s="18">
        <v>0</v>
      </c>
      <c r="M37" s="18">
        <v>0</v>
      </c>
      <c r="N37" s="18">
        <v>0</v>
      </c>
      <c r="O37" s="120">
        <v>0</v>
      </c>
      <c r="P37" s="18">
        <v>0</v>
      </c>
      <c r="Q37" s="18">
        <v>0</v>
      </c>
      <c r="R37" s="18">
        <v>0</v>
      </c>
      <c r="S37" s="120">
        <v>0</v>
      </c>
      <c r="T37" s="18">
        <v>1447</v>
      </c>
      <c r="U37" s="18">
        <v>1618</v>
      </c>
      <c r="V37" s="18">
        <v>1669</v>
      </c>
      <c r="W37" s="120">
        <v>2014</v>
      </c>
      <c r="X37" s="18">
        <v>2013</v>
      </c>
      <c r="Y37" s="18">
        <v>2002</v>
      </c>
      <c r="Z37" s="18">
        <v>1960</v>
      </c>
      <c r="AA37" s="120">
        <v>2492</v>
      </c>
      <c r="AB37" s="18">
        <v>2439</v>
      </c>
      <c r="AC37" s="18">
        <v>2537</v>
      </c>
      <c r="AD37" s="18">
        <v>2619</v>
      </c>
      <c r="AE37" s="120">
        <v>2864</v>
      </c>
      <c r="AF37" s="18">
        <v>3312</v>
      </c>
      <c r="AG37" s="18">
        <v>4310</v>
      </c>
      <c r="AH37" s="18">
        <v>5125</v>
      </c>
      <c r="AI37" s="120">
        <v>5678</v>
      </c>
      <c r="AJ37" s="18">
        <v>6058</v>
      </c>
      <c r="AK37" s="18">
        <v>7163</v>
      </c>
      <c r="AL37" s="18">
        <v>8163</v>
      </c>
      <c r="AM37" s="120">
        <v>8936</v>
      </c>
      <c r="AN37" s="18">
        <v>9931</v>
      </c>
      <c r="AO37" s="18">
        <v>10649</v>
      </c>
      <c r="AP37" s="18">
        <v>11304</v>
      </c>
      <c r="AQ37" s="120">
        <v>11758</v>
      </c>
      <c r="AR37" s="18">
        <v>12575</v>
      </c>
      <c r="AS37" s="18">
        <v>13267</v>
      </c>
      <c r="AT37" s="187">
        <v>13847</v>
      </c>
      <c r="AU37" s="213">
        <v>13855</v>
      </c>
      <c r="AV37" s="18">
        <v>14530</v>
      </c>
    </row>
    <row r="38" spans="2:48" ht="15" customHeight="1" x14ac:dyDescent="0.25">
      <c r="B38" s="175" t="s">
        <v>18</v>
      </c>
      <c r="C38" s="175" t="s">
        <v>202</v>
      </c>
      <c r="D38" s="27">
        <v>2477812</v>
      </c>
      <c r="E38" s="27">
        <v>2505145</v>
      </c>
      <c r="F38" s="27">
        <v>2508146</v>
      </c>
      <c r="G38" s="124">
        <v>2526092.9999999995</v>
      </c>
      <c r="H38" s="27">
        <v>2557096</v>
      </c>
      <c r="I38" s="27">
        <v>2608277</v>
      </c>
      <c r="J38" s="27">
        <v>2654945</v>
      </c>
      <c r="K38" s="124">
        <v>2698963</v>
      </c>
      <c r="L38" s="27">
        <v>2731385</v>
      </c>
      <c r="M38" s="27">
        <v>2769534</v>
      </c>
      <c r="N38" s="27">
        <v>2792938</v>
      </c>
      <c r="O38" s="124">
        <v>2827741</v>
      </c>
      <c r="P38" s="27">
        <v>2865762</v>
      </c>
      <c r="Q38" s="27">
        <v>2907725</v>
      </c>
      <c r="R38" s="27">
        <v>2950522</v>
      </c>
      <c r="S38" s="124">
        <v>3029009</v>
      </c>
      <c r="T38" s="27">
        <v>3088175</v>
      </c>
      <c r="U38" s="27">
        <v>3152920</v>
      </c>
      <c r="V38" s="27">
        <v>2982997</v>
      </c>
      <c r="W38" s="124">
        <v>3079691</v>
      </c>
      <c r="X38" s="27">
        <v>3160070</v>
      </c>
      <c r="Y38" s="27">
        <v>3223910</v>
      </c>
      <c r="Z38" s="27">
        <v>3223017</v>
      </c>
      <c r="AA38" s="124">
        <v>3428829</v>
      </c>
      <c r="AB38" s="27">
        <v>3717939</v>
      </c>
      <c r="AC38" s="27">
        <v>3760782</v>
      </c>
      <c r="AD38" s="27">
        <v>4126965</v>
      </c>
      <c r="AE38" s="124">
        <v>4384806</v>
      </c>
      <c r="AF38" s="27">
        <v>4767944</v>
      </c>
      <c r="AG38" s="27">
        <v>5227875</v>
      </c>
      <c r="AH38" s="27">
        <v>5468005</v>
      </c>
      <c r="AI38" s="124">
        <v>5502309</v>
      </c>
      <c r="AJ38" s="27">
        <v>5637863</v>
      </c>
      <c r="AK38" s="27">
        <v>5241869</v>
      </c>
      <c r="AL38" s="27">
        <v>5065355</v>
      </c>
      <c r="AM38" s="124">
        <v>5321431</v>
      </c>
      <c r="AN38" s="27">
        <v>5572704</v>
      </c>
      <c r="AO38" s="27">
        <v>5424713</v>
      </c>
      <c r="AP38" s="27">
        <v>5458034</v>
      </c>
      <c r="AQ38" s="124">
        <v>5555541</v>
      </c>
      <c r="AR38" s="27">
        <v>5839922</v>
      </c>
      <c r="AS38" s="27">
        <v>5654399</v>
      </c>
      <c r="AT38" s="188">
        <v>5892987</v>
      </c>
      <c r="AU38" s="216">
        <v>5840899</v>
      </c>
      <c r="AV38" s="27">
        <v>6109767</v>
      </c>
    </row>
    <row r="39" spans="2:48" ht="15" customHeight="1" x14ac:dyDescent="0.25">
      <c r="B39" s="16" t="s">
        <v>19</v>
      </c>
      <c r="C39" s="16" t="s">
        <v>203</v>
      </c>
      <c r="D39" s="27">
        <v>2607739</v>
      </c>
      <c r="E39" s="27">
        <v>2602957</v>
      </c>
      <c r="F39" s="27">
        <v>2606185</v>
      </c>
      <c r="G39" s="124">
        <v>2575517.9999999995</v>
      </c>
      <c r="H39" s="27">
        <v>2618121</v>
      </c>
      <c r="I39" s="27">
        <v>2710033</v>
      </c>
      <c r="J39" s="27">
        <v>2711917</v>
      </c>
      <c r="K39" s="124">
        <v>2882098</v>
      </c>
      <c r="L39" s="27">
        <v>2869015</v>
      </c>
      <c r="M39" s="27">
        <v>2841731</v>
      </c>
      <c r="N39" s="27">
        <v>2864039</v>
      </c>
      <c r="O39" s="124">
        <v>3073803</v>
      </c>
      <c r="P39" s="27">
        <v>2967284</v>
      </c>
      <c r="Q39" s="27">
        <v>3006644</v>
      </c>
      <c r="R39" s="27">
        <v>3025735</v>
      </c>
      <c r="S39" s="124">
        <v>3222897</v>
      </c>
      <c r="T39" s="27">
        <v>3368429</v>
      </c>
      <c r="U39" s="27">
        <v>3352764</v>
      </c>
      <c r="V39" s="27">
        <v>3422878</v>
      </c>
      <c r="W39" s="124">
        <v>3988727</v>
      </c>
      <c r="X39" s="27">
        <v>4020157</v>
      </c>
      <c r="Y39" s="27">
        <v>4024787</v>
      </c>
      <c r="Z39" s="27">
        <v>4100964</v>
      </c>
      <c r="AA39" s="124">
        <v>4212183</v>
      </c>
      <c r="AB39" s="27">
        <v>4599787</v>
      </c>
      <c r="AC39" s="27">
        <v>4673212</v>
      </c>
      <c r="AD39" s="27">
        <v>5163124</v>
      </c>
      <c r="AE39" s="124">
        <v>5159903</v>
      </c>
      <c r="AF39" s="27">
        <v>5173362</v>
      </c>
      <c r="AG39" s="27">
        <v>5630710</v>
      </c>
      <c r="AH39" s="27">
        <v>6125153</v>
      </c>
      <c r="AI39" s="124">
        <v>6150606</v>
      </c>
      <c r="AJ39" s="27">
        <v>6006682</v>
      </c>
      <c r="AK39" s="27">
        <v>6228713</v>
      </c>
      <c r="AL39" s="27">
        <v>6072520</v>
      </c>
      <c r="AM39" s="124">
        <v>6254447</v>
      </c>
      <c r="AN39" s="27">
        <v>6329968</v>
      </c>
      <c r="AO39" s="27">
        <v>6525853</v>
      </c>
      <c r="AP39" s="27">
        <v>6687441</v>
      </c>
      <c r="AQ39" s="124">
        <v>6774200</v>
      </c>
      <c r="AR39" s="27">
        <v>6737629</v>
      </c>
      <c r="AS39" s="27">
        <v>7166963</v>
      </c>
      <c r="AT39" s="191">
        <v>7160498</v>
      </c>
      <c r="AU39" s="215">
        <v>6689685</v>
      </c>
      <c r="AV39" s="27">
        <v>6870568</v>
      </c>
    </row>
    <row r="40" spans="2:48" ht="15" customHeight="1" x14ac:dyDescent="0.25">
      <c r="B40" s="6"/>
      <c r="C40" s="6"/>
      <c r="D40" s="6"/>
      <c r="E40" s="6"/>
      <c r="F40" s="6"/>
      <c r="G40" s="125"/>
      <c r="H40" s="6"/>
      <c r="I40" s="6"/>
      <c r="J40" s="6"/>
      <c r="K40" s="125"/>
      <c r="L40" s="6"/>
      <c r="M40" s="6"/>
      <c r="N40" s="6"/>
      <c r="O40" s="125"/>
      <c r="P40" s="6"/>
      <c r="Q40" s="6"/>
      <c r="R40" s="6"/>
      <c r="S40" s="125"/>
      <c r="T40" s="6"/>
      <c r="U40" s="6"/>
      <c r="V40" s="6"/>
      <c r="W40" s="125"/>
      <c r="X40" s="6"/>
      <c r="Y40" s="6"/>
      <c r="Z40" s="6"/>
      <c r="AA40" s="125"/>
      <c r="AB40" s="6"/>
      <c r="AC40" s="6"/>
      <c r="AD40" s="6"/>
      <c r="AE40" s="125"/>
      <c r="AF40" s="6"/>
      <c r="AG40" s="6"/>
      <c r="AH40" s="6"/>
      <c r="AI40" s="125"/>
      <c r="AJ40" s="6"/>
      <c r="AK40" s="6"/>
      <c r="AM40" s="125"/>
      <c r="AQ40" s="125"/>
      <c r="AU40" s="208"/>
    </row>
    <row r="41" spans="2:48" ht="15" customHeight="1" x14ac:dyDescent="0.25">
      <c r="B41" s="28"/>
      <c r="C41" s="28"/>
      <c r="D41" s="6"/>
      <c r="E41" s="6"/>
      <c r="F41" s="29"/>
      <c r="G41" s="125"/>
      <c r="H41" s="6"/>
      <c r="I41" s="6"/>
      <c r="J41" s="29"/>
      <c r="K41" s="125"/>
      <c r="L41" s="6"/>
      <c r="M41" s="6"/>
      <c r="N41" s="29"/>
      <c r="O41" s="125"/>
      <c r="P41" s="6"/>
      <c r="Q41" s="6"/>
      <c r="R41" s="29"/>
      <c r="S41" s="125"/>
      <c r="T41" s="6"/>
      <c r="U41" s="6"/>
      <c r="V41" s="29"/>
      <c r="W41" s="125"/>
      <c r="X41" s="6"/>
      <c r="Y41" s="6"/>
      <c r="Z41" s="29"/>
      <c r="AA41" s="125"/>
      <c r="AB41" s="6"/>
      <c r="AC41" s="6"/>
      <c r="AD41" s="29"/>
      <c r="AE41" s="125"/>
      <c r="AF41" s="6"/>
      <c r="AG41" s="6"/>
      <c r="AH41" s="29"/>
      <c r="AI41" s="125"/>
      <c r="AJ41" s="6"/>
      <c r="AK41" s="6"/>
      <c r="AL41" s="29"/>
      <c r="AM41" s="125"/>
      <c r="AN41" s="29"/>
      <c r="AO41" s="29"/>
      <c r="AP41" s="29"/>
      <c r="AQ41" s="125"/>
      <c r="AR41" s="29"/>
      <c r="AS41" s="29"/>
      <c r="AU41" s="208"/>
      <c r="AV41" s="29"/>
    </row>
    <row r="42" spans="2:48" ht="15" customHeight="1" x14ac:dyDescent="0.25">
      <c r="B42" s="14" t="s">
        <v>20</v>
      </c>
      <c r="C42" s="14" t="s">
        <v>204</v>
      </c>
      <c r="D42" s="6"/>
      <c r="E42" s="6"/>
      <c r="F42" s="6"/>
      <c r="G42" s="125"/>
      <c r="H42" s="6"/>
      <c r="I42" s="6"/>
      <c r="J42" s="6"/>
      <c r="K42" s="125"/>
      <c r="L42" s="6"/>
      <c r="M42" s="6"/>
      <c r="N42" s="6"/>
      <c r="O42" s="125"/>
      <c r="P42" s="6"/>
      <c r="Q42" s="6"/>
      <c r="R42" s="6"/>
      <c r="S42" s="125"/>
      <c r="T42" s="6"/>
      <c r="U42" s="6"/>
      <c r="V42" s="6"/>
      <c r="W42" s="125"/>
      <c r="X42" s="6"/>
      <c r="Y42" s="6"/>
      <c r="Z42" s="6"/>
      <c r="AA42" s="125"/>
      <c r="AB42" s="6"/>
      <c r="AC42" s="6"/>
      <c r="AD42" s="6"/>
      <c r="AE42" s="125"/>
      <c r="AF42" s="6"/>
      <c r="AG42" s="6"/>
      <c r="AH42" s="6"/>
      <c r="AI42" s="125"/>
      <c r="AJ42" s="6"/>
      <c r="AK42" s="6"/>
      <c r="AM42" s="125"/>
      <c r="AQ42" s="125"/>
      <c r="AU42" s="208"/>
    </row>
    <row r="43" spans="2:48" ht="15" customHeight="1" x14ac:dyDescent="0.25">
      <c r="B43" s="16" t="s">
        <v>21</v>
      </c>
      <c r="C43" s="16" t="s">
        <v>205</v>
      </c>
      <c r="D43" s="30"/>
      <c r="E43" s="30"/>
      <c r="F43" s="30"/>
      <c r="G43" s="126"/>
      <c r="H43" s="30"/>
      <c r="I43" s="30"/>
      <c r="J43" s="30"/>
      <c r="K43" s="126"/>
      <c r="L43" s="30"/>
      <c r="M43" s="30"/>
      <c r="N43" s="30"/>
      <c r="O43" s="126"/>
      <c r="P43" s="30"/>
      <c r="Q43" s="30"/>
      <c r="R43" s="30"/>
      <c r="S43" s="126"/>
      <c r="T43" s="30"/>
      <c r="U43" s="30"/>
      <c r="V43" s="30"/>
      <c r="W43" s="126"/>
      <c r="X43" s="30"/>
      <c r="Y43" s="30"/>
      <c r="Z43" s="30"/>
      <c r="AA43" s="126"/>
      <c r="AB43" s="30"/>
      <c r="AC43" s="30"/>
      <c r="AD43" s="30"/>
      <c r="AE43" s="126"/>
      <c r="AF43" s="30"/>
      <c r="AG43" s="30"/>
      <c r="AH43" s="30"/>
      <c r="AI43" s="126"/>
      <c r="AJ43" s="30"/>
      <c r="AK43" s="30"/>
      <c r="AL43" s="30"/>
      <c r="AM43" s="126"/>
      <c r="AN43" s="30"/>
      <c r="AO43" s="30"/>
      <c r="AP43" s="30"/>
      <c r="AQ43" s="126"/>
      <c r="AR43" s="30"/>
      <c r="AS43" s="30"/>
      <c r="AU43" s="208"/>
      <c r="AV43" s="30"/>
    </row>
    <row r="44" spans="2:48" ht="15" customHeight="1" x14ac:dyDescent="0.25">
      <c r="B44" s="17" t="s">
        <v>22</v>
      </c>
      <c r="C44" s="17" t="s">
        <v>206</v>
      </c>
      <c r="D44" s="18">
        <v>5665</v>
      </c>
      <c r="E44" s="18">
        <v>3637</v>
      </c>
      <c r="F44" s="18">
        <v>3094</v>
      </c>
      <c r="G44" s="120">
        <v>6601</v>
      </c>
      <c r="H44" s="18">
        <v>4072</v>
      </c>
      <c r="I44" s="18">
        <v>13889</v>
      </c>
      <c r="J44" s="18">
        <v>10010</v>
      </c>
      <c r="K44" s="120">
        <v>3561</v>
      </c>
      <c r="L44" s="18">
        <v>3278</v>
      </c>
      <c r="M44" s="18">
        <v>3208</v>
      </c>
      <c r="N44" s="18">
        <v>2240</v>
      </c>
      <c r="O44" s="120">
        <v>4867</v>
      </c>
      <c r="P44" s="18">
        <v>5922</v>
      </c>
      <c r="Q44" s="18">
        <v>9001</v>
      </c>
      <c r="R44" s="18">
        <v>11963</v>
      </c>
      <c r="S44" s="120">
        <v>12663</v>
      </c>
      <c r="T44" s="18">
        <v>9949</v>
      </c>
      <c r="U44" s="18">
        <v>15796</v>
      </c>
      <c r="V44" s="18">
        <v>14629</v>
      </c>
      <c r="W44" s="120">
        <v>8501</v>
      </c>
      <c r="X44" s="18">
        <v>6791</v>
      </c>
      <c r="Y44" s="18">
        <v>9886</v>
      </c>
      <c r="Z44" s="18">
        <v>13196</v>
      </c>
      <c r="AA44" s="120">
        <v>15269</v>
      </c>
      <c r="AB44" s="18">
        <v>19885</v>
      </c>
      <c r="AC44" s="18">
        <v>40579</v>
      </c>
      <c r="AD44" s="18">
        <v>41957</v>
      </c>
      <c r="AE44" s="120">
        <v>44604</v>
      </c>
      <c r="AF44" s="18">
        <v>31442</v>
      </c>
      <c r="AG44" s="18">
        <v>12637</v>
      </c>
      <c r="AH44" s="18">
        <v>32734</v>
      </c>
      <c r="AI44" s="120">
        <v>43365</v>
      </c>
      <c r="AJ44" s="18">
        <v>60995</v>
      </c>
      <c r="AK44" s="18">
        <v>33556</v>
      </c>
      <c r="AL44" s="18">
        <v>28495</v>
      </c>
      <c r="AM44" s="120">
        <v>58418</v>
      </c>
      <c r="AN44" s="18">
        <v>47595</v>
      </c>
      <c r="AO44" s="18">
        <v>58232</v>
      </c>
      <c r="AP44" s="18">
        <v>56464</v>
      </c>
      <c r="AQ44" s="120">
        <v>70243</v>
      </c>
      <c r="AR44" s="18">
        <v>61747</v>
      </c>
      <c r="AS44" s="18">
        <v>47539</v>
      </c>
      <c r="AT44" s="187">
        <v>51228</v>
      </c>
      <c r="AU44" s="210">
        <v>54123</v>
      </c>
      <c r="AV44" s="18">
        <v>61878</v>
      </c>
    </row>
    <row r="45" spans="2:48" ht="15" customHeight="1" x14ac:dyDescent="0.25">
      <c r="B45" s="17" t="s">
        <v>23</v>
      </c>
      <c r="C45" s="17" t="s">
        <v>172</v>
      </c>
      <c r="D45" s="18">
        <v>167091</v>
      </c>
      <c r="E45" s="18">
        <v>167019</v>
      </c>
      <c r="F45" s="18">
        <v>168101</v>
      </c>
      <c r="G45" s="120">
        <v>116860</v>
      </c>
      <c r="H45" s="18">
        <v>150595</v>
      </c>
      <c r="I45" s="18">
        <v>238757</v>
      </c>
      <c r="J45" s="18">
        <v>108590</v>
      </c>
      <c r="K45" s="120">
        <v>63400</v>
      </c>
      <c r="L45" s="18">
        <v>63684</v>
      </c>
      <c r="M45" s="18">
        <v>64007</v>
      </c>
      <c r="N45" s="18">
        <v>64327</v>
      </c>
      <c r="O45" s="120">
        <v>89817</v>
      </c>
      <c r="P45" s="18">
        <v>75469</v>
      </c>
      <c r="Q45" s="18">
        <v>63101</v>
      </c>
      <c r="R45" s="18">
        <v>52443</v>
      </c>
      <c r="S45" s="120">
        <v>53020</v>
      </c>
      <c r="T45" s="18">
        <v>43159</v>
      </c>
      <c r="U45" s="18">
        <v>43493</v>
      </c>
      <c r="V45" s="18">
        <v>21746</v>
      </c>
      <c r="W45" s="120">
        <v>82526</v>
      </c>
      <c r="X45" s="18">
        <v>89684</v>
      </c>
      <c r="Y45" s="18">
        <v>180107</v>
      </c>
      <c r="Z45" s="18">
        <v>179140</v>
      </c>
      <c r="AA45" s="120">
        <v>203229</v>
      </c>
      <c r="AB45" s="18">
        <v>199369</v>
      </c>
      <c r="AC45" s="18">
        <v>141524</v>
      </c>
      <c r="AD45" s="18">
        <v>210722</v>
      </c>
      <c r="AE45" s="120">
        <v>214610</v>
      </c>
      <c r="AF45" s="18">
        <v>213084</v>
      </c>
      <c r="AG45" s="18">
        <v>261387</v>
      </c>
      <c r="AH45" s="18">
        <v>200613</v>
      </c>
      <c r="AI45" s="120">
        <v>181379</v>
      </c>
      <c r="AJ45" s="18">
        <v>219847</v>
      </c>
      <c r="AK45" s="18">
        <v>262088</v>
      </c>
      <c r="AL45" s="18">
        <v>203116</v>
      </c>
      <c r="AM45" s="120">
        <v>240843</v>
      </c>
      <c r="AN45" s="18">
        <v>196826</v>
      </c>
      <c r="AO45" s="18">
        <v>277793</v>
      </c>
      <c r="AP45" s="18">
        <v>292358</v>
      </c>
      <c r="AQ45" s="120">
        <v>243042</v>
      </c>
      <c r="AR45" s="18">
        <v>211053</v>
      </c>
      <c r="AS45" s="18">
        <v>334591</v>
      </c>
      <c r="AT45" s="187">
        <v>625445</v>
      </c>
      <c r="AU45" s="210">
        <v>478364</v>
      </c>
      <c r="AV45" s="18">
        <v>557245</v>
      </c>
    </row>
    <row r="46" spans="2:48" ht="15" customHeight="1" x14ac:dyDescent="0.25">
      <c r="B46" s="17" t="s">
        <v>45</v>
      </c>
      <c r="C46" s="17" t="s">
        <v>173</v>
      </c>
      <c r="D46" s="18">
        <v>21405</v>
      </c>
      <c r="E46" s="18">
        <v>27561</v>
      </c>
      <c r="F46" s="18">
        <v>65395</v>
      </c>
      <c r="G46" s="120">
        <v>33719</v>
      </c>
      <c r="H46" s="18">
        <v>65646</v>
      </c>
      <c r="I46" s="18">
        <v>80720</v>
      </c>
      <c r="J46" s="18">
        <v>247269</v>
      </c>
      <c r="K46" s="120">
        <v>273850</v>
      </c>
      <c r="L46" s="18">
        <v>289273</v>
      </c>
      <c r="M46" s="18">
        <v>300465</v>
      </c>
      <c r="N46" s="18">
        <v>250154</v>
      </c>
      <c r="O46" s="120">
        <v>129127</v>
      </c>
      <c r="P46" s="18">
        <v>96476</v>
      </c>
      <c r="Q46" s="18">
        <v>103639</v>
      </c>
      <c r="R46" s="18">
        <v>69676</v>
      </c>
      <c r="S46" s="120">
        <v>41871</v>
      </c>
      <c r="T46" s="18">
        <v>63745</v>
      </c>
      <c r="U46" s="18">
        <v>71809</v>
      </c>
      <c r="V46" s="18">
        <v>72320</v>
      </c>
      <c r="W46" s="120">
        <v>0</v>
      </c>
      <c r="X46" s="18">
        <v>0</v>
      </c>
      <c r="Y46" s="18">
        <v>0</v>
      </c>
      <c r="Z46" s="18">
        <v>0</v>
      </c>
      <c r="AA46" s="120">
        <v>0</v>
      </c>
      <c r="AB46" s="18">
        <v>0</v>
      </c>
      <c r="AC46" s="18">
        <v>0</v>
      </c>
      <c r="AD46" s="18">
        <v>0</v>
      </c>
      <c r="AE46" s="120">
        <v>0</v>
      </c>
      <c r="AF46" s="18">
        <v>0</v>
      </c>
      <c r="AG46" s="18">
        <v>0</v>
      </c>
      <c r="AH46" s="18">
        <v>0</v>
      </c>
      <c r="AI46" s="120">
        <v>0</v>
      </c>
      <c r="AJ46" s="18">
        <v>0</v>
      </c>
      <c r="AK46" s="18">
        <v>0</v>
      </c>
      <c r="AL46" s="18">
        <v>0</v>
      </c>
      <c r="AM46" s="120">
        <v>0</v>
      </c>
      <c r="AN46" s="18">
        <v>0</v>
      </c>
      <c r="AO46" s="18">
        <v>0</v>
      </c>
      <c r="AP46" s="18">
        <v>0</v>
      </c>
      <c r="AQ46" s="120">
        <v>0</v>
      </c>
      <c r="AR46" s="18">
        <v>0</v>
      </c>
      <c r="AS46" s="18">
        <v>0</v>
      </c>
      <c r="AT46" s="18">
        <v>0</v>
      </c>
      <c r="AU46" s="211">
        <v>0</v>
      </c>
      <c r="AV46" s="18">
        <v>0</v>
      </c>
    </row>
    <row r="47" spans="2:48" ht="15" customHeight="1" x14ac:dyDescent="0.25">
      <c r="B47" s="17" t="s">
        <v>514</v>
      </c>
      <c r="C47" s="17" t="s">
        <v>189</v>
      </c>
      <c r="D47" s="18">
        <v>0</v>
      </c>
      <c r="E47" s="18">
        <v>0</v>
      </c>
      <c r="F47" s="18">
        <v>0</v>
      </c>
      <c r="G47" s="120">
        <v>0</v>
      </c>
      <c r="H47" s="18">
        <v>208</v>
      </c>
      <c r="I47" s="18">
        <v>4510</v>
      </c>
      <c r="J47" s="18">
        <v>0</v>
      </c>
      <c r="K47" s="120">
        <v>0</v>
      </c>
      <c r="L47" s="18">
        <v>0</v>
      </c>
      <c r="M47" s="18">
        <v>0</v>
      </c>
      <c r="N47" s="18">
        <v>0</v>
      </c>
      <c r="O47" s="120">
        <v>97</v>
      </c>
      <c r="P47" s="18">
        <v>771</v>
      </c>
      <c r="Q47" s="18">
        <v>1434</v>
      </c>
      <c r="R47" s="18">
        <v>1775</v>
      </c>
      <c r="S47" s="120">
        <v>2345</v>
      </c>
      <c r="T47" s="18">
        <v>1795</v>
      </c>
      <c r="U47" s="18">
        <v>243</v>
      </c>
      <c r="V47" s="18">
        <v>0</v>
      </c>
      <c r="W47" s="120">
        <v>0</v>
      </c>
      <c r="X47" s="18">
        <v>0</v>
      </c>
      <c r="Y47" s="18">
        <v>0</v>
      </c>
      <c r="Z47" s="18">
        <v>0</v>
      </c>
      <c r="AA47" s="120">
        <v>0</v>
      </c>
      <c r="AB47" s="18">
        <v>0</v>
      </c>
      <c r="AC47" s="18">
        <v>0</v>
      </c>
      <c r="AD47" s="18">
        <v>0</v>
      </c>
      <c r="AE47" s="120">
        <v>0</v>
      </c>
      <c r="AF47" s="18">
        <v>0</v>
      </c>
      <c r="AG47" s="18">
        <v>27352</v>
      </c>
      <c r="AH47" s="18">
        <v>10821</v>
      </c>
      <c r="AI47" s="120">
        <v>39135</v>
      </c>
      <c r="AJ47" s="18">
        <v>0</v>
      </c>
      <c r="AK47" s="18">
        <v>0</v>
      </c>
      <c r="AL47" s="18">
        <v>0</v>
      </c>
      <c r="AM47" s="120">
        <v>0</v>
      </c>
      <c r="AN47" s="18">
        <v>0</v>
      </c>
      <c r="AO47" s="18">
        <v>0</v>
      </c>
      <c r="AP47" s="18">
        <v>0</v>
      </c>
      <c r="AQ47" s="120">
        <v>0</v>
      </c>
      <c r="AR47" s="18">
        <v>0</v>
      </c>
      <c r="AS47" s="18">
        <v>0</v>
      </c>
      <c r="AT47" s="18">
        <v>0</v>
      </c>
      <c r="AU47" s="211">
        <v>0</v>
      </c>
      <c r="AV47" s="18">
        <v>0</v>
      </c>
    </row>
    <row r="48" spans="2:48" ht="15" customHeight="1" x14ac:dyDescent="0.25">
      <c r="B48" s="17" t="s">
        <v>24</v>
      </c>
      <c r="C48" s="17" t="s">
        <v>207</v>
      </c>
      <c r="D48" s="18">
        <v>0</v>
      </c>
      <c r="E48" s="18">
        <v>0</v>
      </c>
      <c r="F48" s="18">
        <v>0</v>
      </c>
      <c r="G48" s="120">
        <v>0</v>
      </c>
      <c r="H48" s="18">
        <v>0</v>
      </c>
      <c r="I48" s="18">
        <v>0</v>
      </c>
      <c r="J48" s="18">
        <v>0</v>
      </c>
      <c r="K48" s="120">
        <v>0</v>
      </c>
      <c r="L48" s="18">
        <v>0</v>
      </c>
      <c r="M48" s="18">
        <v>0</v>
      </c>
      <c r="N48" s="18">
        <v>0</v>
      </c>
      <c r="O48" s="120">
        <v>0</v>
      </c>
      <c r="P48" s="18">
        <v>0</v>
      </c>
      <c r="Q48" s="18">
        <v>0</v>
      </c>
      <c r="R48" s="18">
        <v>0</v>
      </c>
      <c r="S48" s="120">
        <v>0</v>
      </c>
      <c r="T48" s="18">
        <v>0</v>
      </c>
      <c r="U48" s="18">
        <v>0</v>
      </c>
      <c r="V48" s="18">
        <v>0</v>
      </c>
      <c r="W48" s="120">
        <v>0</v>
      </c>
      <c r="X48" s="18">
        <v>13084</v>
      </c>
      <c r="Y48" s="18">
        <v>17110</v>
      </c>
      <c r="Z48" s="18">
        <v>10163</v>
      </c>
      <c r="AA48" s="120">
        <v>16630</v>
      </c>
      <c r="AB48" s="18">
        <v>26736</v>
      </c>
      <c r="AC48" s="18">
        <v>80325</v>
      </c>
      <c r="AD48" s="18">
        <v>69623</v>
      </c>
      <c r="AE48" s="120">
        <v>46383</v>
      </c>
      <c r="AF48" s="18">
        <v>39835</v>
      </c>
      <c r="AG48" s="18">
        <v>35168</v>
      </c>
      <c r="AH48" s="18">
        <v>16420</v>
      </c>
      <c r="AI48" s="120">
        <v>8813</v>
      </c>
      <c r="AJ48" s="18">
        <v>738</v>
      </c>
      <c r="AK48" s="18">
        <v>3000</v>
      </c>
      <c r="AL48" s="18">
        <v>7333</v>
      </c>
      <c r="AM48" s="120">
        <v>9689</v>
      </c>
      <c r="AN48" s="18">
        <v>32400</v>
      </c>
      <c r="AO48" s="18">
        <v>48077</v>
      </c>
      <c r="AP48" s="18">
        <v>65302</v>
      </c>
      <c r="AQ48" s="120">
        <v>84035</v>
      </c>
      <c r="AR48" s="18">
        <v>77454</v>
      </c>
      <c r="AS48" s="18">
        <v>78599</v>
      </c>
      <c r="AT48" s="187">
        <v>92225</v>
      </c>
      <c r="AU48" s="210">
        <v>102639</v>
      </c>
      <c r="AV48" s="18">
        <v>92608</v>
      </c>
    </row>
    <row r="49" spans="1:48" ht="15" customHeight="1" x14ac:dyDescent="0.25">
      <c r="B49" s="17" t="s">
        <v>25</v>
      </c>
      <c r="C49" s="8" t="s">
        <v>208</v>
      </c>
      <c r="D49" s="18">
        <v>2928</v>
      </c>
      <c r="E49" s="18">
        <v>2279</v>
      </c>
      <c r="F49" s="18">
        <v>2602</v>
      </c>
      <c r="G49" s="120">
        <v>2401</v>
      </c>
      <c r="H49" s="18">
        <v>2954</v>
      </c>
      <c r="I49" s="18">
        <v>2153</v>
      </c>
      <c r="J49" s="18">
        <v>2576</v>
      </c>
      <c r="K49" s="120">
        <v>2523</v>
      </c>
      <c r="L49" s="18">
        <v>2951</v>
      </c>
      <c r="M49" s="18">
        <v>2567</v>
      </c>
      <c r="N49" s="18">
        <v>3084</v>
      </c>
      <c r="O49" s="120">
        <v>2993</v>
      </c>
      <c r="P49" s="18">
        <v>3389</v>
      </c>
      <c r="Q49" s="18">
        <v>2342</v>
      </c>
      <c r="R49" s="18">
        <v>3284</v>
      </c>
      <c r="S49" s="120">
        <v>3110</v>
      </c>
      <c r="T49" s="18">
        <v>3673</v>
      </c>
      <c r="U49" s="18">
        <v>3601</v>
      </c>
      <c r="V49" s="18">
        <v>4563</v>
      </c>
      <c r="W49" s="120">
        <v>4169</v>
      </c>
      <c r="X49" s="18">
        <v>4862</v>
      </c>
      <c r="Y49" s="18">
        <v>5006</v>
      </c>
      <c r="Z49" s="18">
        <v>6036</v>
      </c>
      <c r="AA49" s="120">
        <v>5572</v>
      </c>
      <c r="AB49" s="18">
        <v>7330</v>
      </c>
      <c r="AC49" s="18">
        <v>6784</v>
      </c>
      <c r="AD49" s="18">
        <v>9287</v>
      </c>
      <c r="AE49" s="120">
        <v>9138</v>
      </c>
      <c r="AF49" s="18">
        <v>8873</v>
      </c>
      <c r="AG49" s="18">
        <v>11719</v>
      </c>
      <c r="AH49" s="18">
        <v>13977</v>
      </c>
      <c r="AI49" s="120">
        <v>13714</v>
      </c>
      <c r="AJ49" s="18">
        <v>10922</v>
      </c>
      <c r="AK49" s="18">
        <v>13187</v>
      </c>
      <c r="AL49" s="18">
        <v>15512</v>
      </c>
      <c r="AM49" s="120">
        <v>15427</v>
      </c>
      <c r="AN49" s="18">
        <v>12920</v>
      </c>
      <c r="AO49" s="18">
        <v>15713</v>
      </c>
      <c r="AP49" s="18">
        <v>17759</v>
      </c>
      <c r="AQ49" s="120">
        <v>17325</v>
      </c>
      <c r="AR49" s="18">
        <v>14780</v>
      </c>
      <c r="AS49" s="18">
        <v>17318</v>
      </c>
      <c r="AT49" s="187">
        <v>20695</v>
      </c>
      <c r="AU49" s="210">
        <v>19616</v>
      </c>
      <c r="AV49" s="18">
        <v>23007</v>
      </c>
    </row>
    <row r="50" spans="1:48" ht="15" customHeight="1" x14ac:dyDescent="0.25">
      <c r="B50" s="17" t="s">
        <v>392</v>
      </c>
      <c r="C50" s="17" t="s">
        <v>209</v>
      </c>
      <c r="D50" s="18">
        <v>2889</v>
      </c>
      <c r="E50" s="18">
        <v>2930</v>
      </c>
      <c r="F50" s="18">
        <v>2437</v>
      </c>
      <c r="G50" s="120">
        <v>2559</v>
      </c>
      <c r="H50" s="18">
        <v>2263</v>
      </c>
      <c r="I50" s="18">
        <v>2573</v>
      </c>
      <c r="J50" s="18">
        <v>2241</v>
      </c>
      <c r="K50" s="120">
        <v>2680</v>
      </c>
      <c r="L50" s="18">
        <v>2670</v>
      </c>
      <c r="M50" s="18">
        <v>2959</v>
      </c>
      <c r="N50" s="18">
        <v>3297</v>
      </c>
      <c r="O50" s="120">
        <v>3869</v>
      </c>
      <c r="P50" s="18">
        <v>3634</v>
      </c>
      <c r="Q50" s="18">
        <v>3621</v>
      </c>
      <c r="R50" s="18">
        <v>3917</v>
      </c>
      <c r="S50" s="120">
        <v>4831</v>
      </c>
      <c r="T50" s="18">
        <v>4815</v>
      </c>
      <c r="U50" s="18">
        <v>5369</v>
      </c>
      <c r="V50" s="18">
        <v>5869</v>
      </c>
      <c r="W50" s="120">
        <v>6886</v>
      </c>
      <c r="X50" s="18">
        <v>6930</v>
      </c>
      <c r="Y50" s="18">
        <v>7756</v>
      </c>
      <c r="Z50" s="18">
        <v>8500</v>
      </c>
      <c r="AA50" s="120">
        <v>8541</v>
      </c>
      <c r="AB50" s="18">
        <v>8122</v>
      </c>
      <c r="AC50" s="18">
        <v>15027</v>
      </c>
      <c r="AD50" s="18">
        <v>9931</v>
      </c>
      <c r="AE50" s="120">
        <v>15457</v>
      </c>
      <c r="AF50" s="18">
        <v>15875</v>
      </c>
      <c r="AG50" s="18">
        <v>17127</v>
      </c>
      <c r="AH50" s="18">
        <v>29927</v>
      </c>
      <c r="AI50" s="120">
        <v>19222</v>
      </c>
      <c r="AJ50" s="18">
        <v>28107</v>
      </c>
      <c r="AK50" s="18">
        <v>28950</v>
      </c>
      <c r="AL50" s="18">
        <v>31013</v>
      </c>
      <c r="AM50" s="120">
        <v>26162</v>
      </c>
      <c r="AN50" s="18">
        <v>28942</v>
      </c>
      <c r="AO50" s="18">
        <v>41658</v>
      </c>
      <c r="AP50" s="18">
        <v>39027</v>
      </c>
      <c r="AQ50" s="120">
        <v>50119</v>
      </c>
      <c r="AR50" s="18">
        <v>39093</v>
      </c>
      <c r="AS50" s="18">
        <v>33242</v>
      </c>
      <c r="AT50" s="187">
        <v>59785</v>
      </c>
      <c r="AU50" s="210">
        <v>37970</v>
      </c>
      <c r="AV50" s="18">
        <v>38685</v>
      </c>
    </row>
    <row r="51" spans="1:48" ht="15" customHeight="1" x14ac:dyDescent="0.25">
      <c r="B51" s="17" t="s">
        <v>26</v>
      </c>
      <c r="C51" s="17" t="s">
        <v>210</v>
      </c>
      <c r="D51" s="18">
        <v>7187</v>
      </c>
      <c r="E51" s="18">
        <v>4841</v>
      </c>
      <c r="F51" s="18">
        <v>3677</v>
      </c>
      <c r="G51" s="120">
        <v>3518</v>
      </c>
      <c r="H51" s="18">
        <v>3468</v>
      </c>
      <c r="I51" s="18">
        <v>1673</v>
      </c>
      <c r="J51" s="18">
        <v>1587</v>
      </c>
      <c r="K51" s="120">
        <v>1570</v>
      </c>
      <c r="L51" s="18">
        <v>1840</v>
      </c>
      <c r="M51" s="18">
        <v>1546</v>
      </c>
      <c r="N51" s="18">
        <v>32799</v>
      </c>
      <c r="O51" s="120">
        <v>38749</v>
      </c>
      <c r="P51" s="18">
        <v>37507</v>
      </c>
      <c r="Q51" s="18">
        <v>33461</v>
      </c>
      <c r="R51" s="18">
        <v>27232</v>
      </c>
      <c r="S51" s="120">
        <v>19337</v>
      </c>
      <c r="T51" s="18">
        <v>17691</v>
      </c>
      <c r="U51" s="18">
        <v>14316</v>
      </c>
      <c r="V51" s="18">
        <v>5899</v>
      </c>
      <c r="W51" s="120">
        <v>1550</v>
      </c>
      <c r="X51" s="18">
        <v>18739</v>
      </c>
      <c r="Y51" s="18">
        <v>27083</v>
      </c>
      <c r="Z51" s="18">
        <v>36212</v>
      </c>
      <c r="AA51" s="120">
        <v>45688</v>
      </c>
      <c r="AB51" s="18">
        <v>50943</v>
      </c>
      <c r="AC51" s="18">
        <v>76729</v>
      </c>
      <c r="AD51" s="18">
        <v>118903</v>
      </c>
      <c r="AE51" s="120">
        <v>70290</v>
      </c>
      <c r="AF51" s="18">
        <v>72111</v>
      </c>
      <c r="AG51" s="18">
        <v>137411</v>
      </c>
      <c r="AH51" s="18">
        <v>155361</v>
      </c>
      <c r="AI51" s="120">
        <v>61994</v>
      </c>
      <c r="AJ51" s="18">
        <v>40118</v>
      </c>
      <c r="AK51" s="18">
        <v>49427</v>
      </c>
      <c r="AL51" s="18">
        <v>80509</v>
      </c>
      <c r="AM51" s="120">
        <v>100567</v>
      </c>
      <c r="AN51" s="18">
        <v>96392</v>
      </c>
      <c r="AO51" s="18">
        <v>83543</v>
      </c>
      <c r="AP51" s="18">
        <v>77443</v>
      </c>
      <c r="AQ51" s="120">
        <v>65471</v>
      </c>
      <c r="AR51" s="18">
        <v>58426</v>
      </c>
      <c r="AS51" s="18">
        <v>76162</v>
      </c>
      <c r="AT51" s="187">
        <v>70089</v>
      </c>
      <c r="AU51" s="210">
        <v>67856</v>
      </c>
      <c r="AV51" s="18">
        <v>105784</v>
      </c>
    </row>
    <row r="52" spans="1:48" ht="15" customHeight="1" x14ac:dyDescent="0.25">
      <c r="A52" s="17" t="s">
        <v>394</v>
      </c>
      <c r="B52" s="17" t="s">
        <v>27</v>
      </c>
      <c r="C52" s="17" t="s">
        <v>211</v>
      </c>
      <c r="D52" s="18">
        <v>1655</v>
      </c>
      <c r="E52" s="18">
        <v>1383</v>
      </c>
      <c r="F52" s="18">
        <v>907</v>
      </c>
      <c r="G52" s="120">
        <v>965</v>
      </c>
      <c r="H52" s="18">
        <v>918</v>
      </c>
      <c r="I52" s="18">
        <v>1020</v>
      </c>
      <c r="J52" s="18">
        <v>1053</v>
      </c>
      <c r="K52" s="120">
        <v>948</v>
      </c>
      <c r="L52" s="18">
        <v>1005</v>
      </c>
      <c r="M52" s="18">
        <v>1157</v>
      </c>
      <c r="N52" s="18">
        <v>1246</v>
      </c>
      <c r="O52" s="120">
        <v>1204</v>
      </c>
      <c r="P52" s="18">
        <v>1053</v>
      </c>
      <c r="Q52" s="18">
        <v>1316</v>
      </c>
      <c r="R52" s="18">
        <v>1468</v>
      </c>
      <c r="S52" s="120">
        <v>1365</v>
      </c>
      <c r="T52" s="18">
        <v>1669</v>
      </c>
      <c r="U52" s="18">
        <v>1807</v>
      </c>
      <c r="V52" s="18">
        <v>1873</v>
      </c>
      <c r="W52" s="120">
        <v>1763</v>
      </c>
      <c r="X52" s="18">
        <v>1664</v>
      </c>
      <c r="Y52" s="18">
        <v>2407</v>
      </c>
      <c r="Z52" s="18">
        <v>1778</v>
      </c>
      <c r="AA52" s="120">
        <v>1423</v>
      </c>
      <c r="AB52" s="18">
        <v>1457</v>
      </c>
      <c r="AC52" s="18">
        <v>6842</v>
      </c>
      <c r="AD52" s="18">
        <v>7037</v>
      </c>
      <c r="AE52" s="120">
        <v>2494</v>
      </c>
      <c r="AF52" s="18">
        <v>1568</v>
      </c>
      <c r="AG52" s="18">
        <v>2157</v>
      </c>
      <c r="AH52" s="18">
        <v>5393</v>
      </c>
      <c r="AI52" s="120">
        <v>5806</v>
      </c>
      <c r="AJ52" s="18">
        <v>4431</v>
      </c>
      <c r="AK52" s="18">
        <v>5133</v>
      </c>
      <c r="AL52" s="18">
        <v>13273</v>
      </c>
      <c r="AM52" s="120">
        <v>0</v>
      </c>
      <c r="AN52" s="18">
        <v>0</v>
      </c>
      <c r="AO52" s="18">
        <v>0</v>
      </c>
      <c r="AP52" s="18">
        <v>0</v>
      </c>
      <c r="AQ52" s="120">
        <v>0</v>
      </c>
      <c r="AR52" s="18">
        <v>0</v>
      </c>
      <c r="AS52" s="18">
        <v>0</v>
      </c>
      <c r="AT52" s="18">
        <v>0</v>
      </c>
      <c r="AU52" s="211">
        <v>0</v>
      </c>
      <c r="AV52" s="18">
        <v>0</v>
      </c>
    </row>
    <row r="53" spans="1:48" ht="15" customHeight="1" x14ac:dyDescent="0.25">
      <c r="A53" s="17" t="s">
        <v>393</v>
      </c>
      <c r="B53" s="17" t="s">
        <v>28</v>
      </c>
      <c r="C53" s="17" t="s">
        <v>212</v>
      </c>
      <c r="D53" s="18">
        <v>0</v>
      </c>
      <c r="E53" s="18">
        <v>0</v>
      </c>
      <c r="F53" s="18">
        <v>0</v>
      </c>
      <c r="G53" s="120">
        <v>0</v>
      </c>
      <c r="H53" s="18">
        <v>0</v>
      </c>
      <c r="I53" s="18">
        <v>0</v>
      </c>
      <c r="J53" s="18">
        <v>0</v>
      </c>
      <c r="K53" s="120">
        <v>0</v>
      </c>
      <c r="L53" s="18">
        <v>0</v>
      </c>
      <c r="M53" s="18">
        <v>0</v>
      </c>
      <c r="N53" s="18">
        <v>0</v>
      </c>
      <c r="O53" s="120">
        <v>0</v>
      </c>
      <c r="P53" s="18">
        <v>0</v>
      </c>
      <c r="Q53" s="18">
        <v>0</v>
      </c>
      <c r="R53" s="18">
        <v>0</v>
      </c>
      <c r="S53" s="120">
        <v>0</v>
      </c>
      <c r="T53" s="18">
        <v>117</v>
      </c>
      <c r="U53" s="18">
        <v>123</v>
      </c>
      <c r="V53" s="18">
        <v>132</v>
      </c>
      <c r="W53" s="120">
        <v>168</v>
      </c>
      <c r="X53" s="18">
        <v>171</v>
      </c>
      <c r="Y53" s="18">
        <v>209</v>
      </c>
      <c r="Z53" s="18">
        <v>189</v>
      </c>
      <c r="AA53" s="120">
        <v>192</v>
      </c>
      <c r="AB53" s="18">
        <v>214</v>
      </c>
      <c r="AC53" s="18">
        <v>212</v>
      </c>
      <c r="AD53" s="18">
        <v>215</v>
      </c>
      <c r="AE53" s="120">
        <v>219</v>
      </c>
      <c r="AF53" s="18">
        <v>530</v>
      </c>
      <c r="AG53" s="18">
        <v>538</v>
      </c>
      <c r="AH53" s="18">
        <v>624</v>
      </c>
      <c r="AI53" s="120">
        <v>614</v>
      </c>
      <c r="AJ53" s="18">
        <v>723</v>
      </c>
      <c r="AK53" s="18">
        <v>757</v>
      </c>
      <c r="AL53" s="18">
        <v>695</v>
      </c>
      <c r="AM53" s="120">
        <v>0</v>
      </c>
      <c r="AN53" s="18">
        <v>0</v>
      </c>
      <c r="AO53" s="18">
        <v>0</v>
      </c>
      <c r="AP53" s="18">
        <v>0</v>
      </c>
      <c r="AQ53" s="120">
        <v>0</v>
      </c>
      <c r="AR53" s="18">
        <v>0</v>
      </c>
      <c r="AS53" s="18">
        <v>0</v>
      </c>
      <c r="AT53" s="18">
        <v>0</v>
      </c>
      <c r="AU53" s="211">
        <v>0</v>
      </c>
      <c r="AV53" s="18">
        <v>307</v>
      </c>
    </row>
    <row r="54" spans="1:48" ht="15" customHeight="1" x14ac:dyDescent="0.25">
      <c r="B54" s="17" t="s">
        <v>29</v>
      </c>
      <c r="C54" s="17" t="s">
        <v>213</v>
      </c>
      <c r="D54" s="18">
        <v>25856</v>
      </c>
      <c r="E54" s="18">
        <v>0</v>
      </c>
      <c r="F54" s="18">
        <v>0</v>
      </c>
      <c r="G54" s="120">
        <v>1634</v>
      </c>
      <c r="H54" s="18">
        <v>1634</v>
      </c>
      <c r="I54" s="18">
        <v>0</v>
      </c>
      <c r="J54" s="18">
        <v>0</v>
      </c>
      <c r="K54" s="120">
        <v>8466</v>
      </c>
      <c r="L54" s="18">
        <v>8466</v>
      </c>
      <c r="M54" s="18">
        <v>8466</v>
      </c>
      <c r="N54" s="18">
        <v>0</v>
      </c>
      <c r="O54" s="120">
        <v>3554</v>
      </c>
      <c r="P54" s="18">
        <v>3554</v>
      </c>
      <c r="Q54" s="18">
        <v>3554</v>
      </c>
      <c r="R54" s="18">
        <v>0</v>
      </c>
      <c r="S54" s="120">
        <v>10328</v>
      </c>
      <c r="T54" s="18">
        <v>10328</v>
      </c>
      <c r="U54" s="18">
        <v>0</v>
      </c>
      <c r="V54" s="18">
        <v>0</v>
      </c>
      <c r="W54" s="120">
        <v>21423</v>
      </c>
      <c r="X54" s="18">
        <v>21423</v>
      </c>
      <c r="Y54" s="18">
        <v>0</v>
      </c>
      <c r="Z54" s="18">
        <v>0</v>
      </c>
      <c r="AA54" s="120">
        <v>33240</v>
      </c>
      <c r="AB54" s="18">
        <v>33240</v>
      </c>
      <c r="AC54" s="18">
        <v>0</v>
      </c>
      <c r="AD54" s="18">
        <v>0</v>
      </c>
      <c r="AE54" s="120">
        <v>87627</v>
      </c>
      <c r="AF54" s="18">
        <v>0</v>
      </c>
      <c r="AG54" s="18">
        <v>0</v>
      </c>
      <c r="AH54" s="18">
        <v>0</v>
      </c>
      <c r="AI54" s="120">
        <v>91692</v>
      </c>
      <c r="AJ54" s="18">
        <v>0</v>
      </c>
      <c r="AK54" s="18">
        <v>0</v>
      </c>
      <c r="AL54" s="18">
        <v>0</v>
      </c>
      <c r="AM54" s="120">
        <v>45642</v>
      </c>
      <c r="AN54" s="18">
        <v>0</v>
      </c>
      <c r="AO54" s="18">
        <v>0</v>
      </c>
      <c r="AP54" s="18">
        <v>0</v>
      </c>
      <c r="AQ54" s="120">
        <v>0</v>
      </c>
      <c r="AR54" s="18">
        <v>0</v>
      </c>
      <c r="AS54" s="18">
        <v>0</v>
      </c>
      <c r="AT54" s="18">
        <v>0</v>
      </c>
      <c r="AU54" s="211">
        <v>0</v>
      </c>
      <c r="AV54" s="18">
        <v>0</v>
      </c>
    </row>
    <row r="55" spans="1:48" ht="15" customHeight="1" x14ac:dyDescent="0.25">
      <c r="B55" s="17" t="s">
        <v>313</v>
      </c>
      <c r="C55" s="17" t="s">
        <v>314</v>
      </c>
      <c r="D55" s="18">
        <v>0</v>
      </c>
      <c r="E55" s="18">
        <v>0</v>
      </c>
      <c r="F55" s="18">
        <v>0</v>
      </c>
      <c r="G55" s="120">
        <v>0</v>
      </c>
      <c r="H55" s="18">
        <v>0</v>
      </c>
      <c r="I55" s="18">
        <v>0</v>
      </c>
      <c r="J55" s="18">
        <v>0</v>
      </c>
      <c r="K55" s="120">
        <v>0</v>
      </c>
      <c r="L55" s="18">
        <v>0</v>
      </c>
      <c r="M55" s="18">
        <v>0</v>
      </c>
      <c r="N55" s="18">
        <v>0</v>
      </c>
      <c r="O55" s="120">
        <v>0</v>
      </c>
      <c r="P55" s="18">
        <v>0</v>
      </c>
      <c r="Q55" s="18">
        <v>0</v>
      </c>
      <c r="R55" s="18">
        <v>0</v>
      </c>
      <c r="S55" s="120">
        <v>0</v>
      </c>
      <c r="T55" s="18">
        <v>0</v>
      </c>
      <c r="U55" s="18">
        <v>0</v>
      </c>
      <c r="V55" s="18">
        <v>0</v>
      </c>
      <c r="W55" s="120">
        <v>0</v>
      </c>
      <c r="X55" s="18">
        <v>0</v>
      </c>
      <c r="Y55" s="18">
        <v>0</v>
      </c>
      <c r="Z55" s="18">
        <v>0</v>
      </c>
      <c r="AA55" s="120">
        <v>0</v>
      </c>
      <c r="AB55" s="18">
        <v>0</v>
      </c>
      <c r="AC55" s="18">
        <v>0</v>
      </c>
      <c r="AD55" s="18">
        <v>0</v>
      </c>
      <c r="AE55" s="120">
        <v>0</v>
      </c>
      <c r="AF55" s="18">
        <v>0</v>
      </c>
      <c r="AG55" s="18">
        <v>0</v>
      </c>
      <c r="AH55" s="18">
        <v>0</v>
      </c>
      <c r="AI55" s="120">
        <v>5787</v>
      </c>
      <c r="AJ55" s="18">
        <v>6871</v>
      </c>
      <c r="AK55" s="18">
        <v>16913</v>
      </c>
      <c r="AL55" s="18">
        <v>422</v>
      </c>
      <c r="AM55" s="120">
        <v>446</v>
      </c>
      <c r="AN55" s="18">
        <v>1213</v>
      </c>
      <c r="AO55" s="18">
        <v>1459</v>
      </c>
      <c r="AP55" s="18">
        <v>251354</v>
      </c>
      <c r="AQ55" s="120">
        <v>251463</v>
      </c>
      <c r="AR55" s="18">
        <v>251395</v>
      </c>
      <c r="AS55" s="18">
        <v>251595</v>
      </c>
      <c r="AT55" s="187">
        <v>1376</v>
      </c>
      <c r="AU55" s="210">
        <v>2049</v>
      </c>
      <c r="AV55" s="18">
        <v>2118</v>
      </c>
    </row>
    <row r="56" spans="1:48" ht="15" customHeight="1" x14ac:dyDescent="0.25">
      <c r="B56" s="17" t="s">
        <v>513</v>
      </c>
      <c r="C56" s="17" t="s">
        <v>191</v>
      </c>
      <c r="D56" s="18">
        <v>1727</v>
      </c>
      <c r="E56" s="18">
        <v>1027</v>
      </c>
      <c r="F56" s="18">
        <v>1063</v>
      </c>
      <c r="G56" s="120">
        <v>722</v>
      </c>
      <c r="H56" s="18">
        <v>640</v>
      </c>
      <c r="I56" s="18">
        <v>1360</v>
      </c>
      <c r="J56" s="18">
        <v>728</v>
      </c>
      <c r="K56" s="120">
        <v>632</v>
      </c>
      <c r="L56" s="18">
        <v>509</v>
      </c>
      <c r="M56" s="18">
        <v>776</v>
      </c>
      <c r="N56" s="18">
        <v>1069</v>
      </c>
      <c r="O56" s="120">
        <v>1650</v>
      </c>
      <c r="P56" s="18">
        <v>1549</v>
      </c>
      <c r="Q56" s="18">
        <v>2093</v>
      </c>
      <c r="R56" s="18">
        <v>465</v>
      </c>
      <c r="S56" s="120">
        <v>1029</v>
      </c>
      <c r="T56" s="18">
        <v>862</v>
      </c>
      <c r="U56" s="18">
        <v>1550</v>
      </c>
      <c r="V56" s="18">
        <v>2642</v>
      </c>
      <c r="W56" s="120">
        <v>3436</v>
      </c>
      <c r="X56" s="18">
        <v>1787</v>
      </c>
      <c r="Y56" s="18">
        <v>2071</v>
      </c>
      <c r="Z56" s="18">
        <v>2161</v>
      </c>
      <c r="AA56" s="120">
        <v>741</v>
      </c>
      <c r="AB56" s="18">
        <v>5897</v>
      </c>
      <c r="AC56" s="18">
        <v>1851</v>
      </c>
      <c r="AD56" s="18">
        <v>3334</v>
      </c>
      <c r="AE56" s="120">
        <v>20603</v>
      </c>
      <c r="AF56" s="18">
        <v>10825</v>
      </c>
      <c r="AG56" s="18">
        <v>8082</v>
      </c>
      <c r="AH56" s="18">
        <v>18832</v>
      </c>
      <c r="AI56" s="120">
        <v>8208</v>
      </c>
      <c r="AJ56" s="18">
        <v>4341</v>
      </c>
      <c r="AK56" s="18">
        <v>5005</v>
      </c>
      <c r="AL56" s="18">
        <v>19483</v>
      </c>
      <c r="AM56" s="120">
        <v>31082</v>
      </c>
      <c r="AN56" s="18">
        <v>36180</v>
      </c>
      <c r="AO56" s="18">
        <v>50554</v>
      </c>
      <c r="AP56" s="18">
        <v>45641</v>
      </c>
      <c r="AQ56" s="120">
        <v>55965</v>
      </c>
      <c r="AR56" s="18">
        <v>44199</v>
      </c>
      <c r="AS56" s="18">
        <v>49164</v>
      </c>
      <c r="AT56" s="187">
        <v>37535</v>
      </c>
      <c r="AU56" s="213">
        <v>58002</v>
      </c>
      <c r="AV56" s="18">
        <v>45898</v>
      </c>
    </row>
    <row r="57" spans="1:48" ht="15" customHeight="1" x14ac:dyDescent="0.25">
      <c r="B57" s="175" t="s">
        <v>30</v>
      </c>
      <c r="C57" s="175" t="s">
        <v>214</v>
      </c>
      <c r="D57" s="31">
        <v>236403</v>
      </c>
      <c r="E57" s="31">
        <v>210677</v>
      </c>
      <c r="F57" s="31">
        <v>247276</v>
      </c>
      <c r="G57" s="127">
        <v>168979</v>
      </c>
      <c r="H57" s="31">
        <v>232398</v>
      </c>
      <c r="I57" s="31">
        <v>346655</v>
      </c>
      <c r="J57" s="31">
        <v>374054</v>
      </c>
      <c r="K57" s="127">
        <v>357630</v>
      </c>
      <c r="L57" s="31">
        <v>373676</v>
      </c>
      <c r="M57" s="31">
        <v>385151</v>
      </c>
      <c r="N57" s="31">
        <v>358216</v>
      </c>
      <c r="O57" s="127">
        <v>275927</v>
      </c>
      <c r="P57" s="31">
        <v>229324</v>
      </c>
      <c r="Q57" s="31">
        <v>223562</v>
      </c>
      <c r="R57" s="31">
        <v>172223</v>
      </c>
      <c r="S57" s="127">
        <v>149899</v>
      </c>
      <c r="T57" s="31">
        <v>157803</v>
      </c>
      <c r="U57" s="31">
        <v>158107</v>
      </c>
      <c r="V57" s="31">
        <v>129673</v>
      </c>
      <c r="W57" s="127">
        <v>130422</v>
      </c>
      <c r="X57" s="31">
        <v>165135</v>
      </c>
      <c r="Y57" s="31">
        <v>251635</v>
      </c>
      <c r="Z57" s="31">
        <v>257375</v>
      </c>
      <c r="AA57" s="127">
        <v>330525</v>
      </c>
      <c r="AB57" s="31">
        <v>353193</v>
      </c>
      <c r="AC57" s="31">
        <v>369873</v>
      </c>
      <c r="AD57" s="31">
        <v>471009</v>
      </c>
      <c r="AE57" s="127">
        <v>511425</v>
      </c>
      <c r="AF57" s="31">
        <v>394143</v>
      </c>
      <c r="AG57" s="31">
        <v>513578</v>
      </c>
      <c r="AH57" s="31">
        <v>484702</v>
      </c>
      <c r="AI57" s="127">
        <v>479729</v>
      </c>
      <c r="AJ57" s="31">
        <v>377093</v>
      </c>
      <c r="AK57" s="31">
        <v>418016</v>
      </c>
      <c r="AL57" s="31">
        <v>399851</v>
      </c>
      <c r="AM57" s="127">
        <v>528276</v>
      </c>
      <c r="AN57" s="31">
        <v>452468</v>
      </c>
      <c r="AO57" s="31">
        <v>577029</v>
      </c>
      <c r="AP57" s="31">
        <v>845348</v>
      </c>
      <c r="AQ57" s="127">
        <v>837663</v>
      </c>
      <c r="AR57" s="31">
        <v>758147</v>
      </c>
      <c r="AS57" s="31">
        <v>888210</v>
      </c>
      <c r="AT57" s="188">
        <v>958378</v>
      </c>
      <c r="AU57" s="214">
        <v>820619</v>
      </c>
      <c r="AV57" s="31">
        <v>927530</v>
      </c>
    </row>
    <row r="58" spans="1:48" ht="15" customHeight="1" x14ac:dyDescent="0.25">
      <c r="B58" s="16" t="s">
        <v>31</v>
      </c>
      <c r="C58" s="16" t="s">
        <v>205</v>
      </c>
      <c r="D58" s="21"/>
      <c r="E58" s="21"/>
      <c r="F58" s="21"/>
      <c r="G58" s="123"/>
      <c r="H58" s="21"/>
      <c r="I58" s="21"/>
      <c r="J58" s="21"/>
      <c r="K58" s="123"/>
      <c r="L58" s="21"/>
      <c r="M58" s="21"/>
      <c r="N58" s="21"/>
      <c r="O58" s="123"/>
      <c r="P58" s="21"/>
      <c r="Q58" s="21"/>
      <c r="R58" s="21"/>
      <c r="S58" s="123"/>
      <c r="T58" s="21"/>
      <c r="U58" s="21"/>
      <c r="V58" s="21"/>
      <c r="W58" s="123"/>
      <c r="X58" s="21"/>
      <c r="Y58" s="21"/>
      <c r="Z58" s="21"/>
      <c r="AA58" s="123"/>
      <c r="AB58" s="21"/>
      <c r="AC58" s="21"/>
      <c r="AD58" s="21"/>
      <c r="AE58" s="123"/>
      <c r="AF58" s="21"/>
      <c r="AG58" s="21"/>
      <c r="AH58" s="21"/>
      <c r="AI58" s="123"/>
      <c r="AJ58" s="21"/>
      <c r="AK58" s="21"/>
      <c r="AL58" s="21"/>
      <c r="AM58" s="123"/>
      <c r="AN58" s="21"/>
      <c r="AO58" s="21"/>
      <c r="AP58" s="21"/>
      <c r="AQ58" s="123"/>
      <c r="AR58" s="21"/>
      <c r="AS58" s="21"/>
      <c r="AU58" s="210"/>
      <c r="AV58" s="21"/>
    </row>
    <row r="59" spans="1:48" ht="15" customHeight="1" x14ac:dyDescent="0.25">
      <c r="B59" s="17" t="s">
        <v>23</v>
      </c>
      <c r="C59" s="17" t="s">
        <v>172</v>
      </c>
      <c r="D59" s="18">
        <v>426332</v>
      </c>
      <c r="E59" s="18">
        <v>417701</v>
      </c>
      <c r="F59" s="18">
        <v>408428</v>
      </c>
      <c r="G59" s="120">
        <v>398352</v>
      </c>
      <c r="H59" s="18">
        <v>387992</v>
      </c>
      <c r="I59" s="18">
        <v>376821</v>
      </c>
      <c r="J59" s="18">
        <v>370760</v>
      </c>
      <c r="K59" s="120">
        <v>356070</v>
      </c>
      <c r="L59" s="18">
        <v>346038</v>
      </c>
      <c r="M59" s="18">
        <v>334990</v>
      </c>
      <c r="N59" s="18">
        <v>323447</v>
      </c>
      <c r="O59" s="120">
        <v>311115</v>
      </c>
      <c r="P59" s="18">
        <v>233915</v>
      </c>
      <c r="Q59" s="18">
        <v>288972</v>
      </c>
      <c r="R59" s="18">
        <v>245005</v>
      </c>
      <c r="S59" s="120">
        <v>257507</v>
      </c>
      <c r="T59" s="18">
        <v>198065</v>
      </c>
      <c r="U59" s="18">
        <v>189152</v>
      </c>
      <c r="V59" s="18">
        <v>91928</v>
      </c>
      <c r="W59" s="120">
        <v>807279</v>
      </c>
      <c r="X59" s="18">
        <v>780656</v>
      </c>
      <c r="Y59" s="18">
        <v>672142</v>
      </c>
      <c r="Z59" s="18">
        <v>653001</v>
      </c>
      <c r="AA59" s="120">
        <v>597434</v>
      </c>
      <c r="AB59" s="18">
        <v>829169</v>
      </c>
      <c r="AC59" s="18">
        <v>783218</v>
      </c>
      <c r="AD59" s="18">
        <v>1131250</v>
      </c>
      <c r="AE59" s="120">
        <v>1053095</v>
      </c>
      <c r="AF59" s="18">
        <v>1037579</v>
      </c>
      <c r="AG59" s="18">
        <v>1278471</v>
      </c>
      <c r="AH59" s="18">
        <v>1636627</v>
      </c>
      <c r="AI59" s="120">
        <v>1592705</v>
      </c>
      <c r="AJ59" s="18">
        <v>1519688</v>
      </c>
      <c r="AK59" s="18">
        <v>1790783</v>
      </c>
      <c r="AL59" s="18">
        <v>1642565</v>
      </c>
      <c r="AM59" s="120">
        <v>1656894</v>
      </c>
      <c r="AN59" s="18">
        <v>1766407</v>
      </c>
      <c r="AO59" s="18">
        <v>1775544</v>
      </c>
      <c r="AP59" s="18">
        <v>1661690</v>
      </c>
      <c r="AQ59" s="120">
        <v>1823160</v>
      </c>
      <c r="AR59" s="18">
        <v>1798517</v>
      </c>
      <c r="AS59" s="18">
        <v>2036343</v>
      </c>
      <c r="AT59" s="187">
        <v>1900010</v>
      </c>
      <c r="AU59" s="210">
        <v>1760393</v>
      </c>
      <c r="AV59" s="18">
        <v>1661038</v>
      </c>
    </row>
    <row r="60" spans="1:48" ht="15" customHeight="1" x14ac:dyDescent="0.25">
      <c r="B60" s="17" t="s">
        <v>45</v>
      </c>
      <c r="C60" s="17" t="s">
        <v>173</v>
      </c>
      <c r="D60" s="18">
        <v>419239</v>
      </c>
      <c r="E60" s="18">
        <v>412709</v>
      </c>
      <c r="F60" s="18">
        <v>375185</v>
      </c>
      <c r="G60" s="120">
        <v>416027</v>
      </c>
      <c r="H60" s="18">
        <v>393930</v>
      </c>
      <c r="I60" s="18">
        <v>371877</v>
      </c>
      <c r="J60" s="18">
        <v>344831</v>
      </c>
      <c r="K60" s="120">
        <v>295764</v>
      </c>
      <c r="L60" s="18">
        <v>268711</v>
      </c>
      <c r="M60" s="18">
        <v>232690</v>
      </c>
      <c r="N60" s="18">
        <v>205642</v>
      </c>
      <c r="O60" s="120">
        <v>399975</v>
      </c>
      <c r="P60" s="18">
        <v>315739</v>
      </c>
      <c r="Q60" s="18">
        <v>294305</v>
      </c>
      <c r="R60" s="18">
        <v>395976</v>
      </c>
      <c r="S60" s="120">
        <v>587915</v>
      </c>
      <c r="T60" s="18">
        <v>667405</v>
      </c>
      <c r="U60" s="18">
        <v>643856</v>
      </c>
      <c r="V60" s="18">
        <v>804750</v>
      </c>
      <c r="W60" s="120">
        <v>0</v>
      </c>
      <c r="X60" s="18">
        <v>0</v>
      </c>
      <c r="Y60" s="18">
        <v>0</v>
      </c>
      <c r="Z60" s="18">
        <v>0</v>
      </c>
      <c r="AA60" s="120">
        <v>0</v>
      </c>
      <c r="AB60" s="18">
        <v>0</v>
      </c>
      <c r="AC60" s="18">
        <v>0</v>
      </c>
      <c r="AD60" s="18">
        <v>0</v>
      </c>
      <c r="AE60" s="120">
        <v>0</v>
      </c>
      <c r="AF60" s="18">
        <v>0</v>
      </c>
      <c r="AG60" s="18">
        <v>0</v>
      </c>
      <c r="AH60" s="18">
        <v>0</v>
      </c>
      <c r="AI60" s="120">
        <v>0</v>
      </c>
      <c r="AJ60" s="18">
        <v>0</v>
      </c>
      <c r="AK60" s="18">
        <v>0</v>
      </c>
      <c r="AL60" s="18">
        <v>0</v>
      </c>
      <c r="AM60" s="120">
        <v>0</v>
      </c>
      <c r="AN60" s="18">
        <v>0</v>
      </c>
      <c r="AO60" s="18">
        <v>0</v>
      </c>
      <c r="AP60" s="18">
        <v>0</v>
      </c>
      <c r="AQ60" s="120">
        <v>0</v>
      </c>
      <c r="AR60" s="18">
        <v>0</v>
      </c>
      <c r="AS60" s="18">
        <v>0</v>
      </c>
      <c r="AT60" s="18">
        <v>0</v>
      </c>
      <c r="AU60" s="211">
        <v>0</v>
      </c>
      <c r="AV60" s="18">
        <v>0</v>
      </c>
    </row>
    <row r="61" spans="1:48" ht="15" customHeight="1" x14ac:dyDescent="0.25">
      <c r="A61" s="17" t="s">
        <v>395</v>
      </c>
      <c r="B61" s="17" t="s">
        <v>8</v>
      </c>
      <c r="C61" s="17" t="s">
        <v>189</v>
      </c>
      <c r="D61" s="18">
        <v>0</v>
      </c>
      <c r="E61" s="18">
        <v>0</v>
      </c>
      <c r="F61" s="18">
        <v>0</v>
      </c>
      <c r="G61" s="120">
        <v>0</v>
      </c>
      <c r="H61" s="18">
        <v>0</v>
      </c>
      <c r="I61" s="18">
        <v>0</v>
      </c>
      <c r="J61" s="18">
        <v>0</v>
      </c>
      <c r="K61" s="120">
        <v>0</v>
      </c>
      <c r="L61" s="18">
        <v>0</v>
      </c>
      <c r="M61" s="18">
        <v>0</v>
      </c>
      <c r="N61" s="18">
        <v>0</v>
      </c>
      <c r="O61" s="120">
        <v>1019</v>
      </c>
      <c r="P61" s="18">
        <v>1768</v>
      </c>
      <c r="Q61" s="18">
        <v>54</v>
      </c>
      <c r="R61" s="18">
        <v>0</v>
      </c>
      <c r="S61" s="120">
        <v>0</v>
      </c>
      <c r="T61" s="18">
        <v>0</v>
      </c>
      <c r="U61" s="18">
        <v>0</v>
      </c>
      <c r="V61" s="18">
        <v>0</v>
      </c>
      <c r="W61" s="120">
        <v>0</v>
      </c>
      <c r="X61" s="18">
        <v>0</v>
      </c>
      <c r="Y61" s="18">
        <v>0</v>
      </c>
      <c r="Z61" s="18">
        <v>0</v>
      </c>
      <c r="AA61" s="120">
        <v>0</v>
      </c>
      <c r="AB61" s="18">
        <v>0</v>
      </c>
      <c r="AC61" s="18">
        <v>0</v>
      </c>
      <c r="AD61" s="18">
        <v>1860</v>
      </c>
      <c r="AE61" s="120">
        <v>3620</v>
      </c>
      <c r="AF61" s="18">
        <v>1002</v>
      </c>
      <c r="AG61" s="18">
        <v>3815</v>
      </c>
      <c r="AH61" s="18">
        <v>1010</v>
      </c>
      <c r="AI61" s="120">
        <v>6906</v>
      </c>
      <c r="AJ61" s="18">
        <v>1067</v>
      </c>
      <c r="AK61" s="18">
        <v>341</v>
      </c>
      <c r="AL61" s="18">
        <v>0</v>
      </c>
      <c r="AM61" s="120">
        <v>0</v>
      </c>
      <c r="AN61" s="18">
        <v>0</v>
      </c>
      <c r="AO61" s="18">
        <v>0</v>
      </c>
      <c r="AP61" s="18">
        <v>0</v>
      </c>
      <c r="AQ61" s="120">
        <v>18480</v>
      </c>
      <c r="AR61" s="18">
        <v>13094</v>
      </c>
      <c r="AS61" s="18">
        <v>4174</v>
      </c>
      <c r="AT61" s="187">
        <v>7625</v>
      </c>
      <c r="AU61" s="210">
        <v>6727</v>
      </c>
      <c r="AV61" s="18">
        <v>10030</v>
      </c>
    </row>
    <row r="62" spans="1:48" ht="15" customHeight="1" x14ac:dyDescent="0.25">
      <c r="B62" s="17" t="s">
        <v>26</v>
      </c>
      <c r="C62" s="17" t="s">
        <v>210</v>
      </c>
      <c r="D62" s="18">
        <v>39301</v>
      </c>
      <c r="E62" s="18">
        <v>41382</v>
      </c>
      <c r="F62" s="18">
        <v>42368</v>
      </c>
      <c r="G62" s="120">
        <v>42406</v>
      </c>
      <c r="H62" s="18">
        <v>42372</v>
      </c>
      <c r="I62" s="18">
        <v>41144</v>
      </c>
      <c r="J62" s="18">
        <v>41085</v>
      </c>
      <c r="K62" s="120">
        <v>41073</v>
      </c>
      <c r="L62" s="18">
        <v>40787</v>
      </c>
      <c r="M62" s="18">
        <v>41058</v>
      </c>
      <c r="N62" s="18">
        <v>9786</v>
      </c>
      <c r="O62" s="120">
        <v>1033</v>
      </c>
      <c r="P62" s="18">
        <v>0</v>
      </c>
      <c r="Q62" s="18">
        <v>74</v>
      </c>
      <c r="R62" s="18">
        <v>1</v>
      </c>
      <c r="S62" s="120">
        <v>0</v>
      </c>
      <c r="T62" s="18">
        <v>0</v>
      </c>
      <c r="U62" s="18">
        <v>0</v>
      </c>
      <c r="V62" s="18">
        <v>14746</v>
      </c>
      <c r="W62" s="120">
        <v>14746</v>
      </c>
      <c r="X62" s="18">
        <v>32499</v>
      </c>
      <c r="Y62" s="18">
        <v>23794</v>
      </c>
      <c r="Z62" s="18">
        <v>34595</v>
      </c>
      <c r="AA62" s="120">
        <v>84848</v>
      </c>
      <c r="AB62" s="18">
        <v>96559</v>
      </c>
      <c r="AC62" s="18">
        <v>156780</v>
      </c>
      <c r="AD62" s="18">
        <v>127135</v>
      </c>
      <c r="AE62" s="120">
        <v>160300</v>
      </c>
      <c r="AF62" s="18">
        <v>149863</v>
      </c>
      <c r="AG62" s="18">
        <v>105119</v>
      </c>
      <c r="AH62" s="18">
        <v>92692</v>
      </c>
      <c r="AI62" s="120">
        <v>134712</v>
      </c>
      <c r="AJ62" s="18">
        <v>127964</v>
      </c>
      <c r="AK62" s="18">
        <v>99113</v>
      </c>
      <c r="AL62" s="18">
        <v>61765</v>
      </c>
      <c r="AM62" s="120">
        <v>53598</v>
      </c>
      <c r="AN62" s="18">
        <v>43635</v>
      </c>
      <c r="AO62" s="18">
        <v>46676</v>
      </c>
      <c r="AP62" s="18">
        <v>101220</v>
      </c>
      <c r="AQ62" s="120">
        <v>129429</v>
      </c>
      <c r="AR62" s="18">
        <v>120076</v>
      </c>
      <c r="AS62" s="18">
        <v>92779</v>
      </c>
      <c r="AT62" s="187">
        <v>136426</v>
      </c>
      <c r="AU62" s="210">
        <v>127122</v>
      </c>
      <c r="AV62" s="18">
        <v>143989</v>
      </c>
    </row>
    <row r="63" spans="1:48" ht="15" customHeight="1" x14ac:dyDescent="0.25">
      <c r="A63" s="17" t="s">
        <v>396</v>
      </c>
      <c r="B63" s="17" t="s">
        <v>27</v>
      </c>
      <c r="C63" s="17" t="s">
        <v>211</v>
      </c>
      <c r="D63" s="18">
        <v>44934</v>
      </c>
      <c r="E63" s="18">
        <v>45732</v>
      </c>
      <c r="F63" s="18">
        <v>46933</v>
      </c>
      <c r="G63" s="120">
        <v>51125</v>
      </c>
      <c r="H63" s="18">
        <v>52441</v>
      </c>
      <c r="I63" s="18">
        <v>53947</v>
      </c>
      <c r="J63" s="18">
        <v>55298</v>
      </c>
      <c r="K63" s="120">
        <v>54958</v>
      </c>
      <c r="L63" s="18">
        <v>55866</v>
      </c>
      <c r="M63" s="18">
        <v>56673</v>
      </c>
      <c r="N63" s="18">
        <v>57336</v>
      </c>
      <c r="O63" s="120">
        <v>61057</v>
      </c>
      <c r="P63" s="18">
        <v>61631</v>
      </c>
      <c r="Q63" s="18">
        <v>62144</v>
      </c>
      <c r="R63" s="18">
        <v>59008</v>
      </c>
      <c r="S63" s="120">
        <v>63343</v>
      </c>
      <c r="T63" s="18">
        <v>65958</v>
      </c>
      <c r="U63" s="18">
        <v>66147</v>
      </c>
      <c r="V63" s="18">
        <v>62981</v>
      </c>
      <c r="W63" s="120">
        <v>66462</v>
      </c>
      <c r="X63" s="18">
        <v>67332</v>
      </c>
      <c r="Y63" s="18">
        <v>67609</v>
      </c>
      <c r="Z63" s="18">
        <v>60608</v>
      </c>
      <c r="AA63" s="120">
        <v>63254</v>
      </c>
      <c r="AB63" s="18">
        <v>68231</v>
      </c>
      <c r="AC63" s="18">
        <v>64268</v>
      </c>
      <c r="AD63" s="18">
        <v>69463</v>
      </c>
      <c r="AE63" s="120">
        <v>77828</v>
      </c>
      <c r="AF63" s="18">
        <v>85377</v>
      </c>
      <c r="AG63" s="18">
        <v>95739</v>
      </c>
      <c r="AH63" s="18">
        <v>101809</v>
      </c>
      <c r="AI63" s="120">
        <v>109116</v>
      </c>
      <c r="AJ63" s="18">
        <v>107813</v>
      </c>
      <c r="AK63" s="18">
        <v>139110</v>
      </c>
      <c r="AL63" s="18">
        <v>139918</v>
      </c>
      <c r="AM63" s="120">
        <v>144518</v>
      </c>
      <c r="AN63" s="18">
        <v>149523</v>
      </c>
      <c r="AO63" s="18">
        <v>137797</v>
      </c>
      <c r="AP63" s="18">
        <v>142246</v>
      </c>
      <c r="AQ63" s="120">
        <v>155969</v>
      </c>
      <c r="AR63" s="18">
        <v>146347</v>
      </c>
      <c r="AS63" s="18">
        <v>154043</v>
      </c>
      <c r="AT63" s="187">
        <v>154039</v>
      </c>
      <c r="AU63" s="210">
        <v>158006</v>
      </c>
      <c r="AV63" s="18">
        <v>132841</v>
      </c>
    </row>
    <row r="64" spans="1:48" ht="15" customHeight="1" x14ac:dyDescent="0.25">
      <c r="B64" s="17" t="s">
        <v>24</v>
      </c>
      <c r="C64" s="17" t="s">
        <v>207</v>
      </c>
      <c r="D64" s="18">
        <v>0</v>
      </c>
      <c r="E64" s="18">
        <v>0</v>
      </c>
      <c r="F64" s="18">
        <v>0</v>
      </c>
      <c r="G64" s="120">
        <v>0</v>
      </c>
      <c r="H64" s="18">
        <v>0</v>
      </c>
      <c r="I64" s="18">
        <v>0</v>
      </c>
      <c r="J64" s="18">
        <v>0</v>
      </c>
      <c r="K64" s="120">
        <v>0</v>
      </c>
      <c r="L64" s="18">
        <v>0</v>
      </c>
      <c r="M64" s="18">
        <v>0</v>
      </c>
      <c r="N64" s="18">
        <v>0</v>
      </c>
      <c r="O64" s="120">
        <v>0</v>
      </c>
      <c r="P64" s="18">
        <v>0</v>
      </c>
      <c r="Q64" s="18">
        <v>0</v>
      </c>
      <c r="R64" s="18">
        <v>0</v>
      </c>
      <c r="S64" s="120">
        <v>0</v>
      </c>
      <c r="T64" s="18">
        <v>0</v>
      </c>
      <c r="U64" s="18">
        <v>0</v>
      </c>
      <c r="V64" s="18">
        <v>0</v>
      </c>
      <c r="W64" s="120">
        <v>0</v>
      </c>
      <c r="X64" s="18">
        <v>0</v>
      </c>
      <c r="Y64" s="18">
        <v>24205</v>
      </c>
      <c r="Z64" s="18">
        <v>27667</v>
      </c>
      <c r="AA64" s="120">
        <v>45725</v>
      </c>
      <c r="AB64" s="18">
        <v>39853</v>
      </c>
      <c r="AC64" s="18">
        <v>12571</v>
      </c>
      <c r="AD64" s="18">
        <v>7340</v>
      </c>
      <c r="AE64" s="120">
        <v>3034</v>
      </c>
      <c r="AF64" s="18">
        <v>574</v>
      </c>
      <c r="AG64" s="18">
        <v>0</v>
      </c>
      <c r="AH64" s="18">
        <v>1000</v>
      </c>
      <c r="AI64" s="120">
        <v>13000</v>
      </c>
      <c r="AJ64" s="18">
        <v>13000</v>
      </c>
      <c r="AK64" s="18">
        <v>10000</v>
      </c>
      <c r="AL64" s="18">
        <v>5667</v>
      </c>
      <c r="AM64" s="120">
        <v>2896</v>
      </c>
      <c r="AN64" s="18">
        <v>21392</v>
      </c>
      <c r="AO64" s="18">
        <v>16626</v>
      </c>
      <c r="AP64" s="18">
        <v>12975</v>
      </c>
      <c r="AQ64" s="120">
        <v>3380</v>
      </c>
      <c r="AR64" s="18">
        <v>17420</v>
      </c>
      <c r="AS64" s="18">
        <v>37354</v>
      </c>
      <c r="AT64" s="187">
        <v>19236</v>
      </c>
      <c r="AU64" s="210">
        <v>41944</v>
      </c>
      <c r="AV64" s="18">
        <v>57517</v>
      </c>
    </row>
    <row r="65" spans="1:48" ht="15" customHeight="1" x14ac:dyDescent="0.25">
      <c r="B65" s="17" t="s">
        <v>32</v>
      </c>
      <c r="C65" s="17" t="s">
        <v>215</v>
      </c>
      <c r="D65" s="18">
        <v>370</v>
      </c>
      <c r="E65" s="18">
        <v>452</v>
      </c>
      <c r="F65" s="18">
        <v>646</v>
      </c>
      <c r="G65" s="120">
        <v>739</v>
      </c>
      <c r="H65" s="18">
        <v>922</v>
      </c>
      <c r="I65" s="18">
        <v>799</v>
      </c>
      <c r="J65" s="18">
        <v>668</v>
      </c>
      <c r="K65" s="120">
        <v>495</v>
      </c>
      <c r="L65" s="18">
        <v>495</v>
      </c>
      <c r="M65" s="18">
        <v>934</v>
      </c>
      <c r="N65" s="18">
        <v>820</v>
      </c>
      <c r="O65" s="120">
        <v>823</v>
      </c>
      <c r="P65" s="18">
        <v>1029</v>
      </c>
      <c r="Q65" s="18">
        <v>1010</v>
      </c>
      <c r="R65" s="18">
        <v>2625</v>
      </c>
      <c r="S65" s="120">
        <v>2098</v>
      </c>
      <c r="T65" s="18">
        <v>1970</v>
      </c>
      <c r="U65" s="18">
        <v>1710</v>
      </c>
      <c r="V65" s="18">
        <v>1687</v>
      </c>
      <c r="W65" s="120">
        <v>1808</v>
      </c>
      <c r="X65" s="18">
        <v>1769</v>
      </c>
      <c r="Y65" s="18">
        <v>1696</v>
      </c>
      <c r="Z65" s="18">
        <v>1694</v>
      </c>
      <c r="AA65" s="120">
        <v>1725</v>
      </c>
      <c r="AB65" s="18">
        <v>1770</v>
      </c>
      <c r="AC65" s="18">
        <v>1893</v>
      </c>
      <c r="AD65" s="18">
        <v>2054</v>
      </c>
      <c r="AE65" s="120">
        <v>1991</v>
      </c>
      <c r="AF65" s="18">
        <v>2000</v>
      </c>
      <c r="AG65" s="18">
        <v>2062</v>
      </c>
      <c r="AH65" s="18">
        <v>2195</v>
      </c>
      <c r="AI65" s="120">
        <v>2345</v>
      </c>
      <c r="AJ65" s="18">
        <v>2787</v>
      </c>
      <c r="AK65" s="18">
        <v>2889</v>
      </c>
      <c r="AL65" s="18">
        <v>2909</v>
      </c>
      <c r="AM65" s="120">
        <v>0</v>
      </c>
      <c r="AN65" s="18">
        <v>0</v>
      </c>
      <c r="AO65" s="18">
        <v>0</v>
      </c>
      <c r="AP65" s="18">
        <v>1021</v>
      </c>
      <c r="AQ65" s="120">
        <v>0</v>
      </c>
      <c r="AR65" s="18">
        <v>0</v>
      </c>
      <c r="AS65" s="18">
        <v>0</v>
      </c>
      <c r="AT65" s="18">
        <v>0</v>
      </c>
      <c r="AU65" s="211">
        <v>0</v>
      </c>
      <c r="AV65" s="18">
        <v>0</v>
      </c>
    </row>
    <row r="66" spans="1:48" ht="15" customHeight="1" x14ac:dyDescent="0.25">
      <c r="A66" s="17" t="s">
        <v>397</v>
      </c>
      <c r="B66" s="17" t="s">
        <v>28</v>
      </c>
      <c r="C66" s="17" t="s">
        <v>212</v>
      </c>
      <c r="D66" s="18">
        <v>0</v>
      </c>
      <c r="E66" s="18">
        <v>0</v>
      </c>
      <c r="F66" s="18">
        <v>0</v>
      </c>
      <c r="G66" s="120">
        <v>0</v>
      </c>
      <c r="H66" s="18">
        <v>0</v>
      </c>
      <c r="I66" s="18">
        <v>0</v>
      </c>
      <c r="J66" s="18">
        <v>0</v>
      </c>
      <c r="K66" s="120">
        <v>0</v>
      </c>
      <c r="L66" s="18">
        <v>0</v>
      </c>
      <c r="M66" s="18">
        <v>0</v>
      </c>
      <c r="N66" s="18">
        <v>0</v>
      </c>
      <c r="O66" s="120">
        <v>0</v>
      </c>
      <c r="P66" s="18">
        <v>0</v>
      </c>
      <c r="Q66" s="18">
        <v>0</v>
      </c>
      <c r="R66" s="18">
        <v>0</v>
      </c>
      <c r="S66" s="120">
        <v>0</v>
      </c>
      <c r="T66" s="18">
        <v>3531</v>
      </c>
      <c r="U66" s="18">
        <v>3826</v>
      </c>
      <c r="V66" s="18">
        <v>3785</v>
      </c>
      <c r="W66" s="120">
        <v>4097</v>
      </c>
      <c r="X66" s="18">
        <v>4053</v>
      </c>
      <c r="Y66" s="18">
        <v>4279</v>
      </c>
      <c r="Z66" s="18">
        <v>4231</v>
      </c>
      <c r="AA66" s="120">
        <v>4182</v>
      </c>
      <c r="AB66" s="18">
        <v>4115</v>
      </c>
      <c r="AC66" s="18">
        <v>4355</v>
      </c>
      <c r="AD66" s="18">
        <v>4300</v>
      </c>
      <c r="AE66" s="120">
        <v>4244</v>
      </c>
      <c r="AF66" s="18">
        <v>7942</v>
      </c>
      <c r="AG66" s="18">
        <v>8164</v>
      </c>
      <c r="AH66" s="18">
        <v>71747</v>
      </c>
      <c r="AI66" s="120">
        <v>101101</v>
      </c>
      <c r="AJ66" s="18">
        <v>104172</v>
      </c>
      <c r="AK66" s="18">
        <v>106218</v>
      </c>
      <c r="AL66" s="18">
        <v>108177</v>
      </c>
      <c r="AM66" s="120">
        <v>117954</v>
      </c>
      <c r="AN66" s="18">
        <v>119314</v>
      </c>
      <c r="AO66" s="18">
        <v>171450</v>
      </c>
      <c r="AP66" s="18">
        <v>174348</v>
      </c>
      <c r="AQ66" s="120">
        <v>186228</v>
      </c>
      <c r="AR66" s="18">
        <v>184270</v>
      </c>
      <c r="AS66" s="18">
        <v>186999</v>
      </c>
      <c r="AT66" s="18">
        <v>121632</v>
      </c>
      <c r="AU66" s="210">
        <v>134900</v>
      </c>
      <c r="AV66" s="18">
        <v>141110</v>
      </c>
    </row>
    <row r="67" spans="1:48" ht="15" customHeight="1" x14ac:dyDescent="0.25">
      <c r="B67" s="17" t="s">
        <v>313</v>
      </c>
      <c r="C67" s="17" t="s">
        <v>314</v>
      </c>
      <c r="D67" s="18">
        <v>0</v>
      </c>
      <c r="E67" s="18">
        <v>0</v>
      </c>
      <c r="F67" s="18">
        <v>0</v>
      </c>
      <c r="G67" s="120">
        <v>0</v>
      </c>
      <c r="H67" s="18">
        <v>0</v>
      </c>
      <c r="I67" s="18">
        <v>0</v>
      </c>
      <c r="J67" s="18">
        <v>0</v>
      </c>
      <c r="K67" s="120">
        <v>0</v>
      </c>
      <c r="L67" s="18">
        <v>0</v>
      </c>
      <c r="M67" s="18">
        <v>0</v>
      </c>
      <c r="N67" s="18">
        <v>0</v>
      </c>
      <c r="O67" s="120">
        <v>0</v>
      </c>
      <c r="P67" s="18">
        <v>0</v>
      </c>
      <c r="Q67" s="18">
        <v>0</v>
      </c>
      <c r="R67" s="18">
        <v>0</v>
      </c>
      <c r="S67" s="120">
        <v>0</v>
      </c>
      <c r="T67" s="18">
        <v>0</v>
      </c>
      <c r="U67" s="18">
        <v>0</v>
      </c>
      <c r="V67" s="18">
        <v>0</v>
      </c>
      <c r="W67" s="120">
        <v>0</v>
      </c>
      <c r="X67" s="18">
        <v>0</v>
      </c>
      <c r="Y67" s="18">
        <v>0</v>
      </c>
      <c r="Z67" s="18">
        <v>0</v>
      </c>
      <c r="AA67" s="120">
        <v>0</v>
      </c>
      <c r="AB67" s="18">
        <v>0</v>
      </c>
      <c r="AC67" s="18">
        <v>0</v>
      </c>
      <c r="AD67" s="18">
        <v>0</v>
      </c>
      <c r="AE67" s="120">
        <v>0</v>
      </c>
      <c r="AF67" s="18">
        <v>0</v>
      </c>
      <c r="AG67" s="18">
        <v>0</v>
      </c>
      <c r="AH67" s="18">
        <v>0</v>
      </c>
      <c r="AI67" s="120">
        <v>42841</v>
      </c>
      <c r="AJ67" s="18">
        <v>53955</v>
      </c>
      <c r="AK67" s="18">
        <v>0</v>
      </c>
      <c r="AL67" s="18">
        <v>0</v>
      </c>
      <c r="AM67" s="120">
        <v>0</v>
      </c>
      <c r="AN67" s="18">
        <v>0</v>
      </c>
      <c r="AO67" s="18">
        <v>0</v>
      </c>
      <c r="AP67" s="18">
        <v>0</v>
      </c>
      <c r="AQ67" s="120">
        <v>0</v>
      </c>
      <c r="AR67" s="18">
        <v>0</v>
      </c>
      <c r="AS67" s="18">
        <v>0</v>
      </c>
      <c r="AT67" s="18">
        <v>0</v>
      </c>
      <c r="AU67" s="211">
        <v>0</v>
      </c>
      <c r="AV67" s="18">
        <v>0</v>
      </c>
    </row>
    <row r="68" spans="1:48" ht="15" customHeight="1" x14ac:dyDescent="0.25">
      <c r="A68" s="32" t="s">
        <v>398</v>
      </c>
      <c r="B68" s="32" t="s">
        <v>9</v>
      </c>
      <c r="C68" s="17" t="s">
        <v>191</v>
      </c>
      <c r="D68" s="18">
        <v>2740</v>
      </c>
      <c r="E68" s="18">
        <v>1538</v>
      </c>
      <c r="F68" s="18">
        <v>1728</v>
      </c>
      <c r="G68" s="120">
        <v>2017</v>
      </c>
      <c r="H68" s="18">
        <v>1780</v>
      </c>
      <c r="I68" s="18">
        <v>2084</v>
      </c>
      <c r="J68" s="18">
        <v>2006</v>
      </c>
      <c r="K68" s="120">
        <v>1824</v>
      </c>
      <c r="L68" s="18">
        <v>2179</v>
      </c>
      <c r="M68" s="18">
        <v>2382</v>
      </c>
      <c r="N68" s="18">
        <v>2614</v>
      </c>
      <c r="O68" s="120">
        <v>2902</v>
      </c>
      <c r="P68" s="18">
        <v>3178</v>
      </c>
      <c r="Q68" s="18">
        <v>3003</v>
      </c>
      <c r="R68" s="18">
        <v>2898</v>
      </c>
      <c r="S68" s="120">
        <v>2512</v>
      </c>
      <c r="T68" s="18">
        <v>2600</v>
      </c>
      <c r="U68" s="18">
        <v>2396</v>
      </c>
      <c r="V68" s="18">
        <v>2468</v>
      </c>
      <c r="W68" s="120">
        <v>9690</v>
      </c>
      <c r="X68" s="18">
        <v>3976</v>
      </c>
      <c r="Y68" s="18">
        <v>4283</v>
      </c>
      <c r="Z68" s="18">
        <v>4369</v>
      </c>
      <c r="AA68" s="120">
        <v>4529</v>
      </c>
      <c r="AB68" s="18">
        <v>4615</v>
      </c>
      <c r="AC68" s="18">
        <v>9039</v>
      </c>
      <c r="AD68" s="18">
        <v>6074</v>
      </c>
      <c r="AE68" s="120">
        <v>3624</v>
      </c>
      <c r="AF68" s="18">
        <v>3997</v>
      </c>
      <c r="AG68" s="18">
        <v>4380</v>
      </c>
      <c r="AH68" s="18">
        <v>13466</v>
      </c>
      <c r="AI68" s="120">
        <v>4313</v>
      </c>
      <c r="AJ68" s="18">
        <v>4428</v>
      </c>
      <c r="AK68" s="18">
        <v>16350</v>
      </c>
      <c r="AL68" s="18">
        <v>18371</v>
      </c>
      <c r="AM68" s="120">
        <v>18088</v>
      </c>
      <c r="AN68" s="18">
        <v>11800</v>
      </c>
      <c r="AO68" s="18">
        <v>14049</v>
      </c>
      <c r="AP68" s="18">
        <v>14232</v>
      </c>
      <c r="AQ68" s="120">
        <v>14515</v>
      </c>
      <c r="AR68" s="18">
        <v>7421</v>
      </c>
      <c r="AS68" s="18">
        <v>7317</v>
      </c>
      <c r="AT68" s="18">
        <v>11329</v>
      </c>
      <c r="AU68" s="213">
        <v>7258</v>
      </c>
      <c r="AV68" s="18">
        <v>28751</v>
      </c>
    </row>
    <row r="69" spans="1:48" ht="15" customHeight="1" x14ac:dyDescent="0.25">
      <c r="B69" s="175" t="s">
        <v>33</v>
      </c>
      <c r="C69" s="175" t="s">
        <v>216</v>
      </c>
      <c r="D69" s="31">
        <v>932916</v>
      </c>
      <c r="E69" s="31">
        <v>919514</v>
      </c>
      <c r="F69" s="31">
        <v>875288</v>
      </c>
      <c r="G69" s="127">
        <v>910666</v>
      </c>
      <c r="H69" s="31">
        <v>879437</v>
      </c>
      <c r="I69" s="31">
        <v>846672</v>
      </c>
      <c r="J69" s="31">
        <v>814648</v>
      </c>
      <c r="K69" s="127">
        <v>750184</v>
      </c>
      <c r="L69" s="31">
        <v>714076</v>
      </c>
      <c r="M69" s="31">
        <v>668727</v>
      </c>
      <c r="N69" s="31">
        <v>599645</v>
      </c>
      <c r="O69" s="127">
        <v>777924</v>
      </c>
      <c r="P69" s="31">
        <v>617260</v>
      </c>
      <c r="Q69" s="31">
        <v>649562</v>
      </c>
      <c r="R69" s="31">
        <v>705513</v>
      </c>
      <c r="S69" s="127">
        <v>913375</v>
      </c>
      <c r="T69" s="31">
        <v>939529</v>
      </c>
      <c r="U69" s="31">
        <v>907087</v>
      </c>
      <c r="V69" s="31">
        <v>982345</v>
      </c>
      <c r="W69" s="127">
        <v>904082</v>
      </c>
      <c r="X69" s="31">
        <v>890285</v>
      </c>
      <c r="Y69" s="31">
        <v>798008</v>
      </c>
      <c r="Z69" s="31">
        <v>786165</v>
      </c>
      <c r="AA69" s="127">
        <v>801697</v>
      </c>
      <c r="AB69" s="31">
        <v>1044312</v>
      </c>
      <c r="AC69" s="31">
        <v>1032124</v>
      </c>
      <c r="AD69" s="31">
        <v>1349476</v>
      </c>
      <c r="AE69" s="127">
        <v>1307736</v>
      </c>
      <c r="AF69" s="31">
        <v>1288334</v>
      </c>
      <c r="AG69" s="31">
        <v>1497750</v>
      </c>
      <c r="AH69" s="31">
        <v>1920546</v>
      </c>
      <c r="AI69" s="127">
        <v>2007039</v>
      </c>
      <c r="AJ69" s="31">
        <v>1934874</v>
      </c>
      <c r="AK69" s="31">
        <v>2164804</v>
      </c>
      <c r="AL69" s="31">
        <v>1979372</v>
      </c>
      <c r="AM69" s="127">
        <v>1993948</v>
      </c>
      <c r="AN69" s="31">
        <v>2112071</v>
      </c>
      <c r="AO69" s="31">
        <v>2162142</v>
      </c>
      <c r="AP69" s="31">
        <v>2107732</v>
      </c>
      <c r="AQ69" s="127">
        <v>2331161</v>
      </c>
      <c r="AR69" s="31">
        <v>2287145</v>
      </c>
      <c r="AS69" s="31">
        <v>2519009</v>
      </c>
      <c r="AT69" s="31">
        <v>2350297</v>
      </c>
      <c r="AU69" s="214">
        <v>2236350</v>
      </c>
      <c r="AV69" s="31">
        <v>2175276</v>
      </c>
    </row>
    <row r="70" spans="1:48" ht="15" customHeight="1" x14ac:dyDescent="0.25">
      <c r="B70" s="175" t="s">
        <v>34</v>
      </c>
      <c r="C70" s="175" t="s">
        <v>217</v>
      </c>
      <c r="D70" s="19">
        <v>1169319</v>
      </c>
      <c r="E70" s="19">
        <v>1130191</v>
      </c>
      <c r="F70" s="19">
        <v>1122564</v>
      </c>
      <c r="G70" s="128">
        <v>1079645</v>
      </c>
      <c r="H70" s="19">
        <v>1111835</v>
      </c>
      <c r="I70" s="19">
        <v>1193327</v>
      </c>
      <c r="J70" s="19">
        <v>1188702</v>
      </c>
      <c r="K70" s="128">
        <v>1107814</v>
      </c>
      <c r="L70" s="19">
        <v>1087752</v>
      </c>
      <c r="M70" s="19">
        <v>1053878</v>
      </c>
      <c r="N70" s="19">
        <v>957861</v>
      </c>
      <c r="O70" s="128">
        <v>1053851</v>
      </c>
      <c r="P70" s="19">
        <v>846584</v>
      </c>
      <c r="Q70" s="19">
        <v>873124</v>
      </c>
      <c r="R70" s="19">
        <v>877736</v>
      </c>
      <c r="S70" s="128">
        <v>1063274</v>
      </c>
      <c r="T70" s="19">
        <v>1097332</v>
      </c>
      <c r="U70" s="19">
        <v>1065194</v>
      </c>
      <c r="V70" s="19">
        <v>1112018</v>
      </c>
      <c r="W70" s="128">
        <v>1034504</v>
      </c>
      <c r="X70" s="19">
        <v>1055420</v>
      </c>
      <c r="Y70" s="19">
        <v>1049643</v>
      </c>
      <c r="Z70" s="19">
        <v>1043540</v>
      </c>
      <c r="AA70" s="128">
        <v>1132222</v>
      </c>
      <c r="AB70" s="19">
        <v>1397505</v>
      </c>
      <c r="AC70" s="19">
        <v>1401997</v>
      </c>
      <c r="AD70" s="19">
        <v>1820485</v>
      </c>
      <c r="AE70" s="128">
        <v>1819161</v>
      </c>
      <c r="AF70" s="19">
        <v>1682477</v>
      </c>
      <c r="AG70" s="19">
        <v>2011328</v>
      </c>
      <c r="AH70" s="19">
        <v>2405248</v>
      </c>
      <c r="AI70" s="128">
        <v>2486768</v>
      </c>
      <c r="AJ70" s="19">
        <v>2311967</v>
      </c>
      <c r="AK70" s="19">
        <v>2582820</v>
      </c>
      <c r="AL70" s="19">
        <v>2379223</v>
      </c>
      <c r="AM70" s="128">
        <v>2522224</v>
      </c>
      <c r="AN70" s="19">
        <v>2564539</v>
      </c>
      <c r="AO70" s="19">
        <v>2739171</v>
      </c>
      <c r="AP70" s="19">
        <v>2953080</v>
      </c>
      <c r="AQ70" s="128">
        <v>3168824</v>
      </c>
      <c r="AR70" s="19">
        <v>3045292</v>
      </c>
      <c r="AS70" s="19">
        <v>3407219</v>
      </c>
      <c r="AT70" s="31">
        <v>3308674</v>
      </c>
      <c r="AU70" s="216">
        <v>3056969</v>
      </c>
      <c r="AV70" s="19">
        <v>3102806</v>
      </c>
    </row>
    <row r="71" spans="1:48" ht="15" customHeight="1" x14ac:dyDescent="0.25">
      <c r="B71" s="16" t="s">
        <v>35</v>
      </c>
      <c r="C71" s="16" t="s">
        <v>174</v>
      </c>
      <c r="D71" s="30"/>
      <c r="E71" s="30"/>
      <c r="F71" s="30"/>
      <c r="G71" s="126"/>
      <c r="H71" s="30"/>
      <c r="I71" s="30"/>
      <c r="J71" s="30"/>
      <c r="K71" s="126"/>
      <c r="L71" s="30"/>
      <c r="M71" s="30"/>
      <c r="N71" s="30"/>
      <c r="O71" s="126"/>
      <c r="P71" s="30"/>
      <c r="Q71" s="30"/>
      <c r="R71" s="30"/>
      <c r="S71" s="126"/>
      <c r="T71" s="30"/>
      <c r="U71" s="30"/>
      <c r="V71" s="30"/>
      <c r="W71" s="126"/>
      <c r="X71" s="30"/>
      <c r="Y71" s="30"/>
      <c r="Z71" s="30"/>
      <c r="AA71" s="126"/>
      <c r="AB71" s="30"/>
      <c r="AC71" s="30"/>
      <c r="AD71" s="30"/>
      <c r="AE71" s="126"/>
      <c r="AF71" s="30"/>
      <c r="AG71" s="30"/>
      <c r="AH71" s="30"/>
      <c r="AI71" s="126"/>
      <c r="AJ71" s="30"/>
      <c r="AK71" s="30"/>
      <c r="AL71" s="30"/>
      <c r="AM71" s="126"/>
      <c r="AN71" s="30"/>
      <c r="AO71" s="30"/>
      <c r="AP71" s="30"/>
      <c r="AQ71" s="126"/>
      <c r="AR71" s="30"/>
      <c r="AS71" s="30"/>
      <c r="AT71" s="18"/>
      <c r="AU71" s="210"/>
      <c r="AV71" s="30"/>
    </row>
    <row r="72" spans="1:48" ht="15" customHeight="1" x14ac:dyDescent="0.25">
      <c r="B72" s="17" t="s">
        <v>36</v>
      </c>
      <c r="C72" s="17" t="s">
        <v>218</v>
      </c>
      <c r="D72" s="18">
        <v>171844</v>
      </c>
      <c r="E72" s="18">
        <v>729043</v>
      </c>
      <c r="F72" s="18">
        <v>729043</v>
      </c>
      <c r="G72" s="120">
        <v>729043</v>
      </c>
      <c r="H72" s="18">
        <v>729043</v>
      </c>
      <c r="I72" s="18">
        <v>753820</v>
      </c>
      <c r="J72" s="18">
        <v>753820</v>
      </c>
      <c r="K72" s="120">
        <v>1003820</v>
      </c>
      <c r="L72" s="18">
        <v>1003820</v>
      </c>
      <c r="M72" s="18">
        <v>1003820</v>
      </c>
      <c r="N72" s="18">
        <v>1117287</v>
      </c>
      <c r="O72" s="120">
        <v>1222287</v>
      </c>
      <c r="P72" s="18">
        <v>1312287</v>
      </c>
      <c r="Q72" s="18">
        <v>1312287</v>
      </c>
      <c r="R72" s="18">
        <v>1315841</v>
      </c>
      <c r="S72" s="120">
        <v>1315841</v>
      </c>
      <c r="T72" s="18">
        <v>1416042</v>
      </c>
      <c r="U72" s="18">
        <v>1416042</v>
      </c>
      <c r="V72" s="18">
        <v>1416101</v>
      </c>
      <c r="W72" s="120">
        <v>2038072</v>
      </c>
      <c r="X72" s="18">
        <v>2038021</v>
      </c>
      <c r="Y72" s="18">
        <v>2038021</v>
      </c>
      <c r="Z72" s="18">
        <v>2038021</v>
      </c>
      <c r="AA72" s="120">
        <v>2035382</v>
      </c>
      <c r="AB72" s="18">
        <v>2035382</v>
      </c>
      <c r="AC72" s="18">
        <v>2035382</v>
      </c>
      <c r="AD72" s="18">
        <v>2035382</v>
      </c>
      <c r="AE72" s="120">
        <v>2035382</v>
      </c>
      <c r="AF72" s="18">
        <v>2035382</v>
      </c>
      <c r="AG72" s="18">
        <v>2735382</v>
      </c>
      <c r="AH72" s="18">
        <v>2735382</v>
      </c>
      <c r="AI72" s="120">
        <v>2735382</v>
      </c>
      <c r="AJ72" s="18">
        <v>2735382</v>
      </c>
      <c r="AK72" s="18">
        <v>2735382</v>
      </c>
      <c r="AL72" s="18">
        <v>2735382</v>
      </c>
      <c r="AM72" s="120">
        <v>2735382</v>
      </c>
      <c r="AN72" s="18">
        <v>2735382</v>
      </c>
      <c r="AO72" s="18">
        <v>2735382</v>
      </c>
      <c r="AP72" s="18">
        <v>2735382</v>
      </c>
      <c r="AQ72" s="120">
        <v>2735382</v>
      </c>
      <c r="AR72" s="18">
        <v>2735382</v>
      </c>
      <c r="AS72" s="18">
        <v>2735382</v>
      </c>
      <c r="AT72" s="18">
        <v>2735382</v>
      </c>
      <c r="AU72" s="210">
        <v>2735384</v>
      </c>
      <c r="AV72" s="18">
        <v>2735382</v>
      </c>
    </row>
    <row r="73" spans="1:48" ht="15" customHeight="1" x14ac:dyDescent="0.25">
      <c r="B73" s="17" t="s">
        <v>37</v>
      </c>
      <c r="C73" s="17" t="s">
        <v>344</v>
      </c>
      <c r="D73" s="33">
        <v>0</v>
      </c>
      <c r="E73" s="33">
        <v>0</v>
      </c>
      <c r="F73" s="33">
        <v>0</v>
      </c>
      <c r="G73" s="120">
        <v>0</v>
      </c>
      <c r="H73" s="33">
        <v>0</v>
      </c>
      <c r="I73" s="33">
        <v>0</v>
      </c>
      <c r="J73" s="33">
        <v>0</v>
      </c>
      <c r="K73" s="120">
        <v>0</v>
      </c>
      <c r="L73" s="33">
        <v>0</v>
      </c>
      <c r="M73" s="33">
        <v>0</v>
      </c>
      <c r="N73" s="33">
        <v>0</v>
      </c>
      <c r="O73" s="120">
        <v>0</v>
      </c>
      <c r="P73" s="33">
        <v>0</v>
      </c>
      <c r="Q73" s="33">
        <v>0</v>
      </c>
      <c r="R73" s="33">
        <v>0</v>
      </c>
      <c r="S73" s="120">
        <v>0</v>
      </c>
      <c r="T73" s="33">
        <v>0</v>
      </c>
      <c r="U73" s="33">
        <v>0</v>
      </c>
      <c r="V73" s="33">
        <v>0</v>
      </c>
      <c r="W73" s="120">
        <v>0</v>
      </c>
      <c r="X73" s="33">
        <v>0</v>
      </c>
      <c r="Y73" s="33">
        <v>-18597</v>
      </c>
      <c r="Z73" s="33">
        <v>-2078</v>
      </c>
      <c r="AA73" s="120">
        <v>-295</v>
      </c>
      <c r="AB73" s="33">
        <v>-295</v>
      </c>
      <c r="AC73" s="33">
        <v>-292</v>
      </c>
      <c r="AD73" s="33">
        <v>-29618</v>
      </c>
      <c r="AE73" s="120">
        <v>-25155</v>
      </c>
      <c r="AF73" s="33">
        <v>-25116</v>
      </c>
      <c r="AG73" s="33">
        <v>-32772</v>
      </c>
      <c r="AH73" s="33">
        <v>-44279</v>
      </c>
      <c r="AI73" s="120">
        <v>-51552</v>
      </c>
      <c r="AJ73" s="33">
        <v>-51203</v>
      </c>
      <c r="AK73" s="33">
        <v>-53057</v>
      </c>
      <c r="AL73" s="33">
        <v>-55109</v>
      </c>
      <c r="AM73" s="120">
        <v>-38946</v>
      </c>
      <c r="AN73" s="18">
        <v>-41046</v>
      </c>
      <c r="AO73" s="18">
        <v>-112446</v>
      </c>
      <c r="AP73" s="18">
        <v>-49784</v>
      </c>
      <c r="AQ73" s="120">
        <v>-17756</v>
      </c>
      <c r="AR73" s="18">
        <v>-18000</v>
      </c>
      <c r="AS73" s="18">
        <v>-18343</v>
      </c>
      <c r="AT73" s="18">
        <v>-18343</v>
      </c>
      <c r="AU73" s="210">
        <v>-9492</v>
      </c>
      <c r="AV73" s="18">
        <v>-9492</v>
      </c>
    </row>
    <row r="74" spans="1:48" ht="15" customHeight="1" x14ac:dyDescent="0.25">
      <c r="B74" s="17" t="s">
        <v>38</v>
      </c>
      <c r="C74" s="17" t="s">
        <v>175</v>
      </c>
      <c r="D74" s="33">
        <v>528641</v>
      </c>
      <c r="E74" s="18">
        <v>24703</v>
      </c>
      <c r="F74" s="33">
        <v>24764</v>
      </c>
      <c r="G74" s="120">
        <v>24840</v>
      </c>
      <c r="H74" s="33">
        <v>24924</v>
      </c>
      <c r="I74" s="18">
        <v>1860</v>
      </c>
      <c r="J74" s="33">
        <v>1929</v>
      </c>
      <c r="K74" s="120">
        <v>1961</v>
      </c>
      <c r="L74" s="33">
        <v>2018</v>
      </c>
      <c r="M74" s="18">
        <v>2075</v>
      </c>
      <c r="N74" s="33">
        <v>-506</v>
      </c>
      <c r="O74" s="120">
        <v>-450</v>
      </c>
      <c r="P74" s="33">
        <v>-409</v>
      </c>
      <c r="Q74" s="18">
        <v>-245</v>
      </c>
      <c r="R74" s="33">
        <v>-80</v>
      </c>
      <c r="S74" s="120">
        <v>84</v>
      </c>
      <c r="T74" s="33">
        <v>-1767</v>
      </c>
      <c r="U74" s="18">
        <v>-1747</v>
      </c>
      <c r="V74" s="33">
        <v>-1611</v>
      </c>
      <c r="W74" s="120">
        <v>707</v>
      </c>
      <c r="X74" s="33">
        <v>860</v>
      </c>
      <c r="Y74" s="18">
        <v>1095</v>
      </c>
      <c r="Z74" s="33">
        <v>1544</v>
      </c>
      <c r="AA74" s="120">
        <v>4772</v>
      </c>
      <c r="AB74" s="33">
        <v>5232</v>
      </c>
      <c r="AC74" s="18">
        <v>5816</v>
      </c>
      <c r="AD74" s="33">
        <v>6648</v>
      </c>
      <c r="AE74" s="120">
        <v>6931</v>
      </c>
      <c r="AF74" s="33">
        <v>7523</v>
      </c>
      <c r="AG74" s="18">
        <v>8116</v>
      </c>
      <c r="AH74" s="33">
        <v>8977</v>
      </c>
      <c r="AI74" s="120">
        <v>9970</v>
      </c>
      <c r="AJ74" s="33">
        <v>10628</v>
      </c>
      <c r="AK74" s="18">
        <v>11285</v>
      </c>
      <c r="AL74" s="33">
        <v>12115</v>
      </c>
      <c r="AM74" s="120">
        <v>13290</v>
      </c>
      <c r="AN74" s="18">
        <v>14055</v>
      </c>
      <c r="AO74" s="18">
        <v>14820</v>
      </c>
      <c r="AP74" s="18">
        <v>15807</v>
      </c>
      <c r="AQ74" s="120">
        <v>17240</v>
      </c>
      <c r="AR74" s="18">
        <v>18081</v>
      </c>
      <c r="AS74" s="18">
        <v>19266</v>
      </c>
      <c r="AT74" s="18">
        <v>20622</v>
      </c>
      <c r="AU74" s="210">
        <v>21978</v>
      </c>
      <c r="AV74" s="18">
        <v>22995</v>
      </c>
    </row>
    <row r="75" spans="1:48" ht="15" customHeight="1" x14ac:dyDescent="0.25">
      <c r="B75" s="17" t="s">
        <v>39</v>
      </c>
      <c r="C75" s="17" t="s">
        <v>219</v>
      </c>
      <c r="D75" s="33">
        <v>753625</v>
      </c>
      <c r="E75" s="18">
        <v>726320</v>
      </c>
      <c r="F75" s="18">
        <v>726320</v>
      </c>
      <c r="G75" s="120">
        <v>741882</v>
      </c>
      <c r="H75" s="33">
        <v>741882</v>
      </c>
      <c r="I75" s="18">
        <v>741882</v>
      </c>
      <c r="J75" s="18">
        <v>741882</v>
      </c>
      <c r="K75" s="120">
        <v>769063</v>
      </c>
      <c r="L75" s="33">
        <v>769063</v>
      </c>
      <c r="M75" s="18">
        <v>769063</v>
      </c>
      <c r="N75" s="18">
        <v>769063</v>
      </c>
      <c r="O75" s="120">
        <v>802920</v>
      </c>
      <c r="P75" s="33">
        <v>802920</v>
      </c>
      <c r="Q75" s="18">
        <v>802920</v>
      </c>
      <c r="R75" s="18">
        <v>802920</v>
      </c>
      <c r="S75" s="120">
        <v>836078</v>
      </c>
      <c r="T75" s="33">
        <v>836078</v>
      </c>
      <c r="U75" s="18">
        <v>831399</v>
      </c>
      <c r="V75" s="18">
        <v>831399</v>
      </c>
      <c r="W75" s="120">
        <v>900178</v>
      </c>
      <c r="X75" s="33">
        <v>890611</v>
      </c>
      <c r="Y75" s="18">
        <v>897576</v>
      </c>
      <c r="Z75" s="18">
        <v>896824</v>
      </c>
      <c r="AA75" s="120">
        <v>1020262</v>
      </c>
      <c r="AB75" s="33">
        <v>1020262</v>
      </c>
      <c r="AC75" s="18">
        <v>1020262</v>
      </c>
      <c r="AD75" s="18">
        <v>1020346</v>
      </c>
      <c r="AE75" s="120">
        <v>1294411</v>
      </c>
      <c r="AF75" s="33">
        <v>1294409</v>
      </c>
      <c r="AG75" s="18">
        <v>594409</v>
      </c>
      <c r="AH75" s="18">
        <v>594351</v>
      </c>
      <c r="AI75" s="120">
        <v>890853</v>
      </c>
      <c r="AJ75" s="33">
        <v>890622</v>
      </c>
      <c r="AK75" s="18">
        <v>880267</v>
      </c>
      <c r="AL75" s="18">
        <v>880267</v>
      </c>
      <c r="AM75" s="120">
        <v>1020219</v>
      </c>
      <c r="AN75" s="18">
        <v>990787</v>
      </c>
      <c r="AO75" s="18">
        <v>991196</v>
      </c>
      <c r="AP75" s="18">
        <v>769917</v>
      </c>
      <c r="AQ75" s="120">
        <v>851144</v>
      </c>
      <c r="AR75" s="18">
        <v>851143</v>
      </c>
      <c r="AS75" s="18">
        <v>830644</v>
      </c>
      <c r="AT75" s="18">
        <v>851143</v>
      </c>
      <c r="AU75" s="210">
        <v>858571</v>
      </c>
      <c r="AV75" s="18">
        <v>858573</v>
      </c>
    </row>
    <row r="76" spans="1:48" ht="15" customHeight="1" x14ac:dyDescent="0.25">
      <c r="B76" s="17" t="s">
        <v>43</v>
      </c>
      <c r="C76" s="17" t="s">
        <v>220</v>
      </c>
      <c r="D76" s="18">
        <v>0</v>
      </c>
      <c r="E76" s="18">
        <v>0</v>
      </c>
      <c r="F76" s="18">
        <v>0</v>
      </c>
      <c r="G76" s="120">
        <v>0</v>
      </c>
      <c r="H76" s="18">
        <v>0</v>
      </c>
      <c r="I76" s="18">
        <v>0</v>
      </c>
      <c r="J76" s="18">
        <v>0</v>
      </c>
      <c r="K76" s="120">
        <v>-687</v>
      </c>
      <c r="L76" s="18">
        <v>-2005</v>
      </c>
      <c r="M76" s="18">
        <v>-3218</v>
      </c>
      <c r="N76" s="18">
        <v>-4110</v>
      </c>
      <c r="O76" s="120">
        <v>-4961</v>
      </c>
      <c r="P76" s="18">
        <v>-4961</v>
      </c>
      <c r="Q76" s="18">
        <v>-4753</v>
      </c>
      <c r="R76" s="18">
        <v>-4742</v>
      </c>
      <c r="S76" s="120">
        <v>-4734</v>
      </c>
      <c r="T76" s="18">
        <v>-4679</v>
      </c>
      <c r="U76" s="18">
        <v>0</v>
      </c>
      <c r="V76" s="18">
        <v>0</v>
      </c>
      <c r="W76" s="120">
        <v>0</v>
      </c>
      <c r="X76" s="18">
        <v>0</v>
      </c>
      <c r="Y76" s="18">
        <v>0</v>
      </c>
      <c r="Z76" s="18">
        <v>0</v>
      </c>
      <c r="AA76" s="120">
        <v>0</v>
      </c>
      <c r="AB76" s="18">
        <v>0</v>
      </c>
      <c r="AC76" s="18">
        <v>0</v>
      </c>
      <c r="AD76" s="18">
        <v>0</v>
      </c>
      <c r="AE76" s="120">
        <v>0</v>
      </c>
      <c r="AF76" s="18">
        <v>0</v>
      </c>
      <c r="AG76" s="18">
        <v>0</v>
      </c>
      <c r="AH76" s="18">
        <v>0</v>
      </c>
      <c r="AI76" s="120">
        <v>0</v>
      </c>
      <c r="AJ76" s="18">
        <v>0</v>
      </c>
      <c r="AK76" s="18">
        <v>0</v>
      </c>
      <c r="AL76" s="18">
        <v>0</v>
      </c>
      <c r="AM76" s="120">
        <v>0</v>
      </c>
      <c r="AN76" s="18">
        <v>0</v>
      </c>
      <c r="AO76" s="18">
        <v>0</v>
      </c>
      <c r="AP76" s="18">
        <v>0</v>
      </c>
      <c r="AQ76" s="120">
        <v>0</v>
      </c>
      <c r="AR76" s="18">
        <v>0</v>
      </c>
      <c r="AS76" s="18">
        <v>0</v>
      </c>
      <c r="AT76" s="18">
        <v>0</v>
      </c>
      <c r="AU76" s="211">
        <v>0</v>
      </c>
      <c r="AV76" s="18">
        <v>0</v>
      </c>
    </row>
    <row r="77" spans="1:48" ht="15" customHeight="1" x14ac:dyDescent="0.25">
      <c r="B77" s="176" t="s">
        <v>42</v>
      </c>
      <c r="C77" s="176" t="s">
        <v>221</v>
      </c>
      <c r="D77" s="18">
        <v>-15828</v>
      </c>
      <c r="E77" s="34">
        <v>-7442</v>
      </c>
      <c r="F77" s="18">
        <v>3377</v>
      </c>
      <c r="G77" s="120">
        <v>0</v>
      </c>
      <c r="H77" s="18">
        <v>10326</v>
      </c>
      <c r="I77" s="34">
        <v>19022</v>
      </c>
      <c r="J77" s="18">
        <v>25458</v>
      </c>
      <c r="K77" s="120">
        <v>0</v>
      </c>
      <c r="L77" s="18">
        <v>8232</v>
      </c>
      <c r="M77" s="34">
        <v>15966</v>
      </c>
      <c r="N77" s="18">
        <v>24289</v>
      </c>
      <c r="O77" s="120">
        <v>0</v>
      </c>
      <c r="P77" s="18">
        <v>10672</v>
      </c>
      <c r="Q77" s="34">
        <v>23119</v>
      </c>
      <c r="R77" s="18">
        <v>33868</v>
      </c>
      <c r="S77" s="120">
        <v>0</v>
      </c>
      <c r="T77" s="18">
        <v>12970</v>
      </c>
      <c r="U77" s="34">
        <v>29295</v>
      </c>
      <c r="V77" s="18">
        <v>52187</v>
      </c>
      <c r="W77" s="120">
        <v>0</v>
      </c>
      <c r="X77" s="18">
        <v>17246</v>
      </c>
      <c r="Y77" s="34">
        <v>38948</v>
      </c>
      <c r="Z77" s="18">
        <v>104941</v>
      </c>
      <c r="AA77" s="120">
        <v>0</v>
      </c>
      <c r="AB77" s="18">
        <v>109634</v>
      </c>
      <c r="AC77" s="34">
        <v>186704</v>
      </c>
      <c r="AD77" s="18">
        <v>281362</v>
      </c>
      <c r="AE77" s="120">
        <v>0</v>
      </c>
      <c r="AF77" s="18">
        <v>131448</v>
      </c>
      <c r="AG77" s="34">
        <v>231237</v>
      </c>
      <c r="AH77" s="18">
        <v>341816</v>
      </c>
      <c r="AI77" s="120">
        <v>0</v>
      </c>
      <c r="AJ77" s="18">
        <v>27487</v>
      </c>
      <c r="AK77" s="34">
        <v>70236</v>
      </c>
      <c r="AL77" s="18">
        <v>118769</v>
      </c>
      <c r="AM77" s="120">
        <v>0</v>
      </c>
      <c r="AN77" s="18">
        <v>55154</v>
      </c>
      <c r="AO77" s="18">
        <v>147029</v>
      </c>
      <c r="AP77" s="18">
        <v>244014</v>
      </c>
      <c r="AQ77" s="120">
        <v>0</v>
      </c>
      <c r="AR77" s="18">
        <v>86313</v>
      </c>
      <c r="AS77" s="18">
        <v>173271</v>
      </c>
      <c r="AT77" s="18">
        <v>243374</v>
      </c>
      <c r="AU77" s="217">
        <v>0</v>
      </c>
      <c r="AV77" s="18">
        <v>134036</v>
      </c>
    </row>
    <row r="78" spans="1:48" ht="15" customHeight="1" x14ac:dyDescent="0.25">
      <c r="B78" s="16" t="s">
        <v>40</v>
      </c>
      <c r="C78" s="16" t="s">
        <v>515</v>
      </c>
      <c r="D78" s="26">
        <v>1438282</v>
      </c>
      <c r="E78" s="26">
        <v>1472624</v>
      </c>
      <c r="F78" s="26">
        <v>1483504</v>
      </c>
      <c r="G78" s="121">
        <v>1495765</v>
      </c>
      <c r="H78" s="26">
        <v>1506175</v>
      </c>
      <c r="I78" s="26">
        <v>1516584</v>
      </c>
      <c r="J78" s="26">
        <v>1523089</v>
      </c>
      <c r="K78" s="121">
        <v>1774157</v>
      </c>
      <c r="L78" s="26">
        <v>1781128</v>
      </c>
      <c r="M78" s="26">
        <v>1787706</v>
      </c>
      <c r="N78" s="26">
        <v>1906023</v>
      </c>
      <c r="O78" s="121">
        <v>2019796</v>
      </c>
      <c r="P78" s="26">
        <v>2120509</v>
      </c>
      <c r="Q78" s="26">
        <v>2133328</v>
      </c>
      <c r="R78" s="26">
        <v>2147807</v>
      </c>
      <c r="S78" s="121">
        <v>2147269</v>
      </c>
      <c r="T78" s="26">
        <v>2258644</v>
      </c>
      <c r="U78" s="26">
        <v>2274989</v>
      </c>
      <c r="V78" s="26">
        <v>2298076</v>
      </c>
      <c r="W78" s="121">
        <v>2938957</v>
      </c>
      <c r="X78" s="26">
        <v>2946738</v>
      </c>
      <c r="Y78" s="26">
        <v>2957043</v>
      </c>
      <c r="Z78" s="26">
        <v>3039252</v>
      </c>
      <c r="AA78" s="121">
        <v>3060121</v>
      </c>
      <c r="AB78" s="26">
        <v>3170215</v>
      </c>
      <c r="AC78" s="26">
        <v>3247872</v>
      </c>
      <c r="AD78" s="26">
        <v>3314120</v>
      </c>
      <c r="AE78" s="121">
        <v>3311569</v>
      </c>
      <c r="AF78" s="26">
        <v>3443646</v>
      </c>
      <c r="AG78" s="26">
        <v>3536372</v>
      </c>
      <c r="AH78" s="26">
        <v>3636247</v>
      </c>
      <c r="AI78" s="121">
        <v>3584653</v>
      </c>
      <c r="AJ78" s="26">
        <v>3612916</v>
      </c>
      <c r="AK78" s="26">
        <v>3644113</v>
      </c>
      <c r="AL78" s="26">
        <v>3691424</v>
      </c>
      <c r="AM78" s="121">
        <v>3729945</v>
      </c>
      <c r="AN78" s="26">
        <v>3754332</v>
      </c>
      <c r="AO78" s="26">
        <v>3775981</v>
      </c>
      <c r="AP78" s="26">
        <v>3715336</v>
      </c>
      <c r="AQ78" s="121">
        <v>3586010</v>
      </c>
      <c r="AR78" s="26">
        <v>3672919</v>
      </c>
      <c r="AS78" s="26">
        <v>3740220</v>
      </c>
      <c r="AT78" s="26">
        <v>3832178</v>
      </c>
      <c r="AU78" s="215">
        <v>3606441</v>
      </c>
      <c r="AV78" s="26">
        <v>3741493</v>
      </c>
    </row>
    <row r="79" spans="1:48" ht="15" customHeight="1" x14ac:dyDescent="0.25">
      <c r="B79" s="17" t="s">
        <v>399</v>
      </c>
      <c r="C79" s="17" t="s">
        <v>222</v>
      </c>
      <c r="D79" s="18">
        <v>138</v>
      </c>
      <c r="E79" s="18">
        <v>142</v>
      </c>
      <c r="F79" s="18">
        <v>117</v>
      </c>
      <c r="G79" s="131">
        <v>108</v>
      </c>
      <c r="H79" s="18">
        <v>111</v>
      </c>
      <c r="I79" s="18">
        <v>122</v>
      </c>
      <c r="J79" s="18">
        <v>126</v>
      </c>
      <c r="K79" s="131">
        <v>127</v>
      </c>
      <c r="L79" s="18">
        <v>135</v>
      </c>
      <c r="M79" s="18">
        <v>147</v>
      </c>
      <c r="N79" s="18">
        <v>155</v>
      </c>
      <c r="O79" s="131">
        <v>156</v>
      </c>
      <c r="P79" s="18">
        <v>191</v>
      </c>
      <c r="Q79" s="18">
        <v>192</v>
      </c>
      <c r="R79" s="18">
        <v>192</v>
      </c>
      <c r="S79" s="131">
        <v>12354</v>
      </c>
      <c r="T79" s="18">
        <v>12453</v>
      </c>
      <c r="U79" s="18">
        <v>12581</v>
      </c>
      <c r="V79" s="18">
        <v>12784</v>
      </c>
      <c r="W79" s="131">
        <v>15266</v>
      </c>
      <c r="X79" s="18">
        <v>17999</v>
      </c>
      <c r="Y79" s="18">
        <v>18101</v>
      </c>
      <c r="Z79" s="18">
        <v>18172</v>
      </c>
      <c r="AA79" s="131">
        <v>19840</v>
      </c>
      <c r="AB79" s="18">
        <v>32067</v>
      </c>
      <c r="AC79" s="18">
        <v>23343</v>
      </c>
      <c r="AD79" s="18">
        <v>28519</v>
      </c>
      <c r="AE79" s="131">
        <v>29173</v>
      </c>
      <c r="AF79" s="18">
        <v>47239</v>
      </c>
      <c r="AG79" s="18">
        <v>83010</v>
      </c>
      <c r="AH79" s="18">
        <v>83658</v>
      </c>
      <c r="AI79" s="131">
        <v>79185</v>
      </c>
      <c r="AJ79" s="18">
        <v>81799</v>
      </c>
      <c r="AK79" s="18">
        <v>1780</v>
      </c>
      <c r="AL79" s="18">
        <v>1873</v>
      </c>
      <c r="AM79" s="131">
        <v>2276</v>
      </c>
      <c r="AN79" s="18">
        <v>11097</v>
      </c>
      <c r="AO79" s="18">
        <v>10701</v>
      </c>
      <c r="AP79" s="18">
        <v>19025</v>
      </c>
      <c r="AQ79" s="131">
        <v>19366</v>
      </c>
      <c r="AR79" s="18">
        <v>19418</v>
      </c>
      <c r="AS79" s="18">
        <v>19524</v>
      </c>
      <c r="AT79" s="18">
        <v>19645</v>
      </c>
      <c r="AU79" s="213">
        <v>26275</v>
      </c>
      <c r="AV79" s="18">
        <v>26269</v>
      </c>
    </row>
    <row r="80" spans="1:48" ht="15" customHeight="1" x14ac:dyDescent="0.25">
      <c r="B80" s="175" t="s">
        <v>41</v>
      </c>
      <c r="C80" s="175" t="s">
        <v>223</v>
      </c>
      <c r="D80" s="26">
        <v>1438420</v>
      </c>
      <c r="E80" s="26">
        <v>1472766</v>
      </c>
      <c r="F80" s="26">
        <v>1483621</v>
      </c>
      <c r="G80" s="121">
        <v>1495873</v>
      </c>
      <c r="H80" s="26">
        <v>1506286</v>
      </c>
      <c r="I80" s="26">
        <v>1516706</v>
      </c>
      <c r="J80" s="26">
        <v>1523215</v>
      </c>
      <c r="K80" s="121">
        <v>1774284</v>
      </c>
      <c r="L80" s="26">
        <v>1781263</v>
      </c>
      <c r="M80" s="26">
        <v>1787853</v>
      </c>
      <c r="N80" s="26">
        <v>1906178</v>
      </c>
      <c r="O80" s="121">
        <v>2019952</v>
      </c>
      <c r="P80" s="26">
        <v>2120700</v>
      </c>
      <c r="Q80" s="26">
        <v>2133520</v>
      </c>
      <c r="R80" s="26">
        <v>2147999</v>
      </c>
      <c r="S80" s="121">
        <v>2159623</v>
      </c>
      <c r="T80" s="26">
        <v>2271097</v>
      </c>
      <c r="U80" s="26">
        <v>2287570</v>
      </c>
      <c r="V80" s="26">
        <v>2310860</v>
      </c>
      <c r="W80" s="121">
        <v>2954223</v>
      </c>
      <c r="X80" s="26">
        <v>2964737</v>
      </c>
      <c r="Y80" s="26">
        <v>2975144</v>
      </c>
      <c r="Z80" s="26">
        <v>3057424</v>
      </c>
      <c r="AA80" s="121">
        <v>3079961</v>
      </c>
      <c r="AB80" s="26">
        <v>3202282</v>
      </c>
      <c r="AC80" s="26">
        <v>3271215</v>
      </c>
      <c r="AD80" s="26">
        <v>3342639</v>
      </c>
      <c r="AE80" s="121">
        <v>3340742</v>
      </c>
      <c r="AF80" s="26">
        <v>3490885</v>
      </c>
      <c r="AG80" s="26">
        <v>3619382</v>
      </c>
      <c r="AH80" s="26">
        <v>3719905</v>
      </c>
      <c r="AI80" s="121">
        <v>3663838</v>
      </c>
      <c r="AJ80" s="26">
        <v>3694715</v>
      </c>
      <c r="AK80" s="26">
        <v>3645893</v>
      </c>
      <c r="AL80" s="26">
        <v>3693297</v>
      </c>
      <c r="AM80" s="121">
        <v>3732221</v>
      </c>
      <c r="AN80" s="26">
        <v>3765429</v>
      </c>
      <c r="AO80" s="26">
        <v>3786682</v>
      </c>
      <c r="AP80" s="26">
        <v>3734361</v>
      </c>
      <c r="AQ80" s="121">
        <v>3605376</v>
      </c>
      <c r="AR80" s="26">
        <v>3692337</v>
      </c>
      <c r="AS80" s="26">
        <v>3759744</v>
      </c>
      <c r="AT80" s="31">
        <v>3851823</v>
      </c>
      <c r="AU80" s="214">
        <v>3632716</v>
      </c>
      <c r="AV80" s="26">
        <v>3767762</v>
      </c>
    </row>
    <row r="81" spans="2:48" ht="15" customHeight="1" x14ac:dyDescent="0.25">
      <c r="B81" s="16" t="s">
        <v>400</v>
      </c>
      <c r="C81" s="16" t="s">
        <v>224</v>
      </c>
      <c r="D81" s="27">
        <v>2607739</v>
      </c>
      <c r="E81" s="27">
        <v>2602957</v>
      </c>
      <c r="F81" s="27">
        <v>2606185</v>
      </c>
      <c r="G81" s="124">
        <v>2575518</v>
      </c>
      <c r="H81" s="27">
        <v>2618121</v>
      </c>
      <c r="I81" s="27">
        <v>2869015</v>
      </c>
      <c r="J81" s="27">
        <v>2711917</v>
      </c>
      <c r="K81" s="124">
        <v>2882098</v>
      </c>
      <c r="L81" s="27">
        <v>2869015</v>
      </c>
      <c r="M81" s="27">
        <v>2841731</v>
      </c>
      <c r="N81" s="27">
        <v>2864039</v>
      </c>
      <c r="O81" s="124">
        <v>3073803</v>
      </c>
      <c r="P81" s="27">
        <v>2967284</v>
      </c>
      <c r="Q81" s="27">
        <v>3006644</v>
      </c>
      <c r="R81" s="27">
        <v>3025735</v>
      </c>
      <c r="S81" s="124">
        <v>3222897</v>
      </c>
      <c r="T81" s="27">
        <v>3368429</v>
      </c>
      <c r="U81" s="27">
        <v>3352764</v>
      </c>
      <c r="V81" s="27">
        <v>3422878</v>
      </c>
      <c r="W81" s="124">
        <v>3988727</v>
      </c>
      <c r="X81" s="27">
        <v>4020157</v>
      </c>
      <c r="Y81" s="27">
        <v>4024787</v>
      </c>
      <c r="Z81" s="27">
        <v>4100964</v>
      </c>
      <c r="AA81" s="124">
        <v>4212183</v>
      </c>
      <c r="AB81" s="27">
        <v>4599787</v>
      </c>
      <c r="AC81" s="27">
        <v>4673212</v>
      </c>
      <c r="AD81" s="27">
        <v>5163124</v>
      </c>
      <c r="AE81" s="124">
        <v>5159903</v>
      </c>
      <c r="AF81" s="27">
        <v>5173362</v>
      </c>
      <c r="AG81" s="27">
        <v>5630710</v>
      </c>
      <c r="AH81" s="27">
        <v>6125153</v>
      </c>
      <c r="AI81" s="124">
        <v>6150606</v>
      </c>
      <c r="AJ81" s="27">
        <v>6006682</v>
      </c>
      <c r="AK81" s="27">
        <v>6228713</v>
      </c>
      <c r="AL81" s="27">
        <v>6072520</v>
      </c>
      <c r="AM81" s="124">
        <v>6254447</v>
      </c>
      <c r="AN81" s="27">
        <v>6329968</v>
      </c>
      <c r="AO81" s="27">
        <v>6525853</v>
      </c>
      <c r="AP81" s="27">
        <v>6687441</v>
      </c>
      <c r="AQ81" s="124">
        <v>6774200</v>
      </c>
      <c r="AR81" s="27">
        <v>6737629</v>
      </c>
      <c r="AS81" s="27">
        <v>7166963</v>
      </c>
      <c r="AT81" s="26">
        <v>7160498</v>
      </c>
      <c r="AU81" s="215">
        <v>6689685</v>
      </c>
      <c r="AV81" s="27">
        <v>6870568</v>
      </c>
    </row>
    <row r="82" spans="2:48" ht="15" customHeight="1" x14ac:dyDescent="0.25">
      <c r="B82" s="35"/>
      <c r="C82" s="3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</row>
  </sheetData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26" orientation="portrait" r:id="rId1"/>
  <headerFooter>
    <oddFooter>&amp;R&amp;8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5768-5D72-43B5-9AEF-36DA2717D68A}">
  <sheetPr>
    <pageSetUpPr fitToPage="1"/>
  </sheetPr>
  <dimension ref="A1:BG53"/>
  <sheetViews>
    <sheetView showGridLines="0" zoomScaleNormal="100" zoomScaleSheetLayoutView="100" workbookViewId="0">
      <pane xSplit="3" ySplit="10" topLeftCell="BB11" activePane="bottomRight" state="frozen"/>
      <selection pane="topRight"/>
      <selection pane="bottomLeft"/>
      <selection pane="bottomRight" activeCell="B1" sqref="B1"/>
    </sheetView>
  </sheetViews>
  <sheetFormatPr defaultColWidth="9.109375" defaultRowHeight="13.8" x14ac:dyDescent="0.25"/>
  <cols>
    <col min="1" max="1" width="2.88671875" style="6" hidden="1" customWidth="1"/>
    <col min="2" max="2" width="42.88671875" style="10" customWidth="1"/>
    <col min="3" max="3" width="41.109375" style="10" customWidth="1"/>
    <col min="4" max="4" width="9.44140625" style="6" bestFit="1" customWidth="1"/>
    <col min="5" max="11" width="9.109375" style="6" bestFit="1" customWidth="1"/>
    <col min="12" max="12" width="9.44140625" style="6" bestFit="1" customWidth="1"/>
    <col min="13" max="13" width="9.88671875" style="6" bestFit="1" customWidth="1"/>
    <col min="14" max="17" width="9.109375" style="6" bestFit="1" customWidth="1"/>
    <col min="18" max="18" width="9.88671875" style="6" bestFit="1" customWidth="1"/>
    <col min="19" max="19" width="9.109375" style="6" bestFit="1" customWidth="1"/>
    <col min="20" max="20" width="9" style="6" bestFit="1" customWidth="1"/>
    <col min="21" max="22" width="9.109375" style="6" bestFit="1" customWidth="1"/>
    <col min="23" max="23" width="9.88671875" style="6" bestFit="1" customWidth="1"/>
    <col min="24" max="25" width="9.109375" style="6" bestFit="1" customWidth="1"/>
    <col min="26" max="28" width="9.88671875" style="6" bestFit="1" customWidth="1"/>
    <col min="29" max="29" width="9.109375" style="6" bestFit="1" customWidth="1"/>
    <col min="30" max="30" width="9" style="6" bestFit="1" customWidth="1"/>
    <col min="31" max="34" width="9.88671875" style="6" bestFit="1" customWidth="1"/>
    <col min="35" max="35" width="9" style="6" bestFit="1" customWidth="1"/>
    <col min="36" max="36" width="9.109375" style="6" bestFit="1" customWidth="1"/>
    <col min="37" max="38" width="9.88671875" style="6" bestFit="1" customWidth="1"/>
    <col min="39" max="39" width="11.33203125" style="6" bestFit="1" customWidth="1"/>
    <col min="40" max="41" width="9.88671875" style="6" bestFit="1" customWidth="1"/>
    <col min="42" max="42" width="9.109375" style="6" bestFit="1" customWidth="1"/>
    <col min="43" max="43" width="10.33203125" style="6" bestFit="1" customWidth="1"/>
    <col min="44" max="44" width="9.109375" style="6" bestFit="1" customWidth="1"/>
    <col min="45" max="45" width="9.88671875" style="6" bestFit="1" customWidth="1"/>
    <col min="46" max="46" width="9.44140625" style="6" bestFit="1" customWidth="1"/>
    <col min="47" max="47" width="9.109375" style="6" bestFit="1" customWidth="1"/>
    <col min="48" max="48" width="10.33203125" style="6" bestFit="1" customWidth="1"/>
    <col min="49" max="49" width="9.109375" style="6" bestFit="1" customWidth="1"/>
    <col min="50" max="51" width="9.88671875" style="6" bestFit="1" customWidth="1"/>
    <col min="52" max="52" width="10.44140625" style="6" bestFit="1" customWidth="1"/>
    <col min="53" max="53" width="10.6640625" style="6" bestFit="1" customWidth="1"/>
    <col min="54" max="57" width="10.44140625" style="6" bestFit="1" customWidth="1"/>
    <col min="58" max="58" width="10.6640625" style="6" bestFit="1" customWidth="1"/>
    <col min="59" max="59" width="10.109375" style="6" bestFit="1" customWidth="1"/>
    <col min="60" max="16384" width="9.109375" style="6"/>
  </cols>
  <sheetData>
    <row r="1" spans="1:59" x14ac:dyDescent="0.25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BA1" s="10"/>
      <c r="BF1" s="10"/>
    </row>
    <row r="2" spans="1:59" ht="18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BA2" s="10"/>
      <c r="BF2" s="10"/>
    </row>
    <row r="3" spans="1:59" ht="15" customHeight="1" x14ac:dyDescent="0.25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BA3" s="10"/>
      <c r="BF3" s="10"/>
    </row>
    <row r="4" spans="1:59" ht="15" customHeight="1" x14ac:dyDescent="0.2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BA4" s="10"/>
      <c r="BF4" s="10"/>
    </row>
    <row r="5" spans="1:59" ht="1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BA5" s="10"/>
      <c r="BF5" s="10"/>
    </row>
    <row r="6" spans="1:59" ht="15" customHeight="1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BA6" s="10"/>
      <c r="BF6" s="10"/>
    </row>
    <row r="7" spans="1:59" s="66" customFormat="1" ht="27" customHeight="1" x14ac:dyDescent="0.3">
      <c r="B7" s="46" t="s">
        <v>0</v>
      </c>
      <c r="C7" s="47"/>
      <c r="E7" s="46"/>
      <c r="F7" s="46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O7" s="48"/>
      <c r="AP7" s="48"/>
      <c r="AT7" s="48"/>
    </row>
    <row r="8" spans="1:59" ht="15" customHeight="1" x14ac:dyDescent="0.25">
      <c r="B8" s="6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BA8" s="10"/>
      <c r="BF8" s="10"/>
    </row>
    <row r="9" spans="1:59" ht="15" customHeight="1" x14ac:dyDescent="0.25">
      <c r="B9" s="112" t="s">
        <v>461</v>
      </c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30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</row>
    <row r="10" spans="1:59" ht="15" customHeight="1" x14ac:dyDescent="0.25">
      <c r="A10" s="125"/>
      <c r="B10" s="113" t="s">
        <v>411</v>
      </c>
      <c r="C10" s="132"/>
      <c r="D10" s="110" t="s">
        <v>462</v>
      </c>
      <c r="E10" s="110" t="s">
        <v>463</v>
      </c>
      <c r="F10" s="110" t="s">
        <v>464</v>
      </c>
      <c r="G10" s="110" t="s">
        <v>465</v>
      </c>
      <c r="H10" s="133">
        <v>2015</v>
      </c>
      <c r="I10" s="110" t="s">
        <v>466</v>
      </c>
      <c r="J10" s="110" t="s">
        <v>467</v>
      </c>
      <c r="K10" s="110" t="s">
        <v>468</v>
      </c>
      <c r="L10" s="110" t="s">
        <v>469</v>
      </c>
      <c r="M10" s="117">
        <v>2016</v>
      </c>
      <c r="N10" s="110" t="s">
        <v>470</v>
      </c>
      <c r="O10" s="110" t="s">
        <v>471</v>
      </c>
      <c r="P10" s="110" t="s">
        <v>472</v>
      </c>
      <c r="Q10" s="110" t="s">
        <v>473</v>
      </c>
      <c r="R10" s="117">
        <v>2017</v>
      </c>
      <c r="S10" s="110" t="s">
        <v>474</v>
      </c>
      <c r="T10" s="110" t="s">
        <v>475</v>
      </c>
      <c r="U10" s="110" t="s">
        <v>476</v>
      </c>
      <c r="V10" s="110" t="s">
        <v>477</v>
      </c>
      <c r="W10" s="117">
        <v>2018</v>
      </c>
      <c r="X10" s="110" t="s">
        <v>101</v>
      </c>
      <c r="Y10" s="110" t="s">
        <v>102</v>
      </c>
      <c r="Z10" s="110" t="s">
        <v>103</v>
      </c>
      <c r="AA10" s="110" t="s">
        <v>104</v>
      </c>
      <c r="AB10" s="117">
        <v>2019</v>
      </c>
      <c r="AC10" s="110" t="s">
        <v>105</v>
      </c>
      <c r="AD10" s="110" t="s">
        <v>106</v>
      </c>
      <c r="AE10" s="110" t="s">
        <v>107</v>
      </c>
      <c r="AF10" s="110" t="s">
        <v>108</v>
      </c>
      <c r="AG10" s="117">
        <v>2020</v>
      </c>
      <c r="AH10" s="110" t="s">
        <v>109</v>
      </c>
      <c r="AI10" s="110" t="s">
        <v>110</v>
      </c>
      <c r="AJ10" s="110" t="s">
        <v>111</v>
      </c>
      <c r="AK10" s="110" t="s">
        <v>112</v>
      </c>
      <c r="AL10" s="117">
        <v>2021</v>
      </c>
      <c r="AM10" s="110" t="s">
        <v>158</v>
      </c>
      <c r="AN10" s="110" t="s">
        <v>162</v>
      </c>
      <c r="AO10" s="110" t="s">
        <v>163</v>
      </c>
      <c r="AP10" s="110" t="s">
        <v>164</v>
      </c>
      <c r="AQ10" s="117">
        <v>2022</v>
      </c>
      <c r="AR10" s="110" t="s">
        <v>317</v>
      </c>
      <c r="AS10" s="110" t="s">
        <v>318</v>
      </c>
      <c r="AT10" s="110" t="s">
        <v>321</v>
      </c>
      <c r="AU10" s="110" t="s">
        <v>322</v>
      </c>
      <c r="AV10" s="117">
        <v>2023</v>
      </c>
      <c r="AW10" s="110" t="s">
        <v>326</v>
      </c>
      <c r="AX10" s="110" t="s">
        <v>356</v>
      </c>
      <c r="AY10" s="110" t="s">
        <v>506</v>
      </c>
      <c r="AZ10" s="110" t="s">
        <v>517</v>
      </c>
      <c r="BA10" s="117">
        <v>2024</v>
      </c>
      <c r="BB10" s="110" t="s">
        <v>525</v>
      </c>
      <c r="BC10" s="110" t="s">
        <v>526</v>
      </c>
      <c r="BD10" s="110" t="s">
        <v>540</v>
      </c>
      <c r="BE10" s="110" t="s">
        <v>547</v>
      </c>
      <c r="BF10" s="117">
        <v>2025</v>
      </c>
      <c r="BG10" s="110" t="s">
        <v>551</v>
      </c>
    </row>
    <row r="11" spans="1:59" ht="15" customHeight="1" x14ac:dyDescent="0.25">
      <c r="A11" s="8"/>
      <c r="B11" s="37" t="s">
        <v>113</v>
      </c>
      <c r="C11" s="37" t="s">
        <v>226</v>
      </c>
      <c r="D11" s="38">
        <v>23551</v>
      </c>
      <c r="E11" s="38">
        <v>23391</v>
      </c>
      <c r="F11" s="38">
        <v>24885</v>
      </c>
      <c r="G11" s="38">
        <v>25255</v>
      </c>
      <c r="H11" s="134">
        <v>97082</v>
      </c>
      <c r="I11" s="38">
        <v>25268</v>
      </c>
      <c r="J11" s="38">
        <v>25346</v>
      </c>
      <c r="K11" s="38">
        <v>25100</v>
      </c>
      <c r="L11" s="38">
        <v>25668</v>
      </c>
      <c r="M11" s="134">
        <v>101379</v>
      </c>
      <c r="N11" s="38">
        <v>24985</v>
      </c>
      <c r="O11" s="38">
        <v>26091</v>
      </c>
      <c r="P11" s="38">
        <v>25806</v>
      </c>
      <c r="Q11" s="38">
        <v>26804</v>
      </c>
      <c r="R11" s="134">
        <v>103686</v>
      </c>
      <c r="S11" s="38">
        <v>26168</v>
      </c>
      <c r="T11" s="38">
        <v>26401</v>
      </c>
      <c r="U11" s="38">
        <v>27315</v>
      </c>
      <c r="V11" s="38">
        <v>29466</v>
      </c>
      <c r="W11" s="134">
        <v>109350</v>
      </c>
      <c r="X11" s="38">
        <v>30230</v>
      </c>
      <c r="Y11" s="38">
        <v>31214</v>
      </c>
      <c r="Z11" s="38">
        <v>32800</v>
      </c>
      <c r="AA11" s="38">
        <v>35322</v>
      </c>
      <c r="AB11" s="134">
        <v>129565</v>
      </c>
      <c r="AC11" s="38">
        <v>34190</v>
      </c>
      <c r="AD11" s="38">
        <v>35355</v>
      </c>
      <c r="AE11" s="38">
        <v>36368</v>
      </c>
      <c r="AF11" s="38">
        <v>36967</v>
      </c>
      <c r="AG11" s="134">
        <v>142881</v>
      </c>
      <c r="AH11" s="38">
        <v>37368</v>
      </c>
      <c r="AI11" s="38">
        <v>37519</v>
      </c>
      <c r="AJ11" s="38">
        <v>37766</v>
      </c>
      <c r="AK11" s="38">
        <v>38680</v>
      </c>
      <c r="AL11" s="134">
        <v>151333</v>
      </c>
      <c r="AM11" s="38">
        <v>40414</v>
      </c>
      <c r="AN11" s="38">
        <v>48689</v>
      </c>
      <c r="AO11" s="38">
        <v>59807</v>
      </c>
      <c r="AP11" s="38">
        <v>63995</v>
      </c>
      <c r="AQ11" s="134">
        <v>212905</v>
      </c>
      <c r="AR11" s="38">
        <v>65952</v>
      </c>
      <c r="AS11" s="38">
        <v>57451</v>
      </c>
      <c r="AT11" s="38">
        <v>48532</v>
      </c>
      <c r="AU11" s="38">
        <v>48282</v>
      </c>
      <c r="AV11" s="134">
        <v>220217</v>
      </c>
      <c r="AW11" s="38">
        <v>53024</v>
      </c>
      <c r="AX11" s="38">
        <v>52334</v>
      </c>
      <c r="AY11" s="38">
        <v>55316</v>
      </c>
      <c r="AZ11" s="38">
        <v>54773</v>
      </c>
      <c r="BA11" s="134">
        <v>215447</v>
      </c>
      <c r="BB11" s="38">
        <v>54057</v>
      </c>
      <c r="BC11" s="38">
        <v>60099</v>
      </c>
      <c r="BD11" s="38">
        <v>63928</v>
      </c>
      <c r="BE11" s="38">
        <v>61658</v>
      </c>
      <c r="BF11" s="134">
        <v>239742</v>
      </c>
      <c r="BG11" s="38">
        <v>60076</v>
      </c>
    </row>
    <row r="12" spans="1:59" ht="15" customHeight="1" x14ac:dyDescent="0.25">
      <c r="A12" s="8"/>
      <c r="B12" s="37" t="s">
        <v>153</v>
      </c>
      <c r="C12" s="37" t="s">
        <v>227</v>
      </c>
      <c r="D12" s="38">
        <v>410</v>
      </c>
      <c r="E12" s="38">
        <v>457</v>
      </c>
      <c r="F12" s="38">
        <v>471</v>
      </c>
      <c r="G12" s="38">
        <v>529</v>
      </c>
      <c r="H12" s="134">
        <v>1867</v>
      </c>
      <c r="I12" s="38">
        <v>532</v>
      </c>
      <c r="J12" s="38">
        <v>556</v>
      </c>
      <c r="K12" s="38">
        <v>554</v>
      </c>
      <c r="L12" s="38">
        <v>581</v>
      </c>
      <c r="M12" s="134">
        <v>2226</v>
      </c>
      <c r="N12" s="38">
        <v>583</v>
      </c>
      <c r="O12" s="38">
        <v>564</v>
      </c>
      <c r="P12" s="38">
        <v>599</v>
      </c>
      <c r="Q12" s="38">
        <v>593</v>
      </c>
      <c r="R12" s="134">
        <v>2340</v>
      </c>
      <c r="S12" s="38">
        <v>577</v>
      </c>
      <c r="T12" s="38">
        <v>566</v>
      </c>
      <c r="U12" s="38">
        <v>555</v>
      </c>
      <c r="V12" s="38">
        <v>578</v>
      </c>
      <c r="W12" s="134">
        <v>2276</v>
      </c>
      <c r="X12" s="38">
        <v>579</v>
      </c>
      <c r="Y12" s="38">
        <v>591</v>
      </c>
      <c r="Z12" s="38">
        <v>577</v>
      </c>
      <c r="AA12" s="38">
        <v>560</v>
      </c>
      <c r="AB12" s="134">
        <v>2308</v>
      </c>
      <c r="AC12" s="38">
        <v>534</v>
      </c>
      <c r="AD12" s="38">
        <v>484</v>
      </c>
      <c r="AE12" s="38">
        <v>511</v>
      </c>
      <c r="AF12" s="38">
        <v>460</v>
      </c>
      <c r="AG12" s="134">
        <v>1989</v>
      </c>
      <c r="AH12" s="38">
        <v>361</v>
      </c>
      <c r="AI12" s="38">
        <v>367</v>
      </c>
      <c r="AJ12" s="38">
        <v>295</v>
      </c>
      <c r="AK12" s="38">
        <v>299</v>
      </c>
      <c r="AL12" s="134">
        <v>1322</v>
      </c>
      <c r="AM12" s="38">
        <v>299</v>
      </c>
      <c r="AN12" s="38">
        <v>316</v>
      </c>
      <c r="AO12" s="38">
        <v>332</v>
      </c>
      <c r="AP12" s="38">
        <v>216</v>
      </c>
      <c r="AQ12" s="134">
        <v>1163</v>
      </c>
      <c r="AR12" s="38">
        <v>40</v>
      </c>
      <c r="AS12" s="38">
        <v>38</v>
      </c>
      <c r="AT12" s="38">
        <v>40</v>
      </c>
      <c r="AU12" s="38">
        <v>48</v>
      </c>
      <c r="AV12" s="134">
        <v>166</v>
      </c>
      <c r="AW12" s="38">
        <v>26</v>
      </c>
      <c r="AX12" s="38">
        <v>0</v>
      </c>
      <c r="AY12" s="38">
        <v>0</v>
      </c>
      <c r="AZ12" s="38">
        <v>0</v>
      </c>
      <c r="BA12" s="134">
        <v>26</v>
      </c>
      <c r="BB12" s="38">
        <v>0</v>
      </c>
      <c r="BC12" s="38" t="s">
        <v>527</v>
      </c>
      <c r="BD12" s="38">
        <v>0</v>
      </c>
      <c r="BE12" s="38">
        <v>0</v>
      </c>
      <c r="BF12" s="134">
        <v>0</v>
      </c>
      <c r="BG12" s="38">
        <v>0</v>
      </c>
    </row>
    <row r="13" spans="1:59" ht="15" customHeight="1" x14ac:dyDescent="0.25">
      <c r="A13" s="8"/>
      <c r="B13" s="37" t="s">
        <v>114</v>
      </c>
      <c r="C13" s="37" t="s">
        <v>228</v>
      </c>
      <c r="D13" s="38">
        <v>0</v>
      </c>
      <c r="E13" s="38">
        <v>0</v>
      </c>
      <c r="F13" s="38">
        <v>0</v>
      </c>
      <c r="G13" s="38">
        <v>0</v>
      </c>
      <c r="H13" s="134">
        <v>0</v>
      </c>
      <c r="I13" s="38">
        <v>0</v>
      </c>
      <c r="J13" s="38">
        <v>0</v>
      </c>
      <c r="K13" s="38">
        <v>0</v>
      </c>
      <c r="L13" s="38">
        <v>0</v>
      </c>
      <c r="M13" s="134">
        <v>0</v>
      </c>
      <c r="N13" s="38">
        <v>0</v>
      </c>
      <c r="O13" s="38">
        <v>0</v>
      </c>
      <c r="P13" s="38">
        <v>0</v>
      </c>
      <c r="Q13" s="38">
        <v>0</v>
      </c>
      <c r="R13" s="134">
        <v>0</v>
      </c>
      <c r="S13" s="38">
        <v>0</v>
      </c>
      <c r="T13" s="38">
        <v>0</v>
      </c>
      <c r="U13" s="38">
        <v>0</v>
      </c>
      <c r="V13" s="38">
        <v>0</v>
      </c>
      <c r="W13" s="134">
        <v>0</v>
      </c>
      <c r="X13" s="38">
        <v>953</v>
      </c>
      <c r="Y13" s="38">
        <v>908</v>
      </c>
      <c r="Z13" s="38">
        <v>950</v>
      </c>
      <c r="AA13" s="38">
        <v>999</v>
      </c>
      <c r="AB13" s="134">
        <v>3810</v>
      </c>
      <c r="AC13" s="38">
        <v>1007</v>
      </c>
      <c r="AD13" s="38">
        <v>1021</v>
      </c>
      <c r="AE13" s="38">
        <v>1104</v>
      </c>
      <c r="AF13" s="38">
        <v>1140</v>
      </c>
      <c r="AG13" s="134">
        <v>4271</v>
      </c>
      <c r="AH13" s="38">
        <v>1210</v>
      </c>
      <c r="AI13" s="38">
        <v>1277</v>
      </c>
      <c r="AJ13" s="38">
        <v>1261</v>
      </c>
      <c r="AK13" s="38">
        <v>1322</v>
      </c>
      <c r="AL13" s="134">
        <v>5070</v>
      </c>
      <c r="AM13" s="38">
        <v>1409</v>
      </c>
      <c r="AN13" s="38">
        <v>1757</v>
      </c>
      <c r="AO13" s="38">
        <v>1852</v>
      </c>
      <c r="AP13" s="38">
        <v>2105</v>
      </c>
      <c r="AQ13" s="134">
        <v>7123</v>
      </c>
      <c r="AR13" s="38">
        <v>2295</v>
      </c>
      <c r="AS13" s="38">
        <v>3243</v>
      </c>
      <c r="AT13" s="38">
        <v>2422</v>
      </c>
      <c r="AU13" s="38">
        <v>2179</v>
      </c>
      <c r="AV13" s="134">
        <v>10139</v>
      </c>
      <c r="AW13" s="38">
        <v>3596</v>
      </c>
      <c r="AX13" s="38">
        <v>3567</v>
      </c>
      <c r="AY13" s="38">
        <v>3546</v>
      </c>
      <c r="AZ13" s="38">
        <v>3912</v>
      </c>
      <c r="BA13" s="134">
        <v>14621</v>
      </c>
      <c r="BB13" s="38">
        <v>4180</v>
      </c>
      <c r="BC13" s="38">
        <v>4649</v>
      </c>
      <c r="BD13" s="38">
        <v>6292</v>
      </c>
      <c r="BE13" s="38">
        <v>6808</v>
      </c>
      <c r="BF13" s="134">
        <v>21929</v>
      </c>
      <c r="BG13" s="38">
        <v>8685</v>
      </c>
    </row>
    <row r="14" spans="1:59" ht="15" customHeight="1" x14ac:dyDescent="0.25">
      <c r="A14" s="8"/>
      <c r="B14" s="37" t="s">
        <v>156</v>
      </c>
      <c r="C14" s="37" t="s">
        <v>229</v>
      </c>
      <c r="D14" s="38">
        <v>0</v>
      </c>
      <c r="E14" s="38">
        <v>0</v>
      </c>
      <c r="F14" s="38">
        <v>0</v>
      </c>
      <c r="G14" s="38">
        <v>0</v>
      </c>
      <c r="H14" s="134">
        <v>0</v>
      </c>
      <c r="I14" s="38">
        <v>0</v>
      </c>
      <c r="J14" s="38">
        <v>0</v>
      </c>
      <c r="K14" s="38">
        <v>0</v>
      </c>
      <c r="L14" s="38">
        <v>0</v>
      </c>
      <c r="M14" s="134">
        <v>0</v>
      </c>
      <c r="N14" s="38">
        <v>0</v>
      </c>
      <c r="O14" s="38">
        <v>0</v>
      </c>
      <c r="P14" s="38">
        <v>0</v>
      </c>
      <c r="Q14" s="38">
        <v>0</v>
      </c>
      <c r="R14" s="134">
        <v>0</v>
      </c>
      <c r="S14" s="38">
        <v>0</v>
      </c>
      <c r="T14" s="38">
        <v>0</v>
      </c>
      <c r="U14" s="38">
        <v>0</v>
      </c>
      <c r="V14" s="38">
        <v>0</v>
      </c>
      <c r="W14" s="134">
        <v>0</v>
      </c>
      <c r="X14" s="38">
        <v>0</v>
      </c>
      <c r="Y14" s="38">
        <v>0</v>
      </c>
      <c r="Z14" s="38">
        <v>0</v>
      </c>
      <c r="AA14" s="38">
        <v>0</v>
      </c>
      <c r="AB14" s="134">
        <v>0</v>
      </c>
      <c r="AC14" s="38">
        <v>0</v>
      </c>
      <c r="AD14" s="38">
        <v>0</v>
      </c>
      <c r="AE14" s="38">
        <v>0</v>
      </c>
      <c r="AF14" s="38">
        <v>0</v>
      </c>
      <c r="AG14" s="134">
        <v>0</v>
      </c>
      <c r="AH14" s="38">
        <v>0</v>
      </c>
      <c r="AI14" s="38">
        <v>0</v>
      </c>
      <c r="AJ14" s="38">
        <v>0</v>
      </c>
      <c r="AK14" s="38">
        <v>831</v>
      </c>
      <c r="AL14" s="134">
        <v>831</v>
      </c>
      <c r="AM14" s="38">
        <v>1271</v>
      </c>
      <c r="AN14" s="38">
        <v>2383</v>
      </c>
      <c r="AO14" s="38">
        <v>738</v>
      </c>
      <c r="AP14" s="38">
        <v>0</v>
      </c>
      <c r="AQ14" s="134">
        <v>4392</v>
      </c>
      <c r="AR14" s="38">
        <v>2001</v>
      </c>
      <c r="AS14" s="38">
        <v>0</v>
      </c>
      <c r="AT14" s="38">
        <v>0</v>
      </c>
      <c r="AU14" s="38">
        <v>0</v>
      </c>
      <c r="AV14" s="134">
        <v>2001</v>
      </c>
      <c r="AW14" s="38">
        <v>306</v>
      </c>
      <c r="AX14" s="38">
        <v>497</v>
      </c>
      <c r="AY14" s="38">
        <v>519</v>
      </c>
      <c r="AZ14" s="38">
        <v>609</v>
      </c>
      <c r="BA14" s="134">
        <v>1931</v>
      </c>
      <c r="BB14" s="38">
        <v>753</v>
      </c>
      <c r="BC14" s="38">
        <v>703</v>
      </c>
      <c r="BD14" s="38">
        <v>728</v>
      </c>
      <c r="BE14" s="38">
        <v>788</v>
      </c>
      <c r="BF14" s="134">
        <v>2972</v>
      </c>
      <c r="BG14" s="38">
        <v>844</v>
      </c>
    </row>
    <row r="15" spans="1:59" ht="15" customHeight="1" x14ac:dyDescent="0.25">
      <c r="A15" s="8"/>
      <c r="B15" s="173" t="s">
        <v>161</v>
      </c>
      <c r="C15" s="173" t="s">
        <v>230</v>
      </c>
      <c r="D15" s="38">
        <v>0</v>
      </c>
      <c r="E15" s="38">
        <v>0</v>
      </c>
      <c r="F15" s="38">
        <v>0</v>
      </c>
      <c r="G15" s="38">
        <v>0</v>
      </c>
      <c r="H15" s="134">
        <v>0</v>
      </c>
      <c r="I15" s="38">
        <v>0</v>
      </c>
      <c r="J15" s="38">
        <v>0</v>
      </c>
      <c r="K15" s="38">
        <v>0</v>
      </c>
      <c r="L15" s="38">
        <v>0</v>
      </c>
      <c r="M15" s="134">
        <v>0</v>
      </c>
      <c r="N15" s="38">
        <v>0</v>
      </c>
      <c r="O15" s="38">
        <v>0</v>
      </c>
      <c r="P15" s="38">
        <v>0</v>
      </c>
      <c r="Q15" s="38">
        <v>0</v>
      </c>
      <c r="R15" s="134">
        <v>0</v>
      </c>
      <c r="S15" s="38">
        <v>0</v>
      </c>
      <c r="T15" s="38">
        <v>0</v>
      </c>
      <c r="U15" s="38">
        <v>0</v>
      </c>
      <c r="V15" s="38">
        <v>0</v>
      </c>
      <c r="W15" s="134">
        <v>0</v>
      </c>
      <c r="X15" s="38">
        <v>0</v>
      </c>
      <c r="Y15" s="38">
        <v>0</v>
      </c>
      <c r="Z15" s="38">
        <v>0</v>
      </c>
      <c r="AA15" s="38">
        <v>0</v>
      </c>
      <c r="AB15" s="134">
        <v>0</v>
      </c>
      <c r="AC15" s="38">
        <v>0</v>
      </c>
      <c r="AD15" s="38">
        <v>0</v>
      </c>
      <c r="AE15" s="38">
        <v>0</v>
      </c>
      <c r="AF15" s="38">
        <v>0</v>
      </c>
      <c r="AG15" s="134">
        <v>0</v>
      </c>
      <c r="AH15" s="38">
        <v>0</v>
      </c>
      <c r="AI15" s="38">
        <v>0</v>
      </c>
      <c r="AJ15" s="38">
        <v>0</v>
      </c>
      <c r="AK15" s="38">
        <v>0</v>
      </c>
      <c r="AL15" s="134">
        <v>0</v>
      </c>
      <c r="AM15" s="38">
        <v>0</v>
      </c>
      <c r="AN15" s="38">
        <v>4872</v>
      </c>
      <c r="AO15" s="38">
        <v>31</v>
      </c>
      <c r="AP15" s="38">
        <v>236</v>
      </c>
      <c r="AQ15" s="134">
        <v>5139</v>
      </c>
      <c r="AR15" s="38">
        <v>588</v>
      </c>
      <c r="AS15" s="38">
        <v>358</v>
      </c>
      <c r="AT15" s="38">
        <v>0</v>
      </c>
      <c r="AU15" s="38">
        <v>161</v>
      </c>
      <c r="AV15" s="134">
        <v>1107</v>
      </c>
      <c r="AW15" s="38">
        <v>84</v>
      </c>
      <c r="AX15" s="38">
        <v>120</v>
      </c>
      <c r="AY15" s="38">
        <v>615</v>
      </c>
      <c r="AZ15" s="38">
        <v>0</v>
      </c>
      <c r="BA15" s="134">
        <v>819</v>
      </c>
      <c r="BB15" s="38">
        <v>0</v>
      </c>
      <c r="BC15" s="38" t="s">
        <v>527</v>
      </c>
      <c r="BD15" s="38">
        <v>0</v>
      </c>
      <c r="BE15" s="38">
        <v>0</v>
      </c>
      <c r="BF15" s="134">
        <v>0</v>
      </c>
      <c r="BG15" s="38">
        <v>1220</v>
      </c>
    </row>
    <row r="16" spans="1:59" ht="15" customHeight="1" x14ac:dyDescent="0.25">
      <c r="A16" s="10"/>
      <c r="B16" s="9" t="s">
        <v>115</v>
      </c>
      <c r="C16" s="9" t="s">
        <v>231</v>
      </c>
      <c r="D16" s="39">
        <v>23961</v>
      </c>
      <c r="E16" s="39">
        <v>23848</v>
      </c>
      <c r="F16" s="39">
        <v>25356</v>
      </c>
      <c r="G16" s="39">
        <v>25784</v>
      </c>
      <c r="H16" s="135">
        <v>98949</v>
      </c>
      <c r="I16" s="39">
        <v>25800</v>
      </c>
      <c r="J16" s="39">
        <v>25902</v>
      </c>
      <c r="K16" s="39">
        <v>25654</v>
      </c>
      <c r="L16" s="39">
        <v>26249</v>
      </c>
      <c r="M16" s="135">
        <v>103605</v>
      </c>
      <c r="N16" s="39">
        <v>25568</v>
      </c>
      <c r="O16" s="39">
        <v>26655</v>
      </c>
      <c r="P16" s="39">
        <v>26405</v>
      </c>
      <c r="Q16" s="39">
        <v>27397</v>
      </c>
      <c r="R16" s="135">
        <v>106026</v>
      </c>
      <c r="S16" s="39">
        <v>26745</v>
      </c>
      <c r="T16" s="39">
        <v>26967</v>
      </c>
      <c r="U16" s="39">
        <v>27870</v>
      </c>
      <c r="V16" s="39">
        <v>30044</v>
      </c>
      <c r="W16" s="135">
        <v>111626</v>
      </c>
      <c r="X16" s="39">
        <v>31762</v>
      </c>
      <c r="Y16" s="39">
        <v>32713</v>
      </c>
      <c r="Z16" s="39">
        <v>34327</v>
      </c>
      <c r="AA16" s="39">
        <v>36881</v>
      </c>
      <c r="AB16" s="135">
        <v>135683</v>
      </c>
      <c r="AC16" s="39">
        <v>35731</v>
      </c>
      <c r="AD16" s="39">
        <v>36860</v>
      </c>
      <c r="AE16" s="39">
        <v>37983</v>
      </c>
      <c r="AF16" s="39">
        <v>38567</v>
      </c>
      <c r="AG16" s="135">
        <v>149141</v>
      </c>
      <c r="AH16" s="39">
        <v>38939</v>
      </c>
      <c r="AI16" s="39">
        <v>39163</v>
      </c>
      <c r="AJ16" s="39">
        <v>39322</v>
      </c>
      <c r="AK16" s="39">
        <v>41132</v>
      </c>
      <c r="AL16" s="135">
        <v>158556</v>
      </c>
      <c r="AM16" s="39">
        <v>43393</v>
      </c>
      <c r="AN16" s="39">
        <v>58017</v>
      </c>
      <c r="AO16" s="39">
        <v>62760</v>
      </c>
      <c r="AP16" s="39">
        <v>66552</v>
      </c>
      <c r="AQ16" s="135">
        <v>230722</v>
      </c>
      <c r="AR16" s="39">
        <v>70876</v>
      </c>
      <c r="AS16" s="39">
        <v>61090</v>
      </c>
      <c r="AT16" s="39">
        <v>50994</v>
      </c>
      <c r="AU16" s="39">
        <v>50670</v>
      </c>
      <c r="AV16" s="135">
        <v>233630</v>
      </c>
      <c r="AW16" s="39">
        <v>57036</v>
      </c>
      <c r="AX16" s="39">
        <v>56518</v>
      </c>
      <c r="AY16" s="39">
        <v>59996</v>
      </c>
      <c r="AZ16" s="39">
        <v>59294</v>
      </c>
      <c r="BA16" s="135">
        <v>232844</v>
      </c>
      <c r="BB16" s="39">
        <v>58990</v>
      </c>
      <c r="BC16" s="39">
        <v>65451</v>
      </c>
      <c r="BD16" s="39">
        <v>70948</v>
      </c>
      <c r="BE16" s="39">
        <v>69254</v>
      </c>
      <c r="BF16" s="135">
        <v>264643</v>
      </c>
      <c r="BG16" s="39">
        <v>70825</v>
      </c>
    </row>
    <row r="17" spans="1:59" ht="15" customHeight="1" x14ac:dyDescent="0.25">
      <c r="A17" s="8"/>
      <c r="B17" s="37" t="s">
        <v>116</v>
      </c>
      <c r="C17" s="37" t="s">
        <v>232</v>
      </c>
      <c r="D17" s="38">
        <v>-1437</v>
      </c>
      <c r="E17" s="38">
        <v>-1412</v>
      </c>
      <c r="F17" s="38">
        <v>-1452</v>
      </c>
      <c r="G17" s="38">
        <v>-1566</v>
      </c>
      <c r="H17" s="134">
        <v>-5868</v>
      </c>
      <c r="I17" s="38">
        <v>-1688</v>
      </c>
      <c r="J17" s="38">
        <v>-1629</v>
      </c>
      <c r="K17" s="38">
        <v>-1642</v>
      </c>
      <c r="L17" s="38">
        <v>-1674</v>
      </c>
      <c r="M17" s="134">
        <v>-6634</v>
      </c>
      <c r="N17" s="38">
        <v>-1528</v>
      </c>
      <c r="O17" s="38">
        <v>-1570</v>
      </c>
      <c r="P17" s="38">
        <v>-1593</v>
      </c>
      <c r="Q17" s="38">
        <v>-1624</v>
      </c>
      <c r="R17" s="134">
        <v>-6314</v>
      </c>
      <c r="S17" s="38">
        <v>-1582</v>
      </c>
      <c r="T17" s="38">
        <v>-1613</v>
      </c>
      <c r="U17" s="38">
        <v>-1592</v>
      </c>
      <c r="V17" s="38">
        <v>-1801</v>
      </c>
      <c r="W17" s="134">
        <v>-6588</v>
      </c>
      <c r="X17" s="38">
        <v>-1607</v>
      </c>
      <c r="Y17" s="38">
        <v>-1633</v>
      </c>
      <c r="Z17" s="38">
        <v>-1717</v>
      </c>
      <c r="AA17" s="38">
        <v>-2013</v>
      </c>
      <c r="AB17" s="134">
        <v>-6969</v>
      </c>
      <c r="AC17" s="38">
        <v>-1559</v>
      </c>
      <c r="AD17" s="38">
        <v>-1644</v>
      </c>
      <c r="AE17" s="38">
        <v>-1663</v>
      </c>
      <c r="AF17" s="38">
        <v>-2031</v>
      </c>
      <c r="AG17" s="134">
        <v>-6897</v>
      </c>
      <c r="AH17" s="38">
        <v>-2009</v>
      </c>
      <c r="AI17" s="38">
        <v>-2012</v>
      </c>
      <c r="AJ17" s="38">
        <v>-2133</v>
      </c>
      <c r="AK17" s="38">
        <v>-2283</v>
      </c>
      <c r="AL17" s="134">
        <v>-8437</v>
      </c>
      <c r="AM17" s="38">
        <v>-2211</v>
      </c>
      <c r="AN17" s="38">
        <v>-2813</v>
      </c>
      <c r="AO17" s="38">
        <v>-3214</v>
      </c>
      <c r="AP17" s="38">
        <v>-3318</v>
      </c>
      <c r="AQ17" s="134">
        <v>-11556</v>
      </c>
      <c r="AR17" s="38">
        <v>-3375</v>
      </c>
      <c r="AS17" s="38">
        <v>-3232</v>
      </c>
      <c r="AT17" s="38">
        <v>-2565</v>
      </c>
      <c r="AU17" s="38">
        <v>-2748</v>
      </c>
      <c r="AV17" s="134">
        <v>-11920</v>
      </c>
      <c r="AW17" s="38">
        <v>-2701</v>
      </c>
      <c r="AX17" s="38">
        <v>-2589</v>
      </c>
      <c r="AY17" s="38">
        <v>-2872</v>
      </c>
      <c r="AZ17" s="38">
        <v>-2861</v>
      </c>
      <c r="BA17" s="134">
        <v>-11023</v>
      </c>
      <c r="BB17" s="38">
        <v>-3031</v>
      </c>
      <c r="BC17" s="38">
        <v>-3308</v>
      </c>
      <c r="BD17" s="38">
        <v>-3325</v>
      </c>
      <c r="BE17" s="38">
        <v>-3106</v>
      </c>
      <c r="BF17" s="134">
        <v>-12770</v>
      </c>
      <c r="BG17" s="38">
        <v>-3446</v>
      </c>
    </row>
    <row r="18" spans="1:59" ht="15" customHeight="1" x14ac:dyDescent="0.25">
      <c r="A18" s="8"/>
      <c r="B18" s="37" t="s">
        <v>117</v>
      </c>
      <c r="C18" s="37" t="s">
        <v>233</v>
      </c>
      <c r="D18" s="38">
        <v>-37</v>
      </c>
      <c r="E18" s="38">
        <v>-42</v>
      </c>
      <c r="F18" s="38">
        <v>-43</v>
      </c>
      <c r="G18" s="38">
        <v>-49</v>
      </c>
      <c r="H18" s="134">
        <v>-170</v>
      </c>
      <c r="I18" s="38">
        <v>-48</v>
      </c>
      <c r="J18" s="38">
        <v>-45</v>
      </c>
      <c r="K18" s="38">
        <v>-51</v>
      </c>
      <c r="L18" s="38">
        <v>-54</v>
      </c>
      <c r="M18" s="134">
        <v>-197</v>
      </c>
      <c r="N18" s="38">
        <v>-52</v>
      </c>
      <c r="O18" s="38">
        <v>-52</v>
      </c>
      <c r="P18" s="38">
        <v>-57</v>
      </c>
      <c r="Q18" s="38">
        <v>-55</v>
      </c>
      <c r="R18" s="134">
        <v>-218</v>
      </c>
      <c r="S18" s="38">
        <v>-54</v>
      </c>
      <c r="T18" s="38">
        <v>-53</v>
      </c>
      <c r="U18" s="38">
        <v>-50</v>
      </c>
      <c r="V18" s="38">
        <v>-54</v>
      </c>
      <c r="W18" s="134">
        <v>-211</v>
      </c>
      <c r="X18" s="38">
        <v>-53</v>
      </c>
      <c r="Y18" s="38">
        <v>-55</v>
      </c>
      <c r="Z18" s="38">
        <v>-53</v>
      </c>
      <c r="AA18" s="38">
        <v>-52</v>
      </c>
      <c r="AB18" s="134">
        <v>-213</v>
      </c>
      <c r="AC18" s="38">
        <v>-49</v>
      </c>
      <c r="AD18" s="38">
        <v>-45</v>
      </c>
      <c r="AE18" s="38">
        <v>-47</v>
      </c>
      <c r="AF18" s="38">
        <v>-43</v>
      </c>
      <c r="AG18" s="134">
        <v>-184</v>
      </c>
      <c r="AH18" s="38">
        <v>-33</v>
      </c>
      <c r="AI18" s="38">
        <v>-33</v>
      </c>
      <c r="AJ18" s="38">
        <v>-29</v>
      </c>
      <c r="AK18" s="38">
        <v>-27</v>
      </c>
      <c r="AL18" s="134">
        <v>-122</v>
      </c>
      <c r="AM18" s="38">
        <v>-28</v>
      </c>
      <c r="AN18" s="38">
        <v>-29</v>
      </c>
      <c r="AO18" s="38">
        <v>-31</v>
      </c>
      <c r="AP18" s="38">
        <v>-20</v>
      </c>
      <c r="AQ18" s="134">
        <v>-108</v>
      </c>
      <c r="AR18" s="38">
        <v>-4</v>
      </c>
      <c r="AS18" s="38">
        <v>-4</v>
      </c>
      <c r="AT18" s="38">
        <v>-4</v>
      </c>
      <c r="AU18" s="38">
        <v>-3</v>
      </c>
      <c r="AV18" s="134">
        <v>-15</v>
      </c>
      <c r="AW18" s="38">
        <v>-2</v>
      </c>
      <c r="AX18" s="38">
        <v>0</v>
      </c>
      <c r="AY18" s="38">
        <v>0</v>
      </c>
      <c r="AZ18" s="38">
        <v>0</v>
      </c>
      <c r="BA18" s="134">
        <v>-2</v>
      </c>
      <c r="BB18" s="38">
        <v>0</v>
      </c>
      <c r="BC18" s="38" t="s">
        <v>528</v>
      </c>
      <c r="BD18" s="38">
        <v>0</v>
      </c>
      <c r="BE18" s="38">
        <v>0</v>
      </c>
      <c r="BF18" s="134">
        <v>0</v>
      </c>
      <c r="BG18" s="38">
        <v>0</v>
      </c>
    </row>
    <row r="19" spans="1:59" ht="15" customHeight="1" x14ac:dyDescent="0.25">
      <c r="A19" s="8"/>
      <c r="B19" s="37" t="s">
        <v>118</v>
      </c>
      <c r="C19" s="37" t="s">
        <v>234</v>
      </c>
      <c r="D19" s="38">
        <v>0</v>
      </c>
      <c r="E19" s="38">
        <v>0</v>
      </c>
      <c r="F19" s="38">
        <v>0</v>
      </c>
      <c r="G19" s="38">
        <v>0</v>
      </c>
      <c r="H19" s="134">
        <v>0</v>
      </c>
      <c r="I19" s="38">
        <v>0</v>
      </c>
      <c r="J19" s="38">
        <v>0</v>
      </c>
      <c r="K19" s="38">
        <v>0</v>
      </c>
      <c r="L19" s="38">
        <v>0</v>
      </c>
      <c r="M19" s="134">
        <v>0</v>
      </c>
      <c r="N19" s="38">
        <v>0</v>
      </c>
      <c r="O19" s="38">
        <v>0</v>
      </c>
      <c r="P19" s="38">
        <v>0</v>
      </c>
      <c r="Q19" s="38">
        <v>0</v>
      </c>
      <c r="R19" s="134">
        <v>0</v>
      </c>
      <c r="S19" s="38">
        <v>0</v>
      </c>
      <c r="T19" s="38">
        <v>0</v>
      </c>
      <c r="U19" s="38">
        <v>0</v>
      </c>
      <c r="V19" s="38">
        <v>0</v>
      </c>
      <c r="W19" s="134">
        <v>0</v>
      </c>
      <c r="X19" s="38">
        <v>-117</v>
      </c>
      <c r="Y19" s="38">
        <v>-111</v>
      </c>
      <c r="Z19" s="38">
        <v>-116</v>
      </c>
      <c r="AA19" s="38">
        <v>-122</v>
      </c>
      <c r="AB19" s="134">
        <v>-467</v>
      </c>
      <c r="AC19" s="38">
        <v>-123</v>
      </c>
      <c r="AD19" s="38">
        <v>-125</v>
      </c>
      <c r="AE19" s="38">
        <v>-135</v>
      </c>
      <c r="AF19" s="38">
        <v>-140</v>
      </c>
      <c r="AG19" s="134">
        <v>-523</v>
      </c>
      <c r="AH19" s="38">
        <v>-148</v>
      </c>
      <c r="AI19" s="38">
        <v>-156</v>
      </c>
      <c r="AJ19" s="38">
        <v>-155</v>
      </c>
      <c r="AK19" s="38">
        <v>-162</v>
      </c>
      <c r="AL19" s="134">
        <v>-621</v>
      </c>
      <c r="AM19" s="38">
        <v>-172</v>
      </c>
      <c r="AN19" s="38">
        <v>-215</v>
      </c>
      <c r="AO19" s="38">
        <v>-227</v>
      </c>
      <c r="AP19" s="38">
        <v>-255</v>
      </c>
      <c r="AQ19" s="134">
        <v>-869</v>
      </c>
      <c r="AR19" s="38">
        <v>-281</v>
      </c>
      <c r="AS19" s="38">
        <v>-397</v>
      </c>
      <c r="AT19" s="38">
        <v>-313</v>
      </c>
      <c r="AU19" s="38">
        <v>-305</v>
      </c>
      <c r="AV19" s="134">
        <v>-1296</v>
      </c>
      <c r="AW19" s="38">
        <v>-452</v>
      </c>
      <c r="AX19" s="38">
        <v>-447</v>
      </c>
      <c r="AY19" s="38">
        <v>-443</v>
      </c>
      <c r="AZ19" s="38">
        <v>-478</v>
      </c>
      <c r="BA19" s="134">
        <v>-1820</v>
      </c>
      <c r="BB19" s="38">
        <v>-525</v>
      </c>
      <c r="BC19" s="38">
        <v>-576</v>
      </c>
      <c r="BD19" s="38">
        <v>-777</v>
      </c>
      <c r="BE19" s="38">
        <v>-814</v>
      </c>
      <c r="BF19" s="134">
        <v>-2693</v>
      </c>
      <c r="BG19" s="38">
        <v>-1138</v>
      </c>
    </row>
    <row r="20" spans="1:59" ht="15" customHeight="1" x14ac:dyDescent="0.25">
      <c r="A20" s="8"/>
      <c r="B20" s="37" t="s">
        <v>157</v>
      </c>
      <c r="C20" s="37" t="s">
        <v>234</v>
      </c>
      <c r="D20" s="38">
        <v>0</v>
      </c>
      <c r="E20" s="38">
        <v>0</v>
      </c>
      <c r="F20" s="38">
        <v>0</v>
      </c>
      <c r="G20" s="38">
        <v>0</v>
      </c>
      <c r="H20" s="134">
        <v>0</v>
      </c>
      <c r="I20" s="38">
        <v>0</v>
      </c>
      <c r="J20" s="38">
        <v>0</v>
      </c>
      <c r="K20" s="38">
        <v>0</v>
      </c>
      <c r="L20" s="38">
        <v>0</v>
      </c>
      <c r="M20" s="134">
        <v>0</v>
      </c>
      <c r="N20" s="38">
        <v>0</v>
      </c>
      <c r="O20" s="38">
        <v>0</v>
      </c>
      <c r="P20" s="38">
        <v>0</v>
      </c>
      <c r="Q20" s="38">
        <v>0</v>
      </c>
      <c r="R20" s="134">
        <v>0</v>
      </c>
      <c r="S20" s="38">
        <v>0</v>
      </c>
      <c r="T20" s="38">
        <v>0</v>
      </c>
      <c r="U20" s="38">
        <v>0</v>
      </c>
      <c r="V20" s="38">
        <v>0</v>
      </c>
      <c r="W20" s="134">
        <v>0</v>
      </c>
      <c r="X20" s="38">
        <v>0</v>
      </c>
      <c r="Y20" s="38">
        <v>0</v>
      </c>
      <c r="Z20" s="38">
        <v>0</v>
      </c>
      <c r="AA20" s="38">
        <v>0</v>
      </c>
      <c r="AB20" s="134">
        <v>0</v>
      </c>
      <c r="AC20" s="38">
        <v>0</v>
      </c>
      <c r="AD20" s="38">
        <v>0</v>
      </c>
      <c r="AE20" s="38">
        <v>0</v>
      </c>
      <c r="AF20" s="38">
        <v>0</v>
      </c>
      <c r="AG20" s="134">
        <v>0</v>
      </c>
      <c r="AH20" s="38">
        <v>0</v>
      </c>
      <c r="AI20" s="38">
        <v>0</v>
      </c>
      <c r="AJ20" s="38">
        <v>0</v>
      </c>
      <c r="AK20" s="38">
        <v>-9</v>
      </c>
      <c r="AL20" s="134">
        <v>-9</v>
      </c>
      <c r="AM20" s="38">
        <v>-190</v>
      </c>
      <c r="AN20" s="38">
        <v>-340</v>
      </c>
      <c r="AO20" s="38">
        <v>-105</v>
      </c>
      <c r="AP20" s="38">
        <v>-2</v>
      </c>
      <c r="AQ20" s="134">
        <v>-637</v>
      </c>
      <c r="AR20" s="38">
        <v>-173</v>
      </c>
      <c r="AS20" s="38">
        <v>0</v>
      </c>
      <c r="AT20" s="38">
        <v>0</v>
      </c>
      <c r="AU20" s="38">
        <v>0</v>
      </c>
      <c r="AV20" s="134">
        <v>-173</v>
      </c>
      <c r="AW20" s="38">
        <v>-37</v>
      </c>
      <c r="AX20" s="38">
        <v>-77</v>
      </c>
      <c r="AY20" s="38">
        <v>-74</v>
      </c>
      <c r="AZ20" s="38">
        <v>-39</v>
      </c>
      <c r="BA20" s="134">
        <v>-227</v>
      </c>
      <c r="BB20" s="38">
        <v>-107</v>
      </c>
      <c r="BC20" s="38">
        <v>-100</v>
      </c>
      <c r="BD20" s="38">
        <v>-103</v>
      </c>
      <c r="BE20" s="38">
        <v>-112</v>
      </c>
      <c r="BF20" s="134">
        <v>-423</v>
      </c>
      <c r="BG20" s="38">
        <v>-120</v>
      </c>
    </row>
    <row r="21" spans="1:59" ht="15" customHeight="1" x14ac:dyDescent="0.25">
      <c r="A21" s="8"/>
      <c r="B21" s="37" t="s">
        <v>165</v>
      </c>
      <c r="C21" s="37" t="s">
        <v>235</v>
      </c>
      <c r="D21" s="38">
        <v>0</v>
      </c>
      <c r="E21" s="38">
        <v>0</v>
      </c>
      <c r="F21" s="38">
        <v>0</v>
      </c>
      <c r="G21" s="38">
        <v>0</v>
      </c>
      <c r="H21" s="134">
        <v>0</v>
      </c>
      <c r="I21" s="38">
        <v>0</v>
      </c>
      <c r="J21" s="38">
        <v>0</v>
      </c>
      <c r="K21" s="38">
        <v>0</v>
      </c>
      <c r="L21" s="38">
        <v>0</v>
      </c>
      <c r="M21" s="134">
        <v>0</v>
      </c>
      <c r="N21" s="38">
        <v>0</v>
      </c>
      <c r="O21" s="38">
        <v>0</v>
      </c>
      <c r="P21" s="38">
        <v>0</v>
      </c>
      <c r="Q21" s="38">
        <v>0</v>
      </c>
      <c r="R21" s="134">
        <v>0</v>
      </c>
      <c r="S21" s="38">
        <v>0</v>
      </c>
      <c r="T21" s="38">
        <v>0</v>
      </c>
      <c r="U21" s="38">
        <v>0</v>
      </c>
      <c r="V21" s="38">
        <v>0</v>
      </c>
      <c r="W21" s="134">
        <v>0</v>
      </c>
      <c r="X21" s="38">
        <v>0</v>
      </c>
      <c r="Y21" s="38">
        <v>0</v>
      </c>
      <c r="Z21" s="38">
        <v>0</v>
      </c>
      <c r="AA21" s="38">
        <v>0</v>
      </c>
      <c r="AB21" s="134">
        <v>0</v>
      </c>
      <c r="AC21" s="38">
        <v>0</v>
      </c>
      <c r="AD21" s="38">
        <v>0</v>
      </c>
      <c r="AE21" s="38">
        <v>0</v>
      </c>
      <c r="AF21" s="38">
        <v>0</v>
      </c>
      <c r="AG21" s="134">
        <v>0</v>
      </c>
      <c r="AH21" s="38">
        <v>0</v>
      </c>
      <c r="AI21" s="38">
        <v>0</v>
      </c>
      <c r="AJ21" s="38">
        <v>0</v>
      </c>
      <c r="AK21" s="38">
        <v>0</v>
      </c>
      <c r="AL21" s="134">
        <v>0</v>
      </c>
      <c r="AM21" s="38">
        <v>0</v>
      </c>
      <c r="AN21" s="38">
        <v>-312</v>
      </c>
      <c r="AO21" s="38">
        <v>-2</v>
      </c>
      <c r="AP21" s="38">
        <v>-8</v>
      </c>
      <c r="AQ21" s="134">
        <v>-322</v>
      </c>
      <c r="AR21" s="38">
        <v>-31</v>
      </c>
      <c r="AS21" s="38">
        <v>-33</v>
      </c>
      <c r="AT21" s="38">
        <v>0</v>
      </c>
      <c r="AU21" s="38">
        <v>-6</v>
      </c>
      <c r="AV21" s="134">
        <v>-70</v>
      </c>
      <c r="AW21" s="38">
        <v>-3</v>
      </c>
      <c r="AX21" s="38">
        <v>-4</v>
      </c>
      <c r="AY21" s="38">
        <v>-23</v>
      </c>
      <c r="AZ21" s="38">
        <v>0</v>
      </c>
      <c r="BA21" s="134">
        <v>-30</v>
      </c>
      <c r="BB21" s="38">
        <v>0</v>
      </c>
      <c r="BC21" s="38" t="s">
        <v>528</v>
      </c>
      <c r="BD21" s="38">
        <v>-1</v>
      </c>
      <c r="BE21" s="38"/>
      <c r="BF21" s="134">
        <v>-1</v>
      </c>
      <c r="BG21" s="38">
        <v>-45</v>
      </c>
    </row>
    <row r="22" spans="1:59" ht="15" customHeight="1" x14ac:dyDescent="0.25">
      <c r="A22" s="10"/>
      <c r="B22" s="174" t="s">
        <v>119</v>
      </c>
      <c r="C22" s="174" t="s">
        <v>236</v>
      </c>
      <c r="D22" s="39">
        <v>-1474</v>
      </c>
      <c r="E22" s="39">
        <v>-1454</v>
      </c>
      <c r="F22" s="39">
        <v>-1495</v>
      </c>
      <c r="G22" s="39">
        <v>-1615</v>
      </c>
      <c r="H22" s="135">
        <v>-6038</v>
      </c>
      <c r="I22" s="39">
        <v>-1736</v>
      </c>
      <c r="J22" s="39">
        <v>-1674</v>
      </c>
      <c r="K22" s="39">
        <v>-1693</v>
      </c>
      <c r="L22" s="39">
        <v>-1728</v>
      </c>
      <c r="M22" s="135">
        <v>-6831</v>
      </c>
      <c r="N22" s="39">
        <v>-1580</v>
      </c>
      <c r="O22" s="39">
        <v>-1622</v>
      </c>
      <c r="P22" s="39">
        <v>-1650</v>
      </c>
      <c r="Q22" s="39">
        <v>-1679</v>
      </c>
      <c r="R22" s="135">
        <v>-6532</v>
      </c>
      <c r="S22" s="39">
        <v>-1636</v>
      </c>
      <c r="T22" s="39">
        <v>-1666</v>
      </c>
      <c r="U22" s="39">
        <v>-1642</v>
      </c>
      <c r="V22" s="39">
        <v>-1855</v>
      </c>
      <c r="W22" s="135">
        <v>-6799</v>
      </c>
      <c r="X22" s="39">
        <v>-1777</v>
      </c>
      <c r="Y22" s="39">
        <v>-1799</v>
      </c>
      <c r="Z22" s="39">
        <v>-1886</v>
      </c>
      <c r="AA22" s="39">
        <v>-2187</v>
      </c>
      <c r="AB22" s="135">
        <v>-7649</v>
      </c>
      <c r="AC22" s="39">
        <v>-1731</v>
      </c>
      <c r="AD22" s="39">
        <v>-1814</v>
      </c>
      <c r="AE22" s="39">
        <v>-1845</v>
      </c>
      <c r="AF22" s="39">
        <v>-2214</v>
      </c>
      <c r="AG22" s="135">
        <v>-7604</v>
      </c>
      <c r="AH22" s="39">
        <v>-2190</v>
      </c>
      <c r="AI22" s="39">
        <v>-2201</v>
      </c>
      <c r="AJ22" s="39">
        <v>-2317</v>
      </c>
      <c r="AK22" s="39">
        <v>-2481</v>
      </c>
      <c r="AL22" s="135">
        <v>-9189</v>
      </c>
      <c r="AM22" s="39">
        <v>-2601</v>
      </c>
      <c r="AN22" s="39">
        <v>-3709</v>
      </c>
      <c r="AO22" s="39">
        <v>-3579</v>
      </c>
      <c r="AP22" s="39">
        <v>-3603</v>
      </c>
      <c r="AQ22" s="135">
        <v>-13492</v>
      </c>
      <c r="AR22" s="39">
        <v>-3864</v>
      </c>
      <c r="AS22" s="39">
        <v>-3666</v>
      </c>
      <c r="AT22" s="39">
        <v>-2882</v>
      </c>
      <c r="AU22" s="39">
        <v>-3062</v>
      </c>
      <c r="AV22" s="135">
        <v>-13474</v>
      </c>
      <c r="AW22" s="39">
        <v>-3195</v>
      </c>
      <c r="AX22" s="39">
        <v>-3117</v>
      </c>
      <c r="AY22" s="39">
        <v>-3412</v>
      </c>
      <c r="AZ22" s="39">
        <v>-3378</v>
      </c>
      <c r="BA22" s="135">
        <v>-13102</v>
      </c>
      <c r="BB22" s="39">
        <v>-3663</v>
      </c>
      <c r="BC22" s="39">
        <v>-3984</v>
      </c>
      <c r="BD22" s="39">
        <v>-4205</v>
      </c>
      <c r="BE22" s="39">
        <v>4032</v>
      </c>
      <c r="BF22" s="135">
        <v>-7820</v>
      </c>
      <c r="BG22" s="39">
        <v>-4749</v>
      </c>
    </row>
    <row r="23" spans="1:59" s="20" customFormat="1" ht="15" customHeight="1" x14ac:dyDescent="0.25">
      <c r="A23" s="40"/>
      <c r="B23" s="9" t="s">
        <v>120</v>
      </c>
      <c r="C23" s="9" t="s">
        <v>237</v>
      </c>
      <c r="D23" s="39">
        <v>22487</v>
      </c>
      <c r="E23" s="39">
        <v>22394</v>
      </c>
      <c r="F23" s="39">
        <v>23861</v>
      </c>
      <c r="G23" s="39">
        <v>24169</v>
      </c>
      <c r="H23" s="135">
        <v>92911</v>
      </c>
      <c r="I23" s="39">
        <v>24064</v>
      </c>
      <c r="J23" s="39">
        <v>24228</v>
      </c>
      <c r="K23" s="39">
        <v>23961</v>
      </c>
      <c r="L23" s="39">
        <v>24521</v>
      </c>
      <c r="M23" s="135">
        <v>96774</v>
      </c>
      <c r="N23" s="39">
        <v>23988</v>
      </c>
      <c r="O23" s="39">
        <v>25033</v>
      </c>
      <c r="P23" s="39">
        <v>24755</v>
      </c>
      <c r="Q23" s="39">
        <v>25718</v>
      </c>
      <c r="R23" s="135">
        <v>99494</v>
      </c>
      <c r="S23" s="39">
        <v>25109</v>
      </c>
      <c r="T23" s="39">
        <v>25301</v>
      </c>
      <c r="U23" s="39">
        <v>26228</v>
      </c>
      <c r="V23" s="39">
        <v>28189</v>
      </c>
      <c r="W23" s="135">
        <v>104827</v>
      </c>
      <c r="X23" s="39">
        <v>29985</v>
      </c>
      <c r="Y23" s="39">
        <v>30914</v>
      </c>
      <c r="Z23" s="39">
        <v>32441</v>
      </c>
      <c r="AA23" s="39">
        <v>34694</v>
      </c>
      <c r="AB23" s="135">
        <v>128034</v>
      </c>
      <c r="AC23" s="39">
        <v>34000</v>
      </c>
      <c r="AD23" s="39">
        <v>35046</v>
      </c>
      <c r="AE23" s="39">
        <v>36138</v>
      </c>
      <c r="AF23" s="39">
        <v>36353</v>
      </c>
      <c r="AG23" s="135">
        <v>141537</v>
      </c>
      <c r="AH23" s="39">
        <v>36749</v>
      </c>
      <c r="AI23" s="39">
        <v>36962</v>
      </c>
      <c r="AJ23" s="39">
        <v>37005</v>
      </c>
      <c r="AK23" s="39">
        <v>38651</v>
      </c>
      <c r="AL23" s="135">
        <v>149367</v>
      </c>
      <c r="AM23" s="39">
        <v>40792</v>
      </c>
      <c r="AN23" s="39">
        <v>54308</v>
      </c>
      <c r="AO23" s="39">
        <v>59181</v>
      </c>
      <c r="AP23" s="39">
        <v>62949</v>
      </c>
      <c r="AQ23" s="135">
        <v>217230</v>
      </c>
      <c r="AR23" s="39">
        <v>67012</v>
      </c>
      <c r="AS23" s="39">
        <v>57424</v>
      </c>
      <c r="AT23" s="39">
        <v>48112</v>
      </c>
      <c r="AU23" s="39">
        <v>47608</v>
      </c>
      <c r="AV23" s="135">
        <v>220156</v>
      </c>
      <c r="AW23" s="39">
        <v>53841</v>
      </c>
      <c r="AX23" s="39">
        <v>53401</v>
      </c>
      <c r="AY23" s="39">
        <v>56584</v>
      </c>
      <c r="AZ23" s="39">
        <v>55916</v>
      </c>
      <c r="BA23" s="135">
        <v>219742</v>
      </c>
      <c r="BB23" s="39">
        <v>55327</v>
      </c>
      <c r="BC23" s="39">
        <v>61467</v>
      </c>
      <c r="BD23" s="39">
        <v>66743</v>
      </c>
      <c r="BE23" s="39">
        <v>65222</v>
      </c>
      <c r="BF23" s="135">
        <v>248759</v>
      </c>
      <c r="BG23" s="39">
        <v>66076</v>
      </c>
    </row>
    <row r="24" spans="1:59" ht="15" customHeight="1" x14ac:dyDescent="0.25">
      <c r="A24" s="8"/>
      <c r="B24" s="37" t="s">
        <v>121</v>
      </c>
      <c r="C24" s="37" t="s">
        <v>238</v>
      </c>
      <c r="D24" s="38">
        <v>0</v>
      </c>
      <c r="E24" s="38">
        <v>0</v>
      </c>
      <c r="F24" s="38">
        <v>0</v>
      </c>
      <c r="G24" s="38">
        <v>0</v>
      </c>
      <c r="H24" s="134">
        <v>0</v>
      </c>
      <c r="I24" s="38">
        <v>0</v>
      </c>
      <c r="J24" s="38">
        <v>0</v>
      </c>
      <c r="K24" s="38">
        <v>0</v>
      </c>
      <c r="L24" s="38">
        <v>0</v>
      </c>
      <c r="M24" s="134">
        <v>0</v>
      </c>
      <c r="N24" s="38">
        <v>0</v>
      </c>
      <c r="O24" s="38">
        <v>0</v>
      </c>
      <c r="P24" s="38">
        <v>0</v>
      </c>
      <c r="Q24" s="38">
        <v>0</v>
      </c>
      <c r="R24" s="134">
        <v>0</v>
      </c>
      <c r="S24" s="38">
        <v>0</v>
      </c>
      <c r="T24" s="38">
        <v>0</v>
      </c>
      <c r="U24" s="38">
        <v>0</v>
      </c>
      <c r="V24" s="38">
        <v>0</v>
      </c>
      <c r="W24" s="134">
        <v>0</v>
      </c>
      <c r="X24" s="38">
        <v>-464</v>
      </c>
      <c r="Y24" s="38">
        <v>-564</v>
      </c>
      <c r="Z24" s="38">
        <v>-579</v>
      </c>
      <c r="AA24" s="38">
        <v>-555</v>
      </c>
      <c r="AB24" s="134">
        <v>-2162</v>
      </c>
      <c r="AC24" s="38">
        <v>-458</v>
      </c>
      <c r="AD24" s="38">
        <v>-341</v>
      </c>
      <c r="AE24" s="38">
        <v>-446</v>
      </c>
      <c r="AF24" s="38">
        <v>-454</v>
      </c>
      <c r="AG24" s="134">
        <v>-1699</v>
      </c>
      <c r="AH24" s="38">
        <v>-456</v>
      </c>
      <c r="AI24" s="38">
        <v>-506</v>
      </c>
      <c r="AJ24" s="38">
        <v>-584</v>
      </c>
      <c r="AK24" s="38">
        <v>-620</v>
      </c>
      <c r="AL24" s="134">
        <v>-2166</v>
      </c>
      <c r="AM24" s="38">
        <v>-668</v>
      </c>
      <c r="AN24" s="38">
        <v>-709</v>
      </c>
      <c r="AO24" s="38">
        <v>-849</v>
      </c>
      <c r="AP24" s="38">
        <v>-815</v>
      </c>
      <c r="AQ24" s="134">
        <v>-3041</v>
      </c>
      <c r="AR24" s="38">
        <v>-888</v>
      </c>
      <c r="AS24" s="38">
        <v>-863</v>
      </c>
      <c r="AT24" s="38">
        <v>-939</v>
      </c>
      <c r="AU24" s="38">
        <v>-1197</v>
      </c>
      <c r="AV24" s="134">
        <v>-3887</v>
      </c>
      <c r="AW24" s="38">
        <v>-1453</v>
      </c>
      <c r="AX24" s="38">
        <v>-1296</v>
      </c>
      <c r="AY24" s="38">
        <v>-1253</v>
      </c>
      <c r="AZ24" s="38">
        <v>-1332</v>
      </c>
      <c r="BA24" s="134">
        <v>-5334</v>
      </c>
      <c r="BB24" s="38">
        <v>-1304</v>
      </c>
      <c r="BC24" s="38">
        <v>-1406</v>
      </c>
      <c r="BD24" s="38">
        <v>-1817</v>
      </c>
      <c r="BE24" s="38">
        <v>-2487</v>
      </c>
      <c r="BF24" s="134">
        <v>-7014</v>
      </c>
      <c r="BG24" s="38">
        <v>-2447</v>
      </c>
    </row>
    <row r="25" spans="1:59" ht="15" customHeight="1" x14ac:dyDescent="0.25">
      <c r="A25" s="179"/>
      <c r="B25" s="174" t="s">
        <v>122</v>
      </c>
      <c r="C25" s="174" t="s">
        <v>176</v>
      </c>
      <c r="D25" s="43">
        <v>22487</v>
      </c>
      <c r="E25" s="43">
        <v>22394</v>
      </c>
      <c r="F25" s="43">
        <v>23861</v>
      </c>
      <c r="G25" s="43">
        <v>24169</v>
      </c>
      <c r="H25" s="138">
        <v>92911</v>
      </c>
      <c r="I25" s="43">
        <v>24064</v>
      </c>
      <c r="J25" s="43">
        <v>24228</v>
      </c>
      <c r="K25" s="43">
        <v>23961</v>
      </c>
      <c r="L25" s="43">
        <v>24521</v>
      </c>
      <c r="M25" s="138">
        <v>96774</v>
      </c>
      <c r="N25" s="43">
        <v>23988</v>
      </c>
      <c r="O25" s="43">
        <v>25033</v>
      </c>
      <c r="P25" s="43">
        <v>24755</v>
      </c>
      <c r="Q25" s="43">
        <v>25718</v>
      </c>
      <c r="R25" s="138">
        <v>99494</v>
      </c>
      <c r="S25" s="43">
        <v>25109</v>
      </c>
      <c r="T25" s="43">
        <v>25301</v>
      </c>
      <c r="U25" s="43">
        <v>26228</v>
      </c>
      <c r="V25" s="43">
        <v>28189</v>
      </c>
      <c r="W25" s="138">
        <v>104827</v>
      </c>
      <c r="X25" s="43">
        <v>29521</v>
      </c>
      <c r="Y25" s="43">
        <v>30350</v>
      </c>
      <c r="Z25" s="43">
        <v>31862</v>
      </c>
      <c r="AA25" s="43">
        <v>34139</v>
      </c>
      <c r="AB25" s="138">
        <v>125872</v>
      </c>
      <c r="AC25" s="43">
        <v>33542</v>
      </c>
      <c r="AD25" s="43">
        <v>34705</v>
      </c>
      <c r="AE25" s="43">
        <v>35692</v>
      </c>
      <c r="AF25" s="43">
        <v>35899</v>
      </c>
      <c r="AG25" s="138">
        <v>139838</v>
      </c>
      <c r="AH25" s="43">
        <v>36293</v>
      </c>
      <c r="AI25" s="43">
        <v>36456</v>
      </c>
      <c r="AJ25" s="43">
        <v>36421</v>
      </c>
      <c r="AK25" s="43">
        <v>38031</v>
      </c>
      <c r="AL25" s="138">
        <v>147201</v>
      </c>
      <c r="AM25" s="43">
        <v>40124</v>
      </c>
      <c r="AN25" s="43">
        <v>53599</v>
      </c>
      <c r="AO25" s="43">
        <v>58332</v>
      </c>
      <c r="AP25" s="43">
        <v>62134</v>
      </c>
      <c r="AQ25" s="138">
        <v>214189</v>
      </c>
      <c r="AR25" s="43">
        <v>66124</v>
      </c>
      <c r="AS25" s="43">
        <v>56561</v>
      </c>
      <c r="AT25" s="43">
        <v>47173</v>
      </c>
      <c r="AU25" s="43">
        <v>46411</v>
      </c>
      <c r="AV25" s="138">
        <v>216269</v>
      </c>
      <c r="AW25" s="43">
        <v>52388</v>
      </c>
      <c r="AX25" s="43">
        <v>52105</v>
      </c>
      <c r="AY25" s="43">
        <v>55331</v>
      </c>
      <c r="AZ25" s="43">
        <v>54584</v>
      </c>
      <c r="BA25" s="138">
        <v>214408</v>
      </c>
      <c r="BB25" s="43">
        <v>54023</v>
      </c>
      <c r="BC25" s="43">
        <v>60061</v>
      </c>
      <c r="BD25" s="43">
        <v>64926</v>
      </c>
      <c r="BE25" s="43">
        <v>62735</v>
      </c>
      <c r="BF25" s="138">
        <v>241745</v>
      </c>
      <c r="BG25" s="43">
        <v>63629</v>
      </c>
    </row>
    <row r="26" spans="1:59" ht="15" customHeight="1" x14ac:dyDescent="0.25">
      <c r="A26" s="10"/>
      <c r="D26" s="38"/>
      <c r="E26" s="38"/>
      <c r="F26" s="38"/>
      <c r="G26" s="38"/>
      <c r="H26" s="134">
        <v>0</v>
      </c>
      <c r="I26" s="38"/>
      <c r="J26" s="38"/>
      <c r="K26" s="38"/>
      <c r="L26" s="38"/>
      <c r="M26" s="134">
        <v>0</v>
      </c>
      <c r="N26" s="38"/>
      <c r="O26" s="38"/>
      <c r="P26" s="38"/>
      <c r="Q26" s="38"/>
      <c r="R26" s="134">
        <v>0</v>
      </c>
      <c r="S26" s="38"/>
      <c r="T26" s="38"/>
      <c r="U26" s="38"/>
      <c r="V26" s="38"/>
      <c r="W26" s="134">
        <v>0</v>
      </c>
      <c r="X26" s="38"/>
      <c r="Y26" s="38"/>
      <c r="Z26" s="38"/>
      <c r="AA26" s="38"/>
      <c r="AB26" s="134">
        <v>0</v>
      </c>
      <c r="AC26" s="38"/>
      <c r="AD26" s="38"/>
      <c r="AE26" s="38"/>
      <c r="AF26" s="38"/>
      <c r="AG26" s="134">
        <v>0</v>
      </c>
      <c r="AH26" s="38"/>
      <c r="AI26" s="38"/>
      <c r="AJ26" s="38"/>
      <c r="AK26" s="38"/>
      <c r="AL26" s="134">
        <v>0</v>
      </c>
      <c r="AM26" s="38"/>
      <c r="AN26" s="38"/>
      <c r="AO26" s="38"/>
      <c r="AP26" s="38"/>
      <c r="AQ26" s="134">
        <v>0</v>
      </c>
      <c r="AR26" s="38"/>
      <c r="AS26" s="38"/>
      <c r="AT26" s="38"/>
      <c r="AU26" s="38"/>
      <c r="AV26" s="134">
        <v>0</v>
      </c>
      <c r="AW26" s="38"/>
      <c r="AX26" s="38"/>
      <c r="AY26" s="38"/>
      <c r="AZ26" s="38"/>
      <c r="BA26" s="134">
        <v>0</v>
      </c>
      <c r="BB26" s="38"/>
      <c r="BC26" s="38"/>
      <c r="BD26" s="38"/>
      <c r="BE26" s="38"/>
      <c r="BF26" s="134">
        <v>0</v>
      </c>
      <c r="BG26" s="38"/>
    </row>
    <row r="27" spans="1:59" ht="15" customHeight="1" x14ac:dyDescent="0.25">
      <c r="A27" s="10"/>
      <c r="B27" s="37" t="s">
        <v>123</v>
      </c>
      <c r="C27" s="37" t="s">
        <v>239</v>
      </c>
      <c r="D27" s="38"/>
      <c r="E27" s="38"/>
      <c r="F27" s="38"/>
      <c r="G27" s="38"/>
      <c r="H27" s="134">
        <v>0</v>
      </c>
      <c r="I27" s="38"/>
      <c r="J27" s="38"/>
      <c r="K27" s="38"/>
      <c r="L27" s="38"/>
      <c r="M27" s="134">
        <v>0</v>
      </c>
      <c r="N27" s="38"/>
      <c r="O27" s="38"/>
      <c r="P27" s="38"/>
      <c r="Q27" s="38"/>
      <c r="R27" s="134">
        <v>0</v>
      </c>
      <c r="S27" s="38"/>
      <c r="T27" s="38"/>
      <c r="U27" s="38"/>
      <c r="V27" s="38"/>
      <c r="W27" s="134">
        <v>0</v>
      </c>
      <c r="X27" s="38"/>
      <c r="Y27" s="38"/>
      <c r="Z27" s="38"/>
      <c r="AA27" s="38"/>
      <c r="AB27" s="134">
        <v>0</v>
      </c>
      <c r="AC27" s="38"/>
      <c r="AD27" s="38"/>
      <c r="AE27" s="38"/>
      <c r="AF27" s="38"/>
      <c r="AG27" s="134">
        <v>0</v>
      </c>
      <c r="AH27" s="38"/>
      <c r="AI27" s="38"/>
      <c r="AJ27" s="38"/>
      <c r="AK27" s="38"/>
      <c r="AL27" s="134">
        <v>0</v>
      </c>
      <c r="AM27" s="38"/>
      <c r="AN27" s="38"/>
      <c r="AO27" s="38"/>
      <c r="AP27" s="38"/>
      <c r="AQ27" s="134">
        <v>0</v>
      </c>
      <c r="AR27" s="38"/>
      <c r="AS27" s="38"/>
      <c r="AT27" s="38"/>
      <c r="AU27" s="38"/>
      <c r="AV27" s="134">
        <v>0</v>
      </c>
      <c r="AW27" s="38"/>
      <c r="AX27" s="38"/>
      <c r="AY27" s="38"/>
      <c r="AZ27" s="38"/>
      <c r="BA27" s="134">
        <v>0</v>
      </c>
      <c r="BB27" s="38"/>
      <c r="BC27" s="38"/>
      <c r="BD27" s="38"/>
      <c r="BE27" s="38"/>
      <c r="BF27" s="134">
        <v>0</v>
      </c>
      <c r="BG27" s="38"/>
    </row>
    <row r="28" spans="1:59" ht="15" customHeight="1" x14ac:dyDescent="0.25">
      <c r="A28" s="8"/>
      <c r="B28" s="37" t="s">
        <v>124</v>
      </c>
      <c r="C28" s="37" t="s">
        <v>240</v>
      </c>
      <c r="D28" s="38">
        <v>-1270</v>
      </c>
      <c r="E28" s="38">
        <v>-1341</v>
      </c>
      <c r="F28" s="38">
        <v>-1172</v>
      </c>
      <c r="G28" s="38">
        <v>-1125</v>
      </c>
      <c r="H28" s="134">
        <v>-4908</v>
      </c>
      <c r="I28" s="38">
        <v>-1241</v>
      </c>
      <c r="J28" s="38">
        <v>-1374</v>
      </c>
      <c r="K28" s="38">
        <v>-1489</v>
      </c>
      <c r="L28" s="38">
        <v>-1519</v>
      </c>
      <c r="M28" s="134">
        <v>-5622</v>
      </c>
      <c r="N28" s="38">
        <v>-1178</v>
      </c>
      <c r="O28" s="38">
        <v>-1425</v>
      </c>
      <c r="P28" s="38">
        <v>-1424</v>
      </c>
      <c r="Q28" s="38">
        <v>-1442</v>
      </c>
      <c r="R28" s="134">
        <v>-5469</v>
      </c>
      <c r="S28" s="38">
        <v>-1319</v>
      </c>
      <c r="T28" s="38">
        <v>-1377</v>
      </c>
      <c r="U28" s="38">
        <v>-1127</v>
      </c>
      <c r="V28" s="38">
        <v>-1209</v>
      </c>
      <c r="W28" s="134">
        <v>-5033</v>
      </c>
      <c r="X28" s="38">
        <v>-1293</v>
      </c>
      <c r="Y28" s="38">
        <v>-1487</v>
      </c>
      <c r="Z28" s="38">
        <v>-1438</v>
      </c>
      <c r="AA28" s="38">
        <v>-1668</v>
      </c>
      <c r="AB28" s="134">
        <v>-5885</v>
      </c>
      <c r="AC28" s="38">
        <v>-1386</v>
      </c>
      <c r="AD28" s="38">
        <v>-1659</v>
      </c>
      <c r="AE28" s="38">
        <v>-1786</v>
      </c>
      <c r="AF28" s="38">
        <v>-1824</v>
      </c>
      <c r="AG28" s="134">
        <v>-6655</v>
      </c>
      <c r="AH28" s="38">
        <v>-1678</v>
      </c>
      <c r="AI28" s="38">
        <v>-2767</v>
      </c>
      <c r="AJ28" s="38">
        <v>-2416</v>
      </c>
      <c r="AK28" s="38">
        <v>-2073</v>
      </c>
      <c r="AL28" s="134">
        <v>-8934</v>
      </c>
      <c r="AM28" s="38">
        <v>-1908</v>
      </c>
      <c r="AN28" s="38">
        <v>-2524</v>
      </c>
      <c r="AO28" s="38">
        <v>-2181</v>
      </c>
      <c r="AP28" s="38">
        <v>-2726</v>
      </c>
      <c r="AQ28" s="134">
        <v>-9339</v>
      </c>
      <c r="AR28" s="38">
        <v>-1697</v>
      </c>
      <c r="AS28" s="38">
        <v>-2270</v>
      </c>
      <c r="AT28" s="38">
        <v>-1274</v>
      </c>
      <c r="AU28" s="38">
        <v>-1896</v>
      </c>
      <c r="AV28" s="134">
        <v>-7137</v>
      </c>
      <c r="AW28" s="38">
        <v>-1754</v>
      </c>
      <c r="AX28" s="38">
        <v>-1874</v>
      </c>
      <c r="AY28" s="38">
        <v>-1913</v>
      </c>
      <c r="AZ28" s="38">
        <v>-1847</v>
      </c>
      <c r="BA28" s="134">
        <v>-7388</v>
      </c>
      <c r="BB28" s="38">
        <v>-1628</v>
      </c>
      <c r="BC28" s="38">
        <v>-2299</v>
      </c>
      <c r="BD28" s="38">
        <v>-2549</v>
      </c>
      <c r="BE28" s="38">
        <v>-2738</v>
      </c>
      <c r="BF28" s="134">
        <v>-9214</v>
      </c>
      <c r="BG28" s="38">
        <v>-2663</v>
      </c>
    </row>
    <row r="29" spans="1:59" ht="15" customHeight="1" x14ac:dyDescent="0.25">
      <c r="A29" s="8"/>
      <c r="B29" s="37" t="s">
        <v>125</v>
      </c>
      <c r="C29" s="37" t="s">
        <v>177</v>
      </c>
      <c r="D29" s="38">
        <v>-1427</v>
      </c>
      <c r="E29" s="38">
        <v>-1455</v>
      </c>
      <c r="F29" s="38">
        <v>-1262</v>
      </c>
      <c r="G29" s="38">
        <v>-1094</v>
      </c>
      <c r="H29" s="134">
        <v>-5238</v>
      </c>
      <c r="I29" s="38">
        <v>-1099</v>
      </c>
      <c r="J29" s="38">
        <v>-1413</v>
      </c>
      <c r="K29" s="38">
        <v>-1509</v>
      </c>
      <c r="L29" s="38">
        <v>-1317</v>
      </c>
      <c r="M29" s="134">
        <v>-5339</v>
      </c>
      <c r="N29" s="38">
        <v>-1316</v>
      </c>
      <c r="O29" s="38">
        <v>-1251</v>
      </c>
      <c r="P29" s="38">
        <v>-1120</v>
      </c>
      <c r="Q29" s="38">
        <v>-1032</v>
      </c>
      <c r="R29" s="134">
        <v>-4719</v>
      </c>
      <c r="S29" s="38">
        <v>-1001</v>
      </c>
      <c r="T29" s="38">
        <v>-798</v>
      </c>
      <c r="U29" s="38">
        <v>-954</v>
      </c>
      <c r="V29" s="38">
        <v>-707</v>
      </c>
      <c r="W29" s="134">
        <v>-3459</v>
      </c>
      <c r="X29" s="38">
        <v>-745</v>
      </c>
      <c r="Y29" s="38">
        <v>-749</v>
      </c>
      <c r="Z29" s="38">
        <v>-825</v>
      </c>
      <c r="AA29" s="38">
        <v>-786</v>
      </c>
      <c r="AB29" s="134">
        <v>-3105</v>
      </c>
      <c r="AC29" s="38">
        <v>-1016</v>
      </c>
      <c r="AD29" s="38">
        <v>-974</v>
      </c>
      <c r="AE29" s="38">
        <v>-847</v>
      </c>
      <c r="AF29" s="38">
        <v>-804</v>
      </c>
      <c r="AG29" s="134">
        <v>-3641</v>
      </c>
      <c r="AH29" s="38">
        <v>-608</v>
      </c>
      <c r="AI29" s="38">
        <v>-431</v>
      </c>
      <c r="AJ29" s="38">
        <v>-368</v>
      </c>
      <c r="AK29" s="38">
        <v>-492</v>
      </c>
      <c r="AL29" s="134">
        <v>-1899</v>
      </c>
      <c r="AM29" s="38">
        <v>-813</v>
      </c>
      <c r="AN29" s="38">
        <v>-918</v>
      </c>
      <c r="AO29" s="38">
        <v>-707</v>
      </c>
      <c r="AP29" s="38">
        <v>-796</v>
      </c>
      <c r="AQ29" s="134">
        <v>-3234</v>
      </c>
      <c r="AR29" s="38">
        <v>-748</v>
      </c>
      <c r="AS29" s="38">
        <v>-564</v>
      </c>
      <c r="AT29" s="38">
        <v>-376</v>
      </c>
      <c r="AU29" s="38">
        <v>-630</v>
      </c>
      <c r="AV29" s="134">
        <v>-2318</v>
      </c>
      <c r="AW29" s="38">
        <v>-794</v>
      </c>
      <c r="AX29" s="38">
        <v>-692</v>
      </c>
      <c r="AY29" s="38">
        <v>-648</v>
      </c>
      <c r="AZ29" s="38">
        <v>-298</v>
      </c>
      <c r="BA29" s="134">
        <v>-2432</v>
      </c>
      <c r="BB29" s="38">
        <v>-773</v>
      </c>
      <c r="BC29" s="38">
        <v>-754</v>
      </c>
      <c r="BD29" s="38">
        <v>-468</v>
      </c>
      <c r="BE29" s="38">
        <v>-519</v>
      </c>
      <c r="BF29" s="134">
        <v>-2514</v>
      </c>
      <c r="BG29" s="38">
        <v>-633</v>
      </c>
    </row>
    <row r="30" spans="1:59" ht="15" customHeight="1" x14ac:dyDescent="0.25">
      <c r="A30" s="8"/>
      <c r="B30" s="37" t="s">
        <v>126</v>
      </c>
      <c r="C30" s="37" t="s">
        <v>241</v>
      </c>
      <c r="D30" s="38">
        <v>-2113</v>
      </c>
      <c r="E30" s="38">
        <v>-1935</v>
      </c>
      <c r="F30" s="38">
        <v>-2066</v>
      </c>
      <c r="G30" s="38">
        <v>-2302</v>
      </c>
      <c r="H30" s="134">
        <v>-8416</v>
      </c>
      <c r="I30" s="38">
        <v>-2321</v>
      </c>
      <c r="J30" s="38">
        <v>-1836</v>
      </c>
      <c r="K30" s="38">
        <v>-2233</v>
      </c>
      <c r="L30" s="38">
        <v>-2197</v>
      </c>
      <c r="M30" s="134">
        <v>-8587</v>
      </c>
      <c r="N30" s="38">
        <v>-2410</v>
      </c>
      <c r="O30" s="38">
        <v>-2358</v>
      </c>
      <c r="P30" s="38">
        <v>-2388</v>
      </c>
      <c r="Q30" s="38">
        <v>-2520</v>
      </c>
      <c r="R30" s="134">
        <v>-9676</v>
      </c>
      <c r="S30" s="38">
        <v>-2685</v>
      </c>
      <c r="T30" s="38">
        <v>-2517</v>
      </c>
      <c r="U30" s="38">
        <v>-2681</v>
      </c>
      <c r="V30" s="38">
        <v>-3118</v>
      </c>
      <c r="W30" s="134">
        <v>-11001</v>
      </c>
      <c r="X30" s="38">
        <v>-3265</v>
      </c>
      <c r="Y30" s="38">
        <v>-3629</v>
      </c>
      <c r="Z30" s="38">
        <v>-3478</v>
      </c>
      <c r="AA30" s="38">
        <v>-3865</v>
      </c>
      <c r="AB30" s="134">
        <v>-14237</v>
      </c>
      <c r="AC30" s="38">
        <v>-4223</v>
      </c>
      <c r="AD30" s="38">
        <v>-3847</v>
      </c>
      <c r="AE30" s="38">
        <v>-4660</v>
      </c>
      <c r="AF30" s="38">
        <v>-5041</v>
      </c>
      <c r="AG30" s="134">
        <v>-17771</v>
      </c>
      <c r="AH30" s="38">
        <v>-5391</v>
      </c>
      <c r="AI30" s="38">
        <v>-4553</v>
      </c>
      <c r="AJ30" s="38">
        <v>-4872</v>
      </c>
      <c r="AK30" s="38">
        <v>-4681</v>
      </c>
      <c r="AL30" s="134">
        <v>-19497</v>
      </c>
      <c r="AM30" s="38">
        <v>-7888</v>
      </c>
      <c r="AN30" s="38">
        <v>-6447</v>
      </c>
      <c r="AO30" s="38">
        <v>-7940</v>
      </c>
      <c r="AP30" s="38">
        <v>-9496</v>
      </c>
      <c r="AQ30" s="134">
        <v>-31771</v>
      </c>
      <c r="AR30" s="38">
        <v>-8656</v>
      </c>
      <c r="AS30" s="38">
        <v>-9138</v>
      </c>
      <c r="AT30" s="38">
        <v>-8604</v>
      </c>
      <c r="AU30" s="38">
        <v>-10993</v>
      </c>
      <c r="AV30" s="134">
        <v>-37391</v>
      </c>
      <c r="AW30" s="38">
        <v>-9762</v>
      </c>
      <c r="AX30" s="38">
        <v>-8714</v>
      </c>
      <c r="AY30" s="38">
        <v>-8721</v>
      </c>
      <c r="AZ30" s="38">
        <v>-10097</v>
      </c>
      <c r="BA30" s="134">
        <v>-37294</v>
      </c>
      <c r="BB30" s="38">
        <v>-10036</v>
      </c>
      <c r="BC30" s="38">
        <v>-9919</v>
      </c>
      <c r="BD30" s="38">
        <v>-12445</v>
      </c>
      <c r="BE30" s="38">
        <v>-12954</v>
      </c>
      <c r="BF30" s="134">
        <v>-45354</v>
      </c>
      <c r="BG30" s="38">
        <v>-12107</v>
      </c>
    </row>
    <row r="31" spans="1:59" ht="15" customHeight="1" x14ac:dyDescent="0.25">
      <c r="A31" s="8"/>
      <c r="B31" s="37" t="s">
        <v>127</v>
      </c>
      <c r="C31" s="37" t="s">
        <v>127</v>
      </c>
      <c r="D31" s="38">
        <v>-269</v>
      </c>
      <c r="E31" s="38">
        <v>-269</v>
      </c>
      <c r="F31" s="38">
        <v>-269</v>
      </c>
      <c r="G31" s="38">
        <v>-332</v>
      </c>
      <c r="H31" s="134">
        <v>-1139</v>
      </c>
      <c r="I31" s="38">
        <v>-243</v>
      </c>
      <c r="J31" s="38">
        <v>-270</v>
      </c>
      <c r="K31" s="38">
        <v>-276</v>
      </c>
      <c r="L31" s="38">
        <v>-167</v>
      </c>
      <c r="M31" s="134">
        <v>-956</v>
      </c>
      <c r="N31" s="38">
        <v>-259</v>
      </c>
      <c r="O31" s="38">
        <v>-264</v>
      </c>
      <c r="P31" s="38">
        <v>-264</v>
      </c>
      <c r="Q31" s="38">
        <v>-264</v>
      </c>
      <c r="R31" s="134">
        <v>-1051</v>
      </c>
      <c r="S31" s="38">
        <v>-293</v>
      </c>
      <c r="T31" s="38">
        <v>-303</v>
      </c>
      <c r="U31" s="38">
        <v>-302</v>
      </c>
      <c r="V31" s="38">
        <v>-302</v>
      </c>
      <c r="W31" s="134">
        <v>-1200</v>
      </c>
      <c r="X31" s="38">
        <v>-382</v>
      </c>
      <c r="Y31" s="38">
        <v>-870</v>
      </c>
      <c r="Z31" s="38">
        <v>-746</v>
      </c>
      <c r="AA31" s="38">
        <v>-771</v>
      </c>
      <c r="AB31" s="134">
        <v>-2769</v>
      </c>
      <c r="AC31" s="38">
        <v>-831</v>
      </c>
      <c r="AD31" s="38">
        <v>-1034</v>
      </c>
      <c r="AE31" s="38">
        <v>-1120</v>
      </c>
      <c r="AF31" s="38">
        <v>-1040</v>
      </c>
      <c r="AG31" s="134">
        <v>-4025</v>
      </c>
      <c r="AH31" s="38">
        <v>-1193</v>
      </c>
      <c r="AI31" s="38">
        <v>-1384</v>
      </c>
      <c r="AJ31" s="38">
        <v>-1607</v>
      </c>
      <c r="AK31" s="38">
        <v>-1358</v>
      </c>
      <c r="AL31" s="134">
        <v>-5542</v>
      </c>
      <c r="AM31" s="38">
        <v>-1626</v>
      </c>
      <c r="AN31" s="38">
        <v>-1719</v>
      </c>
      <c r="AO31" s="38">
        <v>-1753</v>
      </c>
      <c r="AP31" s="38">
        <v>-1547</v>
      </c>
      <c r="AQ31" s="134">
        <v>-6645</v>
      </c>
      <c r="AR31" s="38">
        <v>-1810</v>
      </c>
      <c r="AS31" s="38">
        <v>-1809</v>
      </c>
      <c r="AT31" s="38">
        <v>-2241</v>
      </c>
      <c r="AU31" s="38">
        <v>-1996</v>
      </c>
      <c r="AV31" s="134">
        <v>-7856</v>
      </c>
      <c r="AW31" s="38">
        <v>-2317</v>
      </c>
      <c r="AX31" s="38">
        <v>-2358</v>
      </c>
      <c r="AY31" s="38">
        <v>-2343</v>
      </c>
      <c r="AZ31" s="38">
        <v>-2194</v>
      </c>
      <c r="BA31" s="134">
        <v>-9212</v>
      </c>
      <c r="BB31" s="38">
        <v>-2498</v>
      </c>
      <c r="BC31" s="38">
        <v>-2666</v>
      </c>
      <c r="BD31" s="38">
        <v>0</v>
      </c>
      <c r="BE31" s="38">
        <v>0</v>
      </c>
      <c r="BF31" s="134">
        <v>-5164</v>
      </c>
      <c r="BG31" s="38">
        <v>0</v>
      </c>
    </row>
    <row r="32" spans="1:59" ht="15" customHeight="1" x14ac:dyDescent="0.25">
      <c r="A32" s="8"/>
      <c r="B32" s="37" t="s">
        <v>128</v>
      </c>
      <c r="C32" s="37" t="s">
        <v>242</v>
      </c>
      <c r="D32" s="38">
        <v>-24160</v>
      </c>
      <c r="E32" s="38">
        <v>1402</v>
      </c>
      <c r="F32" s="38">
        <v>627</v>
      </c>
      <c r="G32" s="38">
        <v>-8866</v>
      </c>
      <c r="H32" s="134">
        <v>-30997</v>
      </c>
      <c r="I32" s="38">
        <v>684</v>
      </c>
      <c r="J32" s="38">
        <v>1188</v>
      </c>
      <c r="K32" s="38">
        <v>802</v>
      </c>
      <c r="L32" s="38">
        <v>-27151</v>
      </c>
      <c r="M32" s="134">
        <v>-24477</v>
      </c>
      <c r="N32" s="38">
        <v>463</v>
      </c>
      <c r="O32" s="38">
        <v>415</v>
      </c>
      <c r="P32" s="38">
        <v>369</v>
      </c>
      <c r="Q32" s="38">
        <v>1540</v>
      </c>
      <c r="R32" s="134">
        <v>2787</v>
      </c>
      <c r="S32" s="38">
        <v>253</v>
      </c>
      <c r="T32" s="38">
        <v>236</v>
      </c>
      <c r="U32" s="38">
        <v>185</v>
      </c>
      <c r="V32" s="38">
        <v>3426</v>
      </c>
      <c r="W32" s="134">
        <v>4100</v>
      </c>
      <c r="X32" s="38">
        <v>197</v>
      </c>
      <c r="Y32" s="38">
        <v>169</v>
      </c>
      <c r="Z32" s="38">
        <v>65634</v>
      </c>
      <c r="AA32" s="38">
        <v>33624</v>
      </c>
      <c r="AB32" s="134">
        <v>99624</v>
      </c>
      <c r="AC32" s="38">
        <v>60</v>
      </c>
      <c r="AD32" s="38">
        <v>43</v>
      </c>
      <c r="AE32" s="38">
        <v>122796</v>
      </c>
      <c r="AF32" s="38">
        <v>28375</v>
      </c>
      <c r="AG32" s="134">
        <v>151274</v>
      </c>
      <c r="AH32" s="38">
        <v>115083</v>
      </c>
      <c r="AI32" s="38">
        <v>35998</v>
      </c>
      <c r="AJ32" s="38">
        <v>67375</v>
      </c>
      <c r="AK32" s="38">
        <v>72815</v>
      </c>
      <c r="AL32" s="134">
        <v>291271</v>
      </c>
      <c r="AM32" s="38">
        <v>98288</v>
      </c>
      <c r="AN32" s="38">
        <v>103641</v>
      </c>
      <c r="AO32" s="38">
        <v>77634</v>
      </c>
      <c r="AP32" s="38">
        <v>59567</v>
      </c>
      <c r="AQ32" s="134">
        <v>339130</v>
      </c>
      <c r="AR32" s="38">
        <v>749</v>
      </c>
      <c r="AS32" s="38">
        <v>115443</v>
      </c>
      <c r="AT32" s="38">
        <v>109790</v>
      </c>
      <c r="AU32" s="38">
        <v>31816</v>
      </c>
      <c r="AV32" s="134">
        <v>257798</v>
      </c>
      <c r="AW32" s="38">
        <v>34280</v>
      </c>
      <c r="AX32" s="38">
        <v>149736</v>
      </c>
      <c r="AY32" s="38">
        <v>113396</v>
      </c>
      <c r="AZ32" s="38">
        <v>140589</v>
      </c>
      <c r="BA32" s="134">
        <v>438001</v>
      </c>
      <c r="BB32" s="38">
        <v>80497</v>
      </c>
      <c r="BC32" s="38">
        <v>94326</v>
      </c>
      <c r="BD32" s="38">
        <v>218505</v>
      </c>
      <c r="BE32" s="38">
        <v>151644</v>
      </c>
      <c r="BF32" s="134">
        <v>544972</v>
      </c>
      <c r="BG32" s="38">
        <v>134839</v>
      </c>
    </row>
    <row r="33" spans="1:59" ht="15" customHeight="1" x14ac:dyDescent="0.25">
      <c r="A33" s="8"/>
      <c r="B33" s="37" t="s">
        <v>129</v>
      </c>
      <c r="C33" s="37" t="s">
        <v>178</v>
      </c>
      <c r="D33" s="38">
        <v>-167</v>
      </c>
      <c r="E33" s="38">
        <v>-133</v>
      </c>
      <c r="F33" s="38">
        <v>-2359</v>
      </c>
      <c r="G33" s="38">
        <v>352</v>
      </c>
      <c r="H33" s="134">
        <v>-2307</v>
      </c>
      <c r="I33" s="38">
        <v>193</v>
      </c>
      <c r="J33" s="38">
        <v>-487</v>
      </c>
      <c r="K33" s="38">
        <v>-49</v>
      </c>
      <c r="L33" s="38">
        <v>-185</v>
      </c>
      <c r="M33" s="134">
        <v>-528</v>
      </c>
      <c r="N33" s="38">
        <v>-605</v>
      </c>
      <c r="O33" s="38">
        <v>-2180</v>
      </c>
      <c r="P33" s="38">
        <v>-1280</v>
      </c>
      <c r="Q33" s="38">
        <v>-1264</v>
      </c>
      <c r="R33" s="134">
        <v>-5329</v>
      </c>
      <c r="S33" s="38">
        <v>-27</v>
      </c>
      <c r="T33" s="38">
        <v>-1855</v>
      </c>
      <c r="U33" s="38">
        <v>-1411</v>
      </c>
      <c r="V33" s="38">
        <v>-343</v>
      </c>
      <c r="W33" s="134">
        <v>-3636</v>
      </c>
      <c r="X33" s="38">
        <v>-544</v>
      </c>
      <c r="Y33" s="38">
        <v>-464</v>
      </c>
      <c r="Z33" s="38">
        <v>-2457</v>
      </c>
      <c r="AA33" s="38">
        <v>-6845</v>
      </c>
      <c r="AB33" s="134">
        <v>-10310</v>
      </c>
      <c r="AC33" s="38">
        <v>-608</v>
      </c>
      <c r="AD33" s="38">
        <v>-1103</v>
      </c>
      <c r="AE33" s="38">
        <v>-3034</v>
      </c>
      <c r="AF33" s="38">
        <v>-2654</v>
      </c>
      <c r="AG33" s="134">
        <v>-7399</v>
      </c>
      <c r="AH33" s="38">
        <v>-837</v>
      </c>
      <c r="AI33" s="38">
        <v>12125</v>
      </c>
      <c r="AJ33" s="38">
        <v>-882</v>
      </c>
      <c r="AK33" s="38">
        <v>-2140</v>
      </c>
      <c r="AL33" s="134">
        <v>8266</v>
      </c>
      <c r="AM33" s="38">
        <v>-1393</v>
      </c>
      <c r="AN33" s="38">
        <v>-1043</v>
      </c>
      <c r="AO33" s="38">
        <v>-1361</v>
      </c>
      <c r="AP33" s="38">
        <v>-13215</v>
      </c>
      <c r="AQ33" s="134">
        <v>-17012</v>
      </c>
      <c r="AR33" s="38">
        <v>-2510</v>
      </c>
      <c r="AS33" s="38">
        <v>-89378</v>
      </c>
      <c r="AT33" s="38">
        <v>-72422</v>
      </c>
      <c r="AU33" s="38">
        <v>-1055</v>
      </c>
      <c r="AV33" s="134">
        <v>-165365</v>
      </c>
      <c r="AW33" s="38">
        <v>-1003</v>
      </c>
      <c r="AX33" s="38">
        <v>-48949</v>
      </c>
      <c r="AY33" s="38">
        <v>-21168</v>
      </c>
      <c r="AZ33" s="38">
        <v>-44002</v>
      </c>
      <c r="BA33" s="134">
        <v>-115122</v>
      </c>
      <c r="BB33" s="38">
        <v>-1301</v>
      </c>
      <c r="BC33" s="38">
        <v>-465</v>
      </c>
      <c r="BD33" s="38">
        <v>-75534</v>
      </c>
      <c r="BE33" s="38">
        <v>-59206</v>
      </c>
      <c r="BF33" s="134">
        <v>-136506</v>
      </c>
      <c r="BG33" s="38">
        <v>-1954</v>
      </c>
    </row>
    <row r="34" spans="1:59" ht="15" customHeight="1" x14ac:dyDescent="0.25">
      <c r="A34" s="8"/>
      <c r="B34" s="37" t="s">
        <v>130</v>
      </c>
      <c r="C34" s="37" t="s">
        <v>243</v>
      </c>
      <c r="D34" s="41">
        <v>888</v>
      </c>
      <c r="E34" s="41">
        <v>1077</v>
      </c>
      <c r="F34" s="41">
        <v>3453</v>
      </c>
      <c r="G34" s="41">
        <v>-979</v>
      </c>
      <c r="H34" s="136">
        <v>4439</v>
      </c>
      <c r="I34" s="41">
        <v>392</v>
      </c>
      <c r="J34" s="41">
        <v>483</v>
      </c>
      <c r="K34" s="41">
        <v>450</v>
      </c>
      <c r="L34" s="41">
        <v>1861</v>
      </c>
      <c r="M34" s="136">
        <v>3186</v>
      </c>
      <c r="N34" s="41">
        <v>1231</v>
      </c>
      <c r="O34" s="41">
        <v>755</v>
      </c>
      <c r="P34" s="41">
        <v>740</v>
      </c>
      <c r="Q34" s="41">
        <v>-6849</v>
      </c>
      <c r="R34" s="136">
        <v>-4123</v>
      </c>
      <c r="S34" s="41">
        <v>1304</v>
      </c>
      <c r="T34" s="41">
        <v>284</v>
      </c>
      <c r="U34" s="41">
        <v>948</v>
      </c>
      <c r="V34" s="41">
        <v>-3688</v>
      </c>
      <c r="W34" s="136">
        <v>-1152</v>
      </c>
      <c r="X34" s="41">
        <v>1310</v>
      </c>
      <c r="Y34" s="41">
        <v>1131</v>
      </c>
      <c r="Z34" s="41">
        <v>-16010</v>
      </c>
      <c r="AA34" s="41">
        <v>4555</v>
      </c>
      <c r="AB34" s="136">
        <v>-9015</v>
      </c>
      <c r="AC34" s="41">
        <v>872</v>
      </c>
      <c r="AD34" s="41">
        <v>490</v>
      </c>
      <c r="AE34" s="41">
        <v>436</v>
      </c>
      <c r="AF34" s="41">
        <v>-2670</v>
      </c>
      <c r="AG34" s="136">
        <v>-872</v>
      </c>
      <c r="AH34" s="41">
        <v>1766</v>
      </c>
      <c r="AI34" s="41">
        <v>861</v>
      </c>
      <c r="AJ34" s="41">
        <v>2258</v>
      </c>
      <c r="AK34" s="41">
        <v>-2050</v>
      </c>
      <c r="AL34" s="136">
        <v>2835</v>
      </c>
      <c r="AM34" s="41">
        <v>2226</v>
      </c>
      <c r="AN34" s="41">
        <v>2456</v>
      </c>
      <c r="AO34" s="41">
        <v>7794</v>
      </c>
      <c r="AP34" s="41">
        <v>418</v>
      </c>
      <c r="AQ34" s="136">
        <v>12894</v>
      </c>
      <c r="AR34" s="41">
        <v>1906</v>
      </c>
      <c r="AS34" s="41">
        <v>659</v>
      </c>
      <c r="AT34" s="41">
        <v>3904</v>
      </c>
      <c r="AU34" s="41">
        <v>638</v>
      </c>
      <c r="AV34" s="136">
        <v>7107</v>
      </c>
      <c r="AW34" s="41">
        <v>1823</v>
      </c>
      <c r="AX34" s="41">
        <v>271</v>
      </c>
      <c r="AY34" s="41">
        <v>630</v>
      </c>
      <c r="AZ34" s="41">
        <v>4255</v>
      </c>
      <c r="BA34" s="136">
        <v>6979</v>
      </c>
      <c r="BB34" s="41">
        <v>744</v>
      </c>
      <c r="BC34" s="41">
        <v>299</v>
      </c>
      <c r="BD34" s="41">
        <v>-1233</v>
      </c>
      <c r="BE34" s="41">
        <v>7712</v>
      </c>
      <c r="BF34" s="136">
        <v>7522</v>
      </c>
      <c r="BG34" s="41">
        <v>2555</v>
      </c>
    </row>
    <row r="35" spans="1:59" ht="15" customHeight="1" x14ac:dyDescent="0.25">
      <c r="A35" s="10"/>
      <c r="B35" s="174" t="s">
        <v>131</v>
      </c>
      <c r="C35" s="174" t="s">
        <v>244</v>
      </c>
      <c r="D35" s="43">
        <v>-6031</v>
      </c>
      <c r="E35" s="43">
        <v>19740</v>
      </c>
      <c r="F35" s="43">
        <v>20813</v>
      </c>
      <c r="G35" s="43">
        <v>9823</v>
      </c>
      <c r="H35" s="138">
        <v>44345</v>
      </c>
      <c r="I35" s="43">
        <v>20429</v>
      </c>
      <c r="J35" s="43">
        <v>20519</v>
      </c>
      <c r="K35" s="43">
        <v>19657</v>
      </c>
      <c r="L35" s="43">
        <v>-6154</v>
      </c>
      <c r="M35" s="138">
        <v>54451</v>
      </c>
      <c r="N35" s="43">
        <v>19914</v>
      </c>
      <c r="O35" s="43">
        <v>18725</v>
      </c>
      <c r="P35" s="43">
        <v>19388</v>
      </c>
      <c r="Q35" s="43">
        <v>13887</v>
      </c>
      <c r="R35" s="138">
        <v>71914</v>
      </c>
      <c r="S35" s="43">
        <v>21341</v>
      </c>
      <c r="T35" s="43">
        <v>18971</v>
      </c>
      <c r="U35" s="43">
        <v>20886</v>
      </c>
      <c r="V35" s="43">
        <v>22248</v>
      </c>
      <c r="W35" s="138">
        <v>83446</v>
      </c>
      <c r="X35" s="43">
        <v>24799</v>
      </c>
      <c r="Y35" s="43">
        <v>24451</v>
      </c>
      <c r="Z35" s="43">
        <v>72542</v>
      </c>
      <c r="AA35" s="43">
        <v>58383</v>
      </c>
      <c r="AB35" s="138">
        <v>180175</v>
      </c>
      <c r="AC35" s="43">
        <v>26410</v>
      </c>
      <c r="AD35" s="43">
        <v>26621</v>
      </c>
      <c r="AE35" s="43">
        <v>147477</v>
      </c>
      <c r="AF35" s="43">
        <v>50241</v>
      </c>
      <c r="AG35" s="138">
        <v>250749</v>
      </c>
      <c r="AH35" s="43">
        <v>143435</v>
      </c>
      <c r="AI35" s="43">
        <v>76305</v>
      </c>
      <c r="AJ35" s="43">
        <v>95909</v>
      </c>
      <c r="AK35" s="43">
        <v>98052</v>
      </c>
      <c r="AL35" s="138">
        <v>413701</v>
      </c>
      <c r="AM35" s="43">
        <v>127010</v>
      </c>
      <c r="AN35" s="43">
        <v>147045</v>
      </c>
      <c r="AO35" s="43">
        <v>129818</v>
      </c>
      <c r="AP35" s="43">
        <v>94339</v>
      </c>
      <c r="AQ35" s="138">
        <v>498212</v>
      </c>
      <c r="AR35" s="43">
        <v>53358</v>
      </c>
      <c r="AS35" s="43">
        <v>69504</v>
      </c>
      <c r="AT35" s="43">
        <v>75950</v>
      </c>
      <c r="AU35" s="43">
        <v>62295</v>
      </c>
      <c r="AV35" s="138">
        <v>261107</v>
      </c>
      <c r="AW35" s="43">
        <v>72861</v>
      </c>
      <c r="AX35" s="43">
        <v>139525</v>
      </c>
      <c r="AY35" s="43">
        <v>134564</v>
      </c>
      <c r="AZ35" s="43">
        <v>140990</v>
      </c>
      <c r="BA35" s="138">
        <v>487940</v>
      </c>
      <c r="BB35" s="43">
        <v>119028</v>
      </c>
      <c r="BC35" s="43">
        <v>138583</v>
      </c>
      <c r="BD35" s="43">
        <v>191202</v>
      </c>
      <c r="BE35" s="43">
        <v>146674</v>
      </c>
      <c r="BF35" s="138">
        <v>595487</v>
      </c>
      <c r="BG35" s="43">
        <v>183666</v>
      </c>
    </row>
    <row r="36" spans="1:59" ht="15" customHeight="1" x14ac:dyDescent="0.25">
      <c r="A36" s="10"/>
      <c r="D36" s="38"/>
      <c r="E36" s="38"/>
      <c r="F36" s="38"/>
      <c r="G36" s="38"/>
      <c r="H36" s="134">
        <v>0</v>
      </c>
      <c r="I36" s="38"/>
      <c r="J36" s="38"/>
      <c r="K36" s="38"/>
      <c r="L36" s="38"/>
      <c r="M36" s="134">
        <v>0</v>
      </c>
      <c r="N36" s="38"/>
      <c r="O36" s="38"/>
      <c r="P36" s="38"/>
      <c r="Q36" s="38"/>
      <c r="R36" s="134">
        <v>0</v>
      </c>
      <c r="S36" s="38"/>
      <c r="T36" s="38"/>
      <c r="U36" s="38"/>
      <c r="V36" s="38"/>
      <c r="W36" s="134">
        <v>0</v>
      </c>
      <c r="X36" s="38"/>
      <c r="Y36" s="38"/>
      <c r="Z36" s="38"/>
      <c r="AA36" s="38"/>
      <c r="AB36" s="134">
        <v>0</v>
      </c>
      <c r="AC36" s="38"/>
      <c r="AD36" s="38"/>
      <c r="AE36" s="38"/>
      <c r="AF36" s="38"/>
      <c r="AG36" s="134">
        <v>0</v>
      </c>
      <c r="AH36" s="38"/>
      <c r="AI36" s="38"/>
      <c r="AJ36" s="38"/>
      <c r="AK36" s="38"/>
      <c r="AL36" s="134">
        <v>0</v>
      </c>
      <c r="AM36" s="38"/>
      <c r="AN36" s="38"/>
      <c r="AO36" s="38"/>
      <c r="AP36" s="38"/>
      <c r="AQ36" s="134">
        <v>0</v>
      </c>
      <c r="AR36" s="38"/>
      <c r="AS36" s="38"/>
      <c r="AT36" s="38"/>
      <c r="AU36" s="38"/>
      <c r="AV36" s="134">
        <v>0</v>
      </c>
      <c r="AW36" s="38"/>
      <c r="AX36" s="38"/>
      <c r="AY36" s="38"/>
      <c r="AZ36" s="38"/>
      <c r="BA36" s="134">
        <v>0</v>
      </c>
      <c r="BB36" s="38"/>
      <c r="BC36" s="38"/>
      <c r="BD36" s="38"/>
      <c r="BE36" s="38"/>
      <c r="BF36" s="134">
        <v>0</v>
      </c>
      <c r="BG36" s="38"/>
    </row>
    <row r="37" spans="1:59" ht="15" customHeight="1" x14ac:dyDescent="0.25">
      <c r="A37" s="10"/>
      <c r="B37" s="37" t="s">
        <v>132</v>
      </c>
      <c r="C37" s="37" t="s">
        <v>245</v>
      </c>
      <c r="D37" s="38"/>
      <c r="E37" s="38"/>
      <c r="F37" s="38"/>
      <c r="G37" s="38"/>
      <c r="H37" s="134">
        <v>0</v>
      </c>
      <c r="I37" s="38"/>
      <c r="J37" s="38"/>
      <c r="K37" s="38"/>
      <c r="L37" s="38"/>
      <c r="M37" s="134">
        <v>0</v>
      </c>
      <c r="N37" s="38"/>
      <c r="O37" s="38"/>
      <c r="P37" s="38"/>
      <c r="Q37" s="38"/>
      <c r="R37" s="134">
        <v>0</v>
      </c>
      <c r="S37" s="38"/>
      <c r="T37" s="38"/>
      <c r="U37" s="38"/>
      <c r="V37" s="38"/>
      <c r="W37" s="134">
        <v>0</v>
      </c>
      <c r="X37" s="38"/>
      <c r="Y37" s="38"/>
      <c r="Z37" s="38"/>
      <c r="AA37" s="38"/>
      <c r="AB37" s="134">
        <v>0</v>
      </c>
      <c r="AC37" s="38"/>
      <c r="AD37" s="38"/>
      <c r="AE37" s="38"/>
      <c r="AF37" s="38"/>
      <c r="AG37" s="134">
        <v>0</v>
      </c>
      <c r="AH37" s="38"/>
      <c r="AI37" s="38"/>
      <c r="AJ37" s="38"/>
      <c r="AK37" s="38"/>
      <c r="AL37" s="134">
        <v>0</v>
      </c>
      <c r="AM37" s="38"/>
      <c r="AN37" s="38"/>
      <c r="AO37" s="38"/>
      <c r="AP37" s="38"/>
      <c r="AQ37" s="134">
        <v>0</v>
      </c>
      <c r="AR37" s="38"/>
      <c r="AS37" s="38"/>
      <c r="AT37" s="38"/>
      <c r="AU37" s="38"/>
      <c r="AV37" s="134">
        <v>0</v>
      </c>
      <c r="AW37" s="38"/>
      <c r="AX37" s="38"/>
      <c r="AY37" s="38"/>
      <c r="AZ37" s="38"/>
      <c r="BA37" s="134">
        <v>0</v>
      </c>
      <c r="BB37" s="38"/>
      <c r="BC37" s="38"/>
      <c r="BD37" s="38"/>
      <c r="BE37" s="38"/>
      <c r="BF37" s="134">
        <v>0</v>
      </c>
      <c r="BG37" s="38"/>
    </row>
    <row r="38" spans="1:59" ht="15" customHeight="1" x14ac:dyDescent="0.25">
      <c r="A38" s="8"/>
      <c r="B38" s="10" t="s">
        <v>133</v>
      </c>
      <c r="C38" s="37" t="s">
        <v>246</v>
      </c>
      <c r="D38" s="38">
        <v>-15064</v>
      </c>
      <c r="E38" s="38">
        <v>-15059</v>
      </c>
      <c r="F38" s="38">
        <v>-15087</v>
      </c>
      <c r="G38" s="38">
        <v>-18174</v>
      </c>
      <c r="H38" s="134">
        <v>-63384</v>
      </c>
      <c r="I38" s="38">
        <v>-11705</v>
      </c>
      <c r="J38" s="38">
        <v>-12856</v>
      </c>
      <c r="K38" s="38">
        <v>-18760</v>
      </c>
      <c r="L38" s="38">
        <v>-17351</v>
      </c>
      <c r="M38" s="134">
        <v>-60672</v>
      </c>
      <c r="N38" s="38">
        <v>-17041</v>
      </c>
      <c r="O38" s="38">
        <v>-14274</v>
      </c>
      <c r="P38" s="38">
        <v>-15284</v>
      </c>
      <c r="Q38" s="38">
        <v>-11610</v>
      </c>
      <c r="R38" s="134">
        <v>-58209</v>
      </c>
      <c r="S38" s="38">
        <v>-13800</v>
      </c>
      <c r="T38" s="38">
        <v>-8190</v>
      </c>
      <c r="U38" s="38">
        <v>-12078</v>
      </c>
      <c r="V38" s="38">
        <v>-11717</v>
      </c>
      <c r="W38" s="134">
        <v>-45785</v>
      </c>
      <c r="X38" s="38">
        <v>-12161</v>
      </c>
      <c r="Y38" s="38">
        <v>-13295</v>
      </c>
      <c r="Z38" s="38">
        <v>-16126</v>
      </c>
      <c r="AA38" s="38">
        <v>-14346</v>
      </c>
      <c r="AB38" s="134">
        <v>-55927</v>
      </c>
      <c r="AC38" s="38">
        <v>-10543</v>
      </c>
      <c r="AD38" s="38">
        <v>-8118</v>
      </c>
      <c r="AE38" s="38">
        <v>-5947</v>
      </c>
      <c r="AF38" s="38">
        <v>-5777</v>
      </c>
      <c r="AG38" s="134">
        <v>-30385</v>
      </c>
      <c r="AH38" s="38">
        <v>-5163</v>
      </c>
      <c r="AI38" s="38">
        <v>-9185</v>
      </c>
      <c r="AJ38" s="38">
        <v>-10961</v>
      </c>
      <c r="AK38" s="38">
        <v>-22561</v>
      </c>
      <c r="AL38" s="134">
        <v>-47870</v>
      </c>
      <c r="AM38" s="38">
        <v>-8197</v>
      </c>
      <c r="AN38" s="38">
        <v>-66043</v>
      </c>
      <c r="AO38" s="38">
        <v>-35551</v>
      </c>
      <c r="AP38" s="38">
        <v>-79811</v>
      </c>
      <c r="AQ38" s="134">
        <v>-189602</v>
      </c>
      <c r="AR38" s="38">
        <v>-46456</v>
      </c>
      <c r="AS38" s="38">
        <v>-23153</v>
      </c>
      <c r="AT38" s="38">
        <v>-65432</v>
      </c>
      <c r="AU38" s="38">
        <v>-38324</v>
      </c>
      <c r="AV38" s="134">
        <v>-173365</v>
      </c>
      <c r="AW38" s="38">
        <v>-39622</v>
      </c>
      <c r="AX38" s="38">
        <v>-61471</v>
      </c>
      <c r="AY38" s="38">
        <v>-48297</v>
      </c>
      <c r="AZ38" s="38">
        <v>-48517</v>
      </c>
      <c r="BA38" s="134">
        <v>-197907</v>
      </c>
      <c r="BB38" s="38">
        <v>-57292</v>
      </c>
      <c r="BC38" s="38">
        <v>-70185</v>
      </c>
      <c r="BD38" s="38">
        <v>-81869</v>
      </c>
      <c r="BE38" s="38">
        <v>-73419</v>
      </c>
      <c r="BF38" s="134">
        <v>-282765</v>
      </c>
      <c r="BG38" s="38">
        <v>-75943</v>
      </c>
    </row>
    <row r="39" spans="1:59" ht="15" customHeight="1" x14ac:dyDescent="0.25">
      <c r="A39" s="8"/>
      <c r="B39" s="37" t="s">
        <v>134</v>
      </c>
      <c r="C39" s="37" t="s">
        <v>247</v>
      </c>
      <c r="D39" s="41">
        <v>3172</v>
      </c>
      <c r="E39" s="41">
        <v>6590</v>
      </c>
      <c r="F39" s="41">
        <v>6689</v>
      </c>
      <c r="G39" s="41">
        <v>3444</v>
      </c>
      <c r="H39" s="136">
        <v>19895</v>
      </c>
      <c r="I39" s="41">
        <v>3063</v>
      </c>
      <c r="J39" s="41">
        <v>1567</v>
      </c>
      <c r="K39" s="41">
        <v>3449</v>
      </c>
      <c r="L39" s="41">
        <v>1038</v>
      </c>
      <c r="M39" s="136">
        <v>9117</v>
      </c>
      <c r="N39" s="41">
        <v>4260</v>
      </c>
      <c r="O39" s="41">
        <v>2039</v>
      </c>
      <c r="P39" s="41">
        <v>3063</v>
      </c>
      <c r="Q39" s="41">
        <v>1073</v>
      </c>
      <c r="R39" s="136">
        <v>10435</v>
      </c>
      <c r="S39" s="41">
        <v>2121</v>
      </c>
      <c r="T39" s="41">
        <v>1544</v>
      </c>
      <c r="U39" s="41">
        <v>1725</v>
      </c>
      <c r="V39" s="41">
        <v>1583</v>
      </c>
      <c r="W39" s="136">
        <v>6973</v>
      </c>
      <c r="X39" s="41">
        <v>2615</v>
      </c>
      <c r="Y39" s="41">
        <v>3696</v>
      </c>
      <c r="Z39" s="41">
        <v>2750</v>
      </c>
      <c r="AA39" s="41">
        <v>8720</v>
      </c>
      <c r="AB39" s="136">
        <v>17781</v>
      </c>
      <c r="AC39" s="41">
        <v>1473</v>
      </c>
      <c r="AD39" s="41">
        <v>3990</v>
      </c>
      <c r="AE39" s="41">
        <v>4897</v>
      </c>
      <c r="AF39" s="41">
        <v>4969</v>
      </c>
      <c r="AG39" s="136">
        <v>15329</v>
      </c>
      <c r="AH39" s="41">
        <v>5727</v>
      </c>
      <c r="AI39" s="41">
        <v>9782</v>
      </c>
      <c r="AJ39" s="41">
        <v>14315</v>
      </c>
      <c r="AK39" s="41">
        <v>24654</v>
      </c>
      <c r="AL39" s="136">
        <v>54478</v>
      </c>
      <c r="AM39" s="41">
        <v>21754</v>
      </c>
      <c r="AN39" s="41">
        <v>21931</v>
      </c>
      <c r="AO39" s="41">
        <v>20221</v>
      </c>
      <c r="AP39" s="41">
        <v>24960</v>
      </c>
      <c r="AQ39" s="136">
        <v>88866</v>
      </c>
      <c r="AR39" s="41">
        <v>20355</v>
      </c>
      <c r="AS39" s="41">
        <v>15350</v>
      </c>
      <c r="AT39" s="41">
        <v>32988</v>
      </c>
      <c r="AU39" s="41">
        <v>28062</v>
      </c>
      <c r="AV39" s="136">
        <v>96755</v>
      </c>
      <c r="AW39" s="41">
        <v>30499</v>
      </c>
      <c r="AX39" s="41">
        <v>29016</v>
      </c>
      <c r="AY39" s="41">
        <v>22829</v>
      </c>
      <c r="AZ39" s="41">
        <v>24461</v>
      </c>
      <c r="BA39" s="136">
        <v>106805</v>
      </c>
      <c r="BB39" s="41">
        <v>31246</v>
      </c>
      <c r="BC39" s="41">
        <v>27666</v>
      </c>
      <c r="BD39" s="41">
        <v>25347</v>
      </c>
      <c r="BE39" s="41">
        <v>28715</v>
      </c>
      <c r="BF39" s="136">
        <v>112974</v>
      </c>
      <c r="BG39" s="41">
        <v>36024</v>
      </c>
    </row>
    <row r="40" spans="1:59" ht="15" customHeight="1" x14ac:dyDescent="0.25">
      <c r="A40" s="10"/>
      <c r="B40" s="174" t="s">
        <v>135</v>
      </c>
      <c r="C40" s="174" t="s">
        <v>248</v>
      </c>
      <c r="D40" s="42">
        <v>-17923</v>
      </c>
      <c r="E40" s="42">
        <v>11271</v>
      </c>
      <c r="F40" s="42">
        <v>12415</v>
      </c>
      <c r="G40" s="42">
        <v>-4907</v>
      </c>
      <c r="H40" s="137">
        <v>856</v>
      </c>
      <c r="I40" s="42">
        <v>11787</v>
      </c>
      <c r="J40" s="42">
        <v>9230</v>
      </c>
      <c r="K40" s="42">
        <v>4346</v>
      </c>
      <c r="L40" s="42">
        <v>-22467</v>
      </c>
      <c r="M40" s="137">
        <v>2896</v>
      </c>
      <c r="N40" s="42">
        <v>7133</v>
      </c>
      <c r="O40" s="42">
        <v>6490</v>
      </c>
      <c r="P40" s="42">
        <v>7167</v>
      </c>
      <c r="Q40" s="42">
        <v>3350</v>
      </c>
      <c r="R40" s="137">
        <v>24140</v>
      </c>
      <c r="S40" s="42">
        <v>9662</v>
      </c>
      <c r="T40" s="42">
        <v>12325</v>
      </c>
      <c r="U40" s="42">
        <v>10533</v>
      </c>
      <c r="V40" s="42">
        <v>12114</v>
      </c>
      <c r="W40" s="137">
        <v>44634</v>
      </c>
      <c r="X40" s="42">
        <v>15253</v>
      </c>
      <c r="Y40" s="42">
        <v>14852</v>
      </c>
      <c r="Z40" s="42">
        <v>59166</v>
      </c>
      <c r="AA40" s="42">
        <v>52757</v>
      </c>
      <c r="AB40" s="137">
        <v>142029</v>
      </c>
      <c r="AC40" s="42">
        <v>17340</v>
      </c>
      <c r="AD40" s="42">
        <v>22493</v>
      </c>
      <c r="AE40" s="42">
        <v>146427</v>
      </c>
      <c r="AF40" s="42">
        <v>49433</v>
      </c>
      <c r="AG40" s="137">
        <v>235693</v>
      </c>
      <c r="AH40" s="42">
        <v>143999</v>
      </c>
      <c r="AI40" s="42">
        <v>76902</v>
      </c>
      <c r="AJ40" s="42">
        <v>99263</v>
      </c>
      <c r="AK40" s="42">
        <v>100145</v>
      </c>
      <c r="AL40" s="137">
        <v>420309</v>
      </c>
      <c r="AM40" s="42">
        <v>140567</v>
      </c>
      <c r="AN40" s="42">
        <v>102933</v>
      </c>
      <c r="AO40" s="42">
        <v>114488</v>
      </c>
      <c r="AP40" s="42">
        <v>39488</v>
      </c>
      <c r="AQ40" s="137">
        <v>397476</v>
      </c>
      <c r="AR40" s="42">
        <v>27257</v>
      </c>
      <c r="AS40" s="42">
        <v>61701</v>
      </c>
      <c r="AT40" s="42">
        <v>43506</v>
      </c>
      <c r="AU40" s="42">
        <v>52033</v>
      </c>
      <c r="AV40" s="137">
        <v>184497</v>
      </c>
      <c r="AW40" s="42">
        <v>63738</v>
      </c>
      <c r="AX40" s="42">
        <v>107070</v>
      </c>
      <c r="AY40" s="42">
        <v>109096</v>
      </c>
      <c r="AZ40" s="42">
        <v>116934</v>
      </c>
      <c r="BA40" s="137">
        <v>396838</v>
      </c>
      <c r="BB40" s="42">
        <v>92982</v>
      </c>
      <c r="BC40" s="42">
        <v>96064</v>
      </c>
      <c r="BD40" s="42">
        <v>134680</v>
      </c>
      <c r="BE40" s="42">
        <v>101970</v>
      </c>
      <c r="BF40" s="137">
        <v>425696</v>
      </c>
      <c r="BG40" s="42">
        <v>143747</v>
      </c>
    </row>
    <row r="41" spans="1:59" ht="15" customHeight="1" x14ac:dyDescent="0.25">
      <c r="A41" s="10"/>
      <c r="D41" s="38"/>
      <c r="E41" s="38"/>
      <c r="F41" s="38"/>
      <c r="G41" s="38"/>
      <c r="H41" s="134">
        <v>0</v>
      </c>
      <c r="I41" s="38"/>
      <c r="J41" s="38"/>
      <c r="K41" s="38"/>
      <c r="L41" s="38"/>
      <c r="M41" s="134">
        <v>0</v>
      </c>
      <c r="N41" s="38"/>
      <c r="O41" s="38"/>
      <c r="P41" s="38"/>
      <c r="Q41" s="38"/>
      <c r="R41" s="134">
        <v>0</v>
      </c>
      <c r="S41" s="38"/>
      <c r="T41" s="38"/>
      <c r="U41" s="38"/>
      <c r="V41" s="38"/>
      <c r="W41" s="134">
        <v>0</v>
      </c>
      <c r="X41" s="38"/>
      <c r="Y41" s="38"/>
      <c r="Z41" s="38"/>
      <c r="AA41" s="38"/>
      <c r="AB41" s="134">
        <v>0</v>
      </c>
      <c r="AC41" s="38"/>
      <c r="AD41" s="38"/>
      <c r="AE41" s="38"/>
      <c r="AF41" s="38"/>
      <c r="AG41" s="134">
        <v>0</v>
      </c>
      <c r="AH41" s="38"/>
      <c r="AI41" s="38"/>
      <c r="AJ41" s="38"/>
      <c r="AK41" s="38"/>
      <c r="AL41" s="134">
        <v>0</v>
      </c>
      <c r="AM41" s="38"/>
      <c r="AN41" s="38"/>
      <c r="AO41" s="38"/>
      <c r="AP41" s="38"/>
      <c r="AQ41" s="134">
        <v>0</v>
      </c>
      <c r="AR41" s="38"/>
      <c r="AS41" s="38"/>
      <c r="AT41" s="38"/>
      <c r="AU41" s="38"/>
      <c r="AV41" s="134">
        <v>0</v>
      </c>
      <c r="AW41" s="38"/>
      <c r="AX41" s="38"/>
      <c r="AY41" s="38"/>
      <c r="AZ41" s="38"/>
      <c r="BA41" s="134">
        <v>0</v>
      </c>
      <c r="BB41" s="38"/>
      <c r="BC41" s="38"/>
      <c r="BD41" s="38"/>
      <c r="BE41" s="38"/>
      <c r="BF41" s="134">
        <v>0</v>
      </c>
      <c r="BG41" s="38"/>
    </row>
    <row r="42" spans="1:59" ht="15" customHeight="1" x14ac:dyDescent="0.25">
      <c r="A42" s="10"/>
      <c r="B42" s="37" t="s">
        <v>136</v>
      </c>
      <c r="C42" s="37" t="s">
        <v>249</v>
      </c>
      <c r="D42" s="38"/>
      <c r="E42" s="38"/>
      <c r="F42" s="38"/>
      <c r="G42" s="38"/>
      <c r="H42" s="134">
        <v>0</v>
      </c>
      <c r="I42" s="38"/>
      <c r="J42" s="38"/>
      <c r="K42" s="38"/>
      <c r="L42" s="38"/>
      <c r="M42" s="134">
        <v>0</v>
      </c>
      <c r="N42" s="38"/>
      <c r="O42" s="38"/>
      <c r="P42" s="38"/>
      <c r="Q42" s="38"/>
      <c r="R42" s="134">
        <v>0</v>
      </c>
      <c r="S42" s="38"/>
      <c r="T42" s="38"/>
      <c r="U42" s="38"/>
      <c r="V42" s="38"/>
      <c r="W42" s="134">
        <v>0</v>
      </c>
      <c r="X42" s="38"/>
      <c r="Y42" s="38"/>
      <c r="Z42" s="38"/>
      <c r="AA42" s="38"/>
      <c r="AB42" s="134">
        <v>0</v>
      </c>
      <c r="AC42" s="38"/>
      <c r="AD42" s="38"/>
      <c r="AE42" s="38"/>
      <c r="AF42" s="38"/>
      <c r="AG42" s="134">
        <v>0</v>
      </c>
      <c r="AH42" s="38"/>
      <c r="AI42" s="38"/>
      <c r="AJ42" s="38"/>
      <c r="AK42" s="38"/>
      <c r="AL42" s="134">
        <v>0</v>
      </c>
      <c r="AM42" s="38"/>
      <c r="AN42" s="38"/>
      <c r="AO42" s="38"/>
      <c r="AP42" s="38"/>
      <c r="AQ42" s="134">
        <v>0</v>
      </c>
      <c r="AR42" s="38"/>
      <c r="AS42" s="38"/>
      <c r="AT42" s="38"/>
      <c r="AU42" s="38"/>
      <c r="AV42" s="134">
        <v>0</v>
      </c>
      <c r="AW42" s="38"/>
      <c r="AX42" s="38"/>
      <c r="AY42" s="38"/>
      <c r="AZ42" s="38"/>
      <c r="BA42" s="134">
        <v>0</v>
      </c>
      <c r="BB42" s="38"/>
      <c r="BC42" s="38"/>
      <c r="BD42" s="38"/>
      <c r="BE42" s="38"/>
      <c r="BF42" s="134">
        <v>0</v>
      </c>
      <c r="BG42" s="38"/>
    </row>
    <row r="43" spans="1:59" ht="15" customHeight="1" x14ac:dyDescent="0.25">
      <c r="A43" s="8"/>
      <c r="B43" s="37" t="s">
        <v>137</v>
      </c>
      <c r="C43" s="37" t="s">
        <v>180</v>
      </c>
      <c r="D43" s="38">
        <v>-1512</v>
      </c>
      <c r="E43" s="38">
        <v>-1572</v>
      </c>
      <c r="F43" s="38">
        <v>-1547</v>
      </c>
      <c r="G43" s="38">
        <v>-1368</v>
      </c>
      <c r="H43" s="134">
        <v>-5999</v>
      </c>
      <c r="I43" s="38">
        <v>-1381</v>
      </c>
      <c r="J43" s="38">
        <v>-1210</v>
      </c>
      <c r="K43" s="38">
        <v>-1082</v>
      </c>
      <c r="L43" s="38">
        <v>-1405</v>
      </c>
      <c r="M43" s="134">
        <v>-5078</v>
      </c>
      <c r="N43" s="38">
        <v>-1409</v>
      </c>
      <c r="O43" s="38">
        <v>-1467</v>
      </c>
      <c r="P43" s="38">
        <v>-1567</v>
      </c>
      <c r="Q43" s="38">
        <v>-1734</v>
      </c>
      <c r="R43" s="134">
        <v>-6177</v>
      </c>
      <c r="S43" s="38">
        <v>-1705</v>
      </c>
      <c r="T43" s="38">
        <v>-1482</v>
      </c>
      <c r="U43" s="38">
        <v>-1293</v>
      </c>
      <c r="V43" s="38">
        <v>-2079</v>
      </c>
      <c r="W43" s="134">
        <v>-6559</v>
      </c>
      <c r="X43" s="38">
        <v>-2067</v>
      </c>
      <c r="Y43" s="38">
        <v>-2401</v>
      </c>
      <c r="Z43" s="38">
        <v>-2430</v>
      </c>
      <c r="AA43" s="38">
        <v>-2912</v>
      </c>
      <c r="AB43" s="134">
        <v>-9810</v>
      </c>
      <c r="AC43" s="38">
        <v>-2633</v>
      </c>
      <c r="AD43" s="38">
        <v>-2436</v>
      </c>
      <c r="AE43" s="38">
        <v>-3016</v>
      </c>
      <c r="AF43" s="38">
        <v>-3407</v>
      </c>
      <c r="AG43" s="134">
        <v>-11493</v>
      </c>
      <c r="AH43" s="38">
        <v>-2739</v>
      </c>
      <c r="AI43" s="38">
        <v>-8789</v>
      </c>
      <c r="AJ43" s="38">
        <v>-2732</v>
      </c>
      <c r="AK43" s="38">
        <v>-5923</v>
      </c>
      <c r="AL43" s="134">
        <v>-20183</v>
      </c>
      <c r="AM43" s="38">
        <v>-3725</v>
      </c>
      <c r="AN43" s="38">
        <v>-3328</v>
      </c>
      <c r="AO43" s="38">
        <v>-9803</v>
      </c>
      <c r="AP43" s="38">
        <v>-5158</v>
      </c>
      <c r="AQ43" s="134">
        <v>-22014</v>
      </c>
      <c r="AR43" s="38">
        <v>-8361</v>
      </c>
      <c r="AS43" s="38">
        <v>-20798</v>
      </c>
      <c r="AT43" s="38">
        <v>-10260</v>
      </c>
      <c r="AU43" s="38">
        <v>-4584</v>
      </c>
      <c r="AV43" s="134">
        <v>-44003</v>
      </c>
      <c r="AW43" s="38">
        <v>-4810</v>
      </c>
      <c r="AX43" s="38">
        <v>-17304</v>
      </c>
      <c r="AY43" s="38">
        <v>-7724</v>
      </c>
      <c r="AZ43" s="38">
        <v>-11810</v>
      </c>
      <c r="BA43" s="134">
        <v>-41648</v>
      </c>
      <c r="BB43" s="38">
        <v>-9833</v>
      </c>
      <c r="BC43" s="38">
        <v>-5107</v>
      </c>
      <c r="BD43" s="38">
        <v>-22718</v>
      </c>
      <c r="BE43" s="38">
        <v>-7989</v>
      </c>
      <c r="BF43" s="134">
        <v>-45647</v>
      </c>
      <c r="BG43" s="38">
        <v>-15656</v>
      </c>
    </row>
    <row r="44" spans="1:59" ht="15" customHeight="1" x14ac:dyDescent="0.25">
      <c r="A44" s="8"/>
      <c r="B44" s="37" t="s">
        <v>138</v>
      </c>
      <c r="C44" s="37" t="s">
        <v>250</v>
      </c>
      <c r="D44" s="38">
        <v>3608</v>
      </c>
      <c r="E44" s="38">
        <v>-1310</v>
      </c>
      <c r="F44" s="38">
        <v>-46</v>
      </c>
      <c r="G44" s="38">
        <v>20082</v>
      </c>
      <c r="H44" s="134">
        <v>22334</v>
      </c>
      <c r="I44" s="38">
        <v>-77</v>
      </c>
      <c r="J44" s="38">
        <v>679</v>
      </c>
      <c r="K44" s="38">
        <v>3174</v>
      </c>
      <c r="L44" s="38">
        <v>34062</v>
      </c>
      <c r="M44" s="134">
        <v>37838</v>
      </c>
      <c r="N44" s="38">
        <v>2510</v>
      </c>
      <c r="O44" s="38">
        <v>2715</v>
      </c>
      <c r="P44" s="38">
        <v>2721</v>
      </c>
      <c r="Q44" s="38">
        <v>11504</v>
      </c>
      <c r="R44" s="134">
        <v>19450</v>
      </c>
      <c r="S44" s="38">
        <v>2718</v>
      </c>
      <c r="T44" s="38">
        <v>1606</v>
      </c>
      <c r="U44" s="38">
        <v>1512</v>
      </c>
      <c r="V44" s="38">
        <v>3176</v>
      </c>
      <c r="W44" s="134">
        <v>9012</v>
      </c>
      <c r="X44" s="38">
        <v>-114</v>
      </c>
      <c r="Y44" s="38">
        <v>4003</v>
      </c>
      <c r="Z44" s="38">
        <v>-33640</v>
      </c>
      <c r="AA44" s="38">
        <v>-9132</v>
      </c>
      <c r="AB44" s="134">
        <v>-38884</v>
      </c>
      <c r="AC44" s="38">
        <v>2780</v>
      </c>
      <c r="AD44" s="38">
        <v>1900</v>
      </c>
      <c r="AE44" s="38">
        <v>-77169</v>
      </c>
      <c r="AF44" s="38">
        <v>-9139</v>
      </c>
      <c r="AG44" s="134">
        <v>-81628</v>
      </c>
      <c r="AH44" s="38">
        <v>-19164</v>
      </c>
      <c r="AI44" s="38">
        <v>10335</v>
      </c>
      <c r="AJ44" s="38">
        <v>-1833</v>
      </c>
      <c r="AK44" s="38">
        <v>-6228</v>
      </c>
      <c r="AL44" s="134">
        <v>-16890</v>
      </c>
      <c r="AM44" s="38">
        <v>-4508</v>
      </c>
      <c r="AN44" s="38">
        <v>12243</v>
      </c>
      <c r="AO44" s="38">
        <v>7065</v>
      </c>
      <c r="AP44" s="38">
        <v>10438</v>
      </c>
      <c r="AQ44" s="134">
        <v>25238</v>
      </c>
      <c r="AR44" s="38">
        <v>10192</v>
      </c>
      <c r="AS44" s="38">
        <v>3096</v>
      </c>
      <c r="AT44" s="38">
        <v>15348</v>
      </c>
      <c r="AU44" s="38">
        <v>25830</v>
      </c>
      <c r="AV44" s="134">
        <v>54466</v>
      </c>
      <c r="AW44" s="38">
        <v>-3628</v>
      </c>
      <c r="AX44" s="38">
        <v>2120</v>
      </c>
      <c r="AY44" s="38">
        <v>-4261</v>
      </c>
      <c r="AZ44" s="38">
        <v>-5043</v>
      </c>
      <c r="BA44" s="134">
        <v>-10812</v>
      </c>
      <c r="BB44" s="38">
        <v>3216</v>
      </c>
      <c r="BC44" s="38">
        <v>-3892</v>
      </c>
      <c r="BD44" s="38">
        <v>-584</v>
      </c>
      <c r="BE44" s="38">
        <v>-15303</v>
      </c>
      <c r="BF44" s="134">
        <v>-16563</v>
      </c>
      <c r="BG44" s="38">
        <v>5938</v>
      </c>
    </row>
    <row r="45" spans="1:59" ht="15" customHeight="1" x14ac:dyDescent="0.25">
      <c r="A45" s="10"/>
      <c r="B45" s="174"/>
      <c r="C45" s="174"/>
      <c r="D45" s="43">
        <v>2096</v>
      </c>
      <c r="E45" s="43">
        <v>-2882</v>
      </c>
      <c r="F45" s="43">
        <v>-1593</v>
      </c>
      <c r="G45" s="43">
        <v>18714</v>
      </c>
      <c r="H45" s="138">
        <v>16335</v>
      </c>
      <c r="I45" s="43">
        <v>-1458</v>
      </c>
      <c r="J45" s="43">
        <v>-531</v>
      </c>
      <c r="K45" s="43">
        <v>2092</v>
      </c>
      <c r="L45" s="43">
        <v>32657</v>
      </c>
      <c r="M45" s="138">
        <v>32760</v>
      </c>
      <c r="N45" s="43">
        <v>1101</v>
      </c>
      <c r="O45" s="43">
        <v>1248</v>
      </c>
      <c r="P45" s="43">
        <v>1154</v>
      </c>
      <c r="Q45" s="43">
        <v>9770</v>
      </c>
      <c r="R45" s="138">
        <v>13273</v>
      </c>
      <c r="S45" s="43">
        <v>1013</v>
      </c>
      <c r="T45" s="43">
        <v>124</v>
      </c>
      <c r="U45" s="43">
        <v>219</v>
      </c>
      <c r="V45" s="43">
        <v>1097</v>
      </c>
      <c r="W45" s="138">
        <v>2453</v>
      </c>
      <c r="X45" s="43">
        <v>-2181</v>
      </c>
      <c r="Y45" s="43">
        <v>1602</v>
      </c>
      <c r="Z45" s="43">
        <v>-36070</v>
      </c>
      <c r="AA45" s="43">
        <v>-12044</v>
      </c>
      <c r="AB45" s="138">
        <v>-48694</v>
      </c>
      <c r="AC45" s="43">
        <v>147</v>
      </c>
      <c r="AD45" s="43">
        <v>-536</v>
      </c>
      <c r="AE45" s="43">
        <v>-80185</v>
      </c>
      <c r="AF45" s="43">
        <v>-12546</v>
      </c>
      <c r="AG45" s="138">
        <v>-93121</v>
      </c>
      <c r="AH45" s="43">
        <v>-21903</v>
      </c>
      <c r="AI45" s="43">
        <v>1546</v>
      </c>
      <c r="AJ45" s="43">
        <v>-4565</v>
      </c>
      <c r="AK45" s="43">
        <v>-12151</v>
      </c>
      <c r="AL45" s="138">
        <v>-37073</v>
      </c>
      <c r="AM45" s="43">
        <v>-8233</v>
      </c>
      <c r="AN45" s="43">
        <v>8915</v>
      </c>
      <c r="AO45" s="43">
        <v>-2738</v>
      </c>
      <c r="AP45" s="43">
        <v>5280</v>
      </c>
      <c r="AQ45" s="138">
        <v>3224</v>
      </c>
      <c r="AR45" s="43">
        <v>1831</v>
      </c>
      <c r="AS45" s="43">
        <v>-17702</v>
      </c>
      <c r="AT45" s="43">
        <v>5088</v>
      </c>
      <c r="AU45" s="43">
        <v>21246</v>
      </c>
      <c r="AV45" s="138">
        <v>10463</v>
      </c>
      <c r="AW45" s="43">
        <v>-8438</v>
      </c>
      <c r="AX45" s="43">
        <v>-15184</v>
      </c>
      <c r="AY45" s="43">
        <v>-11985</v>
      </c>
      <c r="AZ45" s="43">
        <v>-16853</v>
      </c>
      <c r="BA45" s="138">
        <v>-52460</v>
      </c>
      <c r="BB45" s="43">
        <v>-6617</v>
      </c>
      <c r="BC45" s="43">
        <v>-8999</v>
      </c>
      <c r="BD45" s="43">
        <v>-23302</v>
      </c>
      <c r="BE45" s="43">
        <v>-23292</v>
      </c>
      <c r="BF45" s="138">
        <v>-62210</v>
      </c>
      <c r="BG45" s="43">
        <v>-9718</v>
      </c>
    </row>
    <row r="46" spans="1:59" ht="15" customHeight="1" x14ac:dyDescent="0.25">
      <c r="A46" s="10"/>
      <c r="D46" s="38"/>
      <c r="E46" s="38"/>
      <c r="F46" s="38"/>
      <c r="G46" s="38"/>
      <c r="H46" s="134">
        <v>0</v>
      </c>
      <c r="I46" s="38"/>
      <c r="J46" s="38"/>
      <c r="K46" s="38"/>
      <c r="L46" s="38"/>
      <c r="M46" s="134">
        <v>0</v>
      </c>
      <c r="N46" s="38"/>
      <c r="O46" s="38"/>
      <c r="P46" s="38"/>
      <c r="Q46" s="38"/>
      <c r="R46" s="134">
        <v>0</v>
      </c>
      <c r="S46" s="38"/>
      <c r="T46" s="38"/>
      <c r="U46" s="38"/>
      <c r="V46" s="38"/>
      <c r="W46" s="134">
        <v>0</v>
      </c>
      <c r="X46" s="38"/>
      <c r="Y46" s="38"/>
      <c r="Z46" s="38"/>
      <c r="AA46" s="38"/>
      <c r="AB46" s="134">
        <v>0</v>
      </c>
      <c r="AC46" s="38"/>
      <c r="AD46" s="38"/>
      <c r="AE46" s="38"/>
      <c r="AF46" s="38"/>
      <c r="AG46" s="134">
        <v>0</v>
      </c>
      <c r="AH46" s="38"/>
      <c r="AI46" s="38"/>
      <c r="AJ46" s="38"/>
      <c r="AK46" s="38"/>
      <c r="AL46" s="134">
        <v>0</v>
      </c>
      <c r="AM46" s="38"/>
      <c r="AN46" s="38"/>
      <c r="AO46" s="38"/>
      <c r="AP46" s="38"/>
      <c r="AQ46" s="134">
        <v>0</v>
      </c>
      <c r="AR46" s="38"/>
      <c r="AS46" s="38"/>
      <c r="AT46" s="38"/>
      <c r="AU46" s="38"/>
      <c r="AV46" s="134">
        <v>0</v>
      </c>
      <c r="AW46" s="38"/>
      <c r="AX46" s="38"/>
      <c r="AY46" s="38"/>
      <c r="AZ46" s="38"/>
      <c r="BA46" s="134">
        <v>0</v>
      </c>
      <c r="BB46" s="38"/>
      <c r="BC46" s="38"/>
      <c r="BD46" s="38"/>
      <c r="BE46" s="38"/>
      <c r="BF46" s="134">
        <v>0</v>
      </c>
      <c r="BG46" s="38"/>
    </row>
    <row r="47" spans="1:59" ht="15" customHeight="1" x14ac:dyDescent="0.25">
      <c r="A47" s="10"/>
      <c r="B47" s="174" t="s">
        <v>139</v>
      </c>
      <c r="C47" s="174" t="s">
        <v>251</v>
      </c>
      <c r="D47" s="43">
        <v>-15827</v>
      </c>
      <c r="E47" s="43">
        <v>8389</v>
      </c>
      <c r="F47" s="43">
        <v>10822</v>
      </c>
      <c r="G47" s="43">
        <v>13807</v>
      </c>
      <c r="H47" s="138">
        <v>17191</v>
      </c>
      <c r="I47" s="43">
        <v>10329</v>
      </c>
      <c r="J47" s="43">
        <v>8699</v>
      </c>
      <c r="K47" s="43">
        <v>6438</v>
      </c>
      <c r="L47" s="43">
        <v>10190</v>
      </c>
      <c r="M47" s="138">
        <v>35656</v>
      </c>
      <c r="N47" s="43">
        <v>8234</v>
      </c>
      <c r="O47" s="43">
        <v>7738</v>
      </c>
      <c r="P47" s="43">
        <v>8321</v>
      </c>
      <c r="Q47" s="43">
        <v>13120</v>
      </c>
      <c r="R47" s="138">
        <v>37413</v>
      </c>
      <c r="S47" s="43">
        <v>10675</v>
      </c>
      <c r="T47" s="43">
        <v>12449</v>
      </c>
      <c r="U47" s="43">
        <v>10752</v>
      </c>
      <c r="V47" s="43">
        <v>13211</v>
      </c>
      <c r="W47" s="138">
        <v>47087</v>
      </c>
      <c r="X47" s="43">
        <v>13072</v>
      </c>
      <c r="Y47" s="43">
        <v>16454</v>
      </c>
      <c r="Z47" s="43">
        <v>23096</v>
      </c>
      <c r="AA47" s="43">
        <v>40713</v>
      </c>
      <c r="AB47" s="138">
        <v>93335</v>
      </c>
      <c r="AC47" s="43">
        <v>17487</v>
      </c>
      <c r="AD47" s="43">
        <v>21957</v>
      </c>
      <c r="AE47" s="43">
        <v>66242</v>
      </c>
      <c r="AF47" s="43">
        <v>36887</v>
      </c>
      <c r="AG47" s="138">
        <v>142572</v>
      </c>
      <c r="AH47" s="43">
        <v>122096</v>
      </c>
      <c r="AI47" s="43">
        <v>78448</v>
      </c>
      <c r="AJ47" s="43">
        <v>94698</v>
      </c>
      <c r="AK47" s="43">
        <v>87994</v>
      </c>
      <c r="AL47" s="138">
        <v>383236</v>
      </c>
      <c r="AM47" s="43">
        <v>132334</v>
      </c>
      <c r="AN47" s="43">
        <v>111848</v>
      </c>
      <c r="AO47" s="43">
        <v>111750</v>
      </c>
      <c r="AP47" s="43">
        <v>44768</v>
      </c>
      <c r="AQ47" s="138">
        <v>400700</v>
      </c>
      <c r="AR47" s="43">
        <v>29088</v>
      </c>
      <c r="AS47" s="43">
        <v>43999</v>
      </c>
      <c r="AT47" s="43">
        <v>48594</v>
      </c>
      <c r="AU47" s="43">
        <v>73279</v>
      </c>
      <c r="AV47" s="138">
        <v>194960</v>
      </c>
      <c r="AW47" s="43">
        <v>55300</v>
      </c>
      <c r="AX47" s="43">
        <v>91886</v>
      </c>
      <c r="AY47" s="43">
        <v>97111</v>
      </c>
      <c r="AZ47" s="43">
        <v>100081</v>
      </c>
      <c r="BA47" s="138">
        <v>344378</v>
      </c>
      <c r="BB47" s="43">
        <v>86365</v>
      </c>
      <c r="BC47" s="43">
        <v>87065</v>
      </c>
      <c r="BD47" s="43">
        <v>111378</v>
      </c>
      <c r="BE47" s="43">
        <v>78678</v>
      </c>
      <c r="BF47" s="138">
        <v>363486</v>
      </c>
      <c r="BG47" s="43">
        <v>134029</v>
      </c>
    </row>
    <row r="48" spans="1:59" ht="15" customHeight="1" x14ac:dyDescent="0.25">
      <c r="A48" s="10"/>
      <c r="B48" s="37" t="s">
        <v>140</v>
      </c>
      <c r="C48" s="37" t="s">
        <v>252</v>
      </c>
      <c r="D48" s="38">
        <v>-15828</v>
      </c>
      <c r="E48" s="38">
        <v>8386</v>
      </c>
      <c r="F48" s="38">
        <v>10819</v>
      </c>
      <c r="G48" s="38">
        <v>13819</v>
      </c>
      <c r="H48" s="134">
        <v>17196</v>
      </c>
      <c r="I48" s="38">
        <v>10326</v>
      </c>
      <c r="J48" s="38">
        <v>8696</v>
      </c>
      <c r="K48" s="38">
        <v>6436</v>
      </c>
      <c r="L48" s="38">
        <v>10189</v>
      </c>
      <c r="M48" s="134">
        <v>35647</v>
      </c>
      <c r="N48" s="38">
        <v>8232</v>
      </c>
      <c r="O48" s="38">
        <v>7734</v>
      </c>
      <c r="P48" s="38">
        <v>8323</v>
      </c>
      <c r="Q48" s="38">
        <v>13122</v>
      </c>
      <c r="R48" s="134">
        <v>37411</v>
      </c>
      <c r="S48" s="38">
        <v>10672</v>
      </c>
      <c r="T48" s="38">
        <v>12447</v>
      </c>
      <c r="U48" s="38">
        <v>10749</v>
      </c>
      <c r="V48" s="38">
        <v>9618</v>
      </c>
      <c r="W48" s="134">
        <v>43486</v>
      </c>
      <c r="X48" s="38">
        <v>12970</v>
      </c>
      <c r="Y48" s="38">
        <v>16325</v>
      </c>
      <c r="Z48" s="38">
        <v>22892</v>
      </c>
      <c r="AA48" s="38">
        <v>38015</v>
      </c>
      <c r="AB48" s="134">
        <v>90202</v>
      </c>
      <c r="AC48" s="38">
        <v>17246</v>
      </c>
      <c r="AD48" s="38">
        <v>21702</v>
      </c>
      <c r="AE48" s="38">
        <v>65994</v>
      </c>
      <c r="AF48" s="38">
        <v>35018</v>
      </c>
      <c r="AG48" s="134">
        <v>139959</v>
      </c>
      <c r="AH48" s="38">
        <v>109634</v>
      </c>
      <c r="AI48" s="38">
        <v>77069</v>
      </c>
      <c r="AJ48" s="38">
        <v>94658</v>
      </c>
      <c r="AK48" s="38">
        <v>87594</v>
      </c>
      <c r="AL48" s="134">
        <v>368955</v>
      </c>
      <c r="AM48" s="38">
        <v>131448</v>
      </c>
      <c r="AN48" s="38">
        <v>99789</v>
      </c>
      <c r="AO48" s="38">
        <v>110578</v>
      </c>
      <c r="AP48" s="38">
        <v>44257</v>
      </c>
      <c r="AQ48" s="134">
        <v>386072</v>
      </c>
      <c r="AR48" s="38">
        <v>27487</v>
      </c>
      <c r="AS48" s="38">
        <v>42749</v>
      </c>
      <c r="AT48" s="38">
        <v>48533</v>
      </c>
      <c r="AU48" s="38">
        <v>73407</v>
      </c>
      <c r="AV48" s="134">
        <v>192176</v>
      </c>
      <c r="AW48" s="38">
        <v>55155</v>
      </c>
      <c r="AX48" s="38">
        <v>91873</v>
      </c>
      <c r="AY48" s="38">
        <v>96984</v>
      </c>
      <c r="AZ48" s="38">
        <v>99377</v>
      </c>
      <c r="BA48" s="134">
        <v>343389</v>
      </c>
      <c r="BB48" s="38">
        <v>86313</v>
      </c>
      <c r="BC48" s="38">
        <v>86959</v>
      </c>
      <c r="BD48" s="38">
        <v>111254</v>
      </c>
      <c r="BE48" s="38">
        <v>70079</v>
      </c>
      <c r="BF48" s="134">
        <v>354605</v>
      </c>
      <c r="BG48" s="38">
        <v>134035</v>
      </c>
    </row>
    <row r="49" spans="1:59" ht="15" customHeight="1" x14ac:dyDescent="0.25">
      <c r="A49" s="8"/>
      <c r="B49" s="37" t="s">
        <v>141</v>
      </c>
      <c r="C49" s="37" t="s">
        <v>253</v>
      </c>
      <c r="D49" s="38">
        <v>1</v>
      </c>
      <c r="E49" s="38">
        <v>3</v>
      </c>
      <c r="F49" s="38">
        <v>3</v>
      </c>
      <c r="G49" s="38">
        <v>-12</v>
      </c>
      <c r="H49" s="134">
        <v>-5</v>
      </c>
      <c r="I49" s="38">
        <v>3</v>
      </c>
      <c r="J49" s="38">
        <v>3</v>
      </c>
      <c r="K49" s="38">
        <v>2</v>
      </c>
      <c r="L49" s="38">
        <v>1</v>
      </c>
      <c r="M49" s="134">
        <v>9</v>
      </c>
      <c r="N49" s="38">
        <v>2</v>
      </c>
      <c r="O49" s="38">
        <v>4</v>
      </c>
      <c r="P49" s="38">
        <v>-2</v>
      </c>
      <c r="Q49" s="38">
        <v>-2</v>
      </c>
      <c r="R49" s="134">
        <v>2</v>
      </c>
      <c r="S49" s="38">
        <v>3</v>
      </c>
      <c r="T49" s="38">
        <v>2</v>
      </c>
      <c r="U49" s="38">
        <v>3</v>
      </c>
      <c r="V49" s="38">
        <v>3593</v>
      </c>
      <c r="W49" s="134">
        <v>3601</v>
      </c>
      <c r="X49" s="38">
        <v>102</v>
      </c>
      <c r="Y49" s="38">
        <v>129</v>
      </c>
      <c r="Z49" s="38">
        <v>204</v>
      </c>
      <c r="AA49" s="38">
        <v>2698</v>
      </c>
      <c r="AB49" s="134">
        <v>3133</v>
      </c>
      <c r="AC49" s="38">
        <v>241</v>
      </c>
      <c r="AD49" s="38">
        <v>255</v>
      </c>
      <c r="AE49" s="38">
        <v>248</v>
      </c>
      <c r="AF49" s="38">
        <v>1869</v>
      </c>
      <c r="AG49" s="134">
        <v>2613</v>
      </c>
      <c r="AH49" s="38">
        <v>12462</v>
      </c>
      <c r="AI49" s="38">
        <v>1379</v>
      </c>
      <c r="AJ49" s="38">
        <v>40</v>
      </c>
      <c r="AK49" s="38">
        <v>400</v>
      </c>
      <c r="AL49" s="134">
        <v>14281</v>
      </c>
      <c r="AM49" s="38">
        <v>886</v>
      </c>
      <c r="AN49" s="38">
        <v>12059</v>
      </c>
      <c r="AO49" s="38">
        <v>1172</v>
      </c>
      <c r="AP49" s="38">
        <v>511</v>
      </c>
      <c r="AQ49" s="134">
        <v>14628</v>
      </c>
      <c r="AR49" s="38">
        <v>1601</v>
      </c>
      <c r="AS49" s="38">
        <v>1250</v>
      </c>
      <c r="AT49" s="38">
        <v>61</v>
      </c>
      <c r="AU49" s="38">
        <v>-128</v>
      </c>
      <c r="AV49" s="134">
        <v>2784</v>
      </c>
      <c r="AW49" s="38">
        <v>145</v>
      </c>
      <c r="AX49" s="38">
        <v>13</v>
      </c>
      <c r="AY49" s="38">
        <v>127</v>
      </c>
      <c r="AZ49" s="38">
        <v>704</v>
      </c>
      <c r="BA49" s="134">
        <v>989</v>
      </c>
      <c r="BB49" s="38">
        <v>52</v>
      </c>
      <c r="BC49" s="38">
        <v>106</v>
      </c>
      <c r="BD49" s="38">
        <v>123</v>
      </c>
      <c r="BE49" s="38">
        <v>8600</v>
      </c>
      <c r="BF49" s="134">
        <v>8881</v>
      </c>
      <c r="BG49" s="38">
        <v>-6</v>
      </c>
    </row>
    <row r="50" spans="1:59" ht="15" customHeight="1" x14ac:dyDescent="0.25">
      <c r="B50" s="28"/>
      <c r="C50" s="28"/>
    </row>
    <row r="51" spans="1:59" x14ac:dyDescent="0.25">
      <c r="B51" s="28"/>
      <c r="C51" s="28"/>
    </row>
    <row r="52" spans="1:59" x14ac:dyDescent="0.25">
      <c r="B52" s="28"/>
      <c r="C52" s="28"/>
    </row>
    <row r="53" spans="1:59" x14ac:dyDescent="0.25">
      <c r="B53" s="28"/>
      <c r="C53" s="28"/>
    </row>
  </sheetData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29" orientation="landscape" r:id="rId1"/>
  <headerFooter>
    <oddFooter>&amp;R&amp;8 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A1C4-3132-4A77-B5F2-D61B038A0235}">
  <dimension ref="B7:N63"/>
  <sheetViews>
    <sheetView showGridLines="0" topLeftCell="B1" workbookViewId="0">
      <pane xSplit="1" ySplit="10" topLeftCell="D26" activePane="bottomRight" state="frozen"/>
      <selection activeCell="B1" sqref="B1"/>
      <selection pane="topRight" activeCell="C1" sqref="C1"/>
      <selection pane="bottomLeft" activeCell="B11" sqref="B11"/>
      <selection pane="bottomRight" activeCell="B1" sqref="B1"/>
    </sheetView>
  </sheetViews>
  <sheetFormatPr defaultRowHeight="14.4" x14ac:dyDescent="0.3"/>
  <cols>
    <col min="1" max="1" width="0" hidden="1" customWidth="1"/>
    <col min="2" max="2" width="77.109375" customWidth="1"/>
    <col min="3" max="3" width="40.88671875" customWidth="1"/>
    <col min="5" max="7" width="9.88671875" bestFit="1" customWidth="1"/>
    <col min="8" max="8" width="10.5546875" bestFit="1" customWidth="1"/>
    <col min="11" max="11" width="10.109375" bestFit="1" customWidth="1"/>
    <col min="12" max="12" width="9.88671875" bestFit="1" customWidth="1"/>
    <col min="13" max="13" width="10.5546875" bestFit="1" customWidth="1"/>
    <col min="14" max="14" width="10.109375" bestFit="1" customWidth="1"/>
  </cols>
  <sheetData>
    <row r="7" spans="2:14" x14ac:dyDescent="0.3">
      <c r="B7" s="46" t="s">
        <v>0</v>
      </c>
      <c r="C7" s="47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2:14" x14ac:dyDescent="0.3">
      <c r="B8" s="6"/>
      <c r="C8" s="9"/>
      <c r="D8" s="10"/>
      <c r="E8" s="6"/>
      <c r="F8" s="6"/>
      <c r="G8" s="6"/>
      <c r="H8" s="10"/>
      <c r="I8" s="6"/>
      <c r="J8" s="6"/>
      <c r="K8" s="6"/>
      <c r="L8" s="6"/>
      <c r="M8" s="10"/>
      <c r="N8" s="6"/>
    </row>
    <row r="9" spans="2:14" x14ac:dyDescent="0.3">
      <c r="B9" s="112" t="s">
        <v>461</v>
      </c>
      <c r="C9" s="6"/>
      <c r="D9" s="10"/>
      <c r="E9" s="6"/>
      <c r="F9" s="6"/>
      <c r="G9" s="6"/>
      <c r="H9" s="10"/>
      <c r="I9" s="6"/>
      <c r="J9" s="6"/>
      <c r="K9" s="6"/>
      <c r="L9" s="6"/>
      <c r="M9" s="10"/>
      <c r="N9" s="6"/>
    </row>
    <row r="10" spans="2:14" x14ac:dyDescent="0.3">
      <c r="B10" s="113" t="s">
        <v>552</v>
      </c>
      <c r="C10" s="270"/>
      <c r="D10" s="110" t="s">
        <v>326</v>
      </c>
      <c r="E10" s="110" t="s">
        <v>356</v>
      </c>
      <c r="F10" s="110" t="s">
        <v>506</v>
      </c>
      <c r="G10" s="110" t="s">
        <v>517</v>
      </c>
      <c r="H10" s="117">
        <v>2024</v>
      </c>
      <c r="I10" s="110" t="s">
        <v>525</v>
      </c>
      <c r="J10" s="110" t="s">
        <v>526</v>
      </c>
      <c r="K10" s="271" t="s">
        <v>540</v>
      </c>
      <c r="L10" s="272" t="s">
        <v>547</v>
      </c>
      <c r="M10" s="117">
        <v>2025</v>
      </c>
      <c r="N10" s="110" t="s">
        <v>551</v>
      </c>
    </row>
    <row r="11" spans="2:14" x14ac:dyDescent="0.3">
      <c r="H11" s="291"/>
      <c r="M11" s="291"/>
    </row>
    <row r="12" spans="2:14" x14ac:dyDescent="0.3">
      <c r="B12" s="146" t="s">
        <v>553</v>
      </c>
      <c r="C12" s="273" t="s">
        <v>554</v>
      </c>
      <c r="D12" s="229"/>
      <c r="E12" s="229"/>
      <c r="F12" s="229"/>
      <c r="G12" s="229"/>
      <c r="H12" s="117"/>
      <c r="I12" s="229"/>
      <c r="J12" s="229"/>
      <c r="K12" s="230"/>
      <c r="L12" s="227"/>
      <c r="M12" s="117"/>
      <c r="N12" s="229"/>
    </row>
    <row r="13" spans="2:14" x14ac:dyDescent="0.3">
      <c r="B13" s="274"/>
      <c r="C13" s="16"/>
      <c r="D13" s="57"/>
      <c r="E13" s="57"/>
      <c r="F13" s="57"/>
      <c r="G13" s="57"/>
      <c r="H13" s="117"/>
      <c r="I13" s="57"/>
      <c r="J13" s="57"/>
      <c r="K13" s="275"/>
      <c r="L13" s="276"/>
      <c r="M13" s="117"/>
      <c r="N13" s="57"/>
    </row>
    <row r="14" spans="2:14" x14ac:dyDescent="0.3">
      <c r="B14" s="174" t="s">
        <v>115</v>
      </c>
      <c r="C14" s="174" t="s">
        <v>231</v>
      </c>
      <c r="D14" s="31">
        <v>57035</v>
      </c>
      <c r="E14" s="31">
        <v>56518</v>
      </c>
      <c r="F14" s="31">
        <v>59996</v>
      </c>
      <c r="G14" s="31">
        <v>59294</v>
      </c>
      <c r="H14" s="127">
        <v>232843</v>
      </c>
      <c r="I14" s="31">
        <v>58989</v>
      </c>
      <c r="J14" s="31">
        <v>65451</v>
      </c>
      <c r="K14" s="31">
        <v>70948</v>
      </c>
      <c r="L14" s="31">
        <v>69254</v>
      </c>
      <c r="M14" s="138">
        <v>264642</v>
      </c>
      <c r="N14" s="43">
        <v>70825</v>
      </c>
    </row>
    <row r="15" spans="2:14" x14ac:dyDescent="0.3">
      <c r="B15" s="277" t="s">
        <v>555</v>
      </c>
      <c r="C15" s="277" t="s">
        <v>556</v>
      </c>
      <c r="D15" s="278">
        <v>3194</v>
      </c>
      <c r="E15" s="278">
        <v>3117</v>
      </c>
      <c r="F15" s="278">
        <v>3413</v>
      </c>
      <c r="G15" s="278">
        <v>3378</v>
      </c>
      <c r="H15" s="279">
        <v>13102</v>
      </c>
      <c r="I15" s="278">
        <v>-3662</v>
      </c>
      <c r="J15" s="278">
        <v>-3983</v>
      </c>
      <c r="K15" s="278">
        <v>-4205</v>
      </c>
      <c r="L15" s="278">
        <v>-4032</v>
      </c>
      <c r="M15" s="280">
        <v>-15882</v>
      </c>
      <c r="N15" s="41">
        <v>-4749</v>
      </c>
    </row>
    <row r="16" spans="2:14" x14ac:dyDescent="0.3">
      <c r="B16" s="281" t="s">
        <v>557</v>
      </c>
      <c r="C16" s="281" t="s">
        <v>420</v>
      </c>
      <c r="D16" s="31">
        <v>53841</v>
      </c>
      <c r="E16" s="31">
        <v>53401</v>
      </c>
      <c r="F16" s="31">
        <v>56583</v>
      </c>
      <c r="G16" s="31">
        <v>55916</v>
      </c>
      <c r="H16" s="127">
        <v>219741</v>
      </c>
      <c r="I16" s="31">
        <v>55327</v>
      </c>
      <c r="J16" s="31">
        <v>61468</v>
      </c>
      <c r="K16" s="31">
        <v>66743</v>
      </c>
      <c r="L16" s="31">
        <v>65222</v>
      </c>
      <c r="M16" s="138">
        <v>248760</v>
      </c>
      <c r="N16" s="42">
        <v>66076</v>
      </c>
    </row>
    <row r="17" spans="2:14" x14ac:dyDescent="0.3">
      <c r="B17" s="10" t="s">
        <v>558</v>
      </c>
      <c r="C17" s="37" t="s">
        <v>559</v>
      </c>
      <c r="D17" s="282">
        <v>-1454</v>
      </c>
      <c r="E17" s="282">
        <v>-1293</v>
      </c>
      <c r="F17" s="282">
        <v>-1254</v>
      </c>
      <c r="G17" s="282">
        <v>-1332</v>
      </c>
      <c r="H17" s="283">
        <v>-5333</v>
      </c>
      <c r="I17" s="282">
        <v>-1304</v>
      </c>
      <c r="J17" s="282">
        <v>-1406</v>
      </c>
      <c r="K17" s="282">
        <v>-1817</v>
      </c>
      <c r="L17" s="282">
        <v>-2487</v>
      </c>
      <c r="M17" s="134">
        <v>-7014</v>
      </c>
      <c r="N17" s="41">
        <v>-2447</v>
      </c>
    </row>
    <row r="18" spans="2:14" x14ac:dyDescent="0.3">
      <c r="B18" s="284" t="s">
        <v>355</v>
      </c>
      <c r="C18" s="281" t="s">
        <v>176</v>
      </c>
      <c r="D18" s="31">
        <v>52387</v>
      </c>
      <c r="E18" s="31">
        <v>52108</v>
      </c>
      <c r="F18" s="31">
        <v>55329</v>
      </c>
      <c r="G18" s="31">
        <v>54584</v>
      </c>
      <c r="H18" s="138">
        <v>214408</v>
      </c>
      <c r="I18" s="31">
        <v>54023</v>
      </c>
      <c r="J18" s="31">
        <v>60062</v>
      </c>
      <c r="K18" s="31">
        <v>64926</v>
      </c>
      <c r="L18" s="31">
        <v>62735</v>
      </c>
      <c r="M18" s="138">
        <v>241746</v>
      </c>
      <c r="N18" s="42">
        <v>63629</v>
      </c>
    </row>
    <row r="19" spans="2:14" x14ac:dyDescent="0.3">
      <c r="B19" s="10"/>
      <c r="C19" s="10"/>
      <c r="D19" s="38"/>
      <c r="E19" s="38"/>
      <c r="F19" s="38"/>
      <c r="G19" s="38"/>
      <c r="H19" s="134"/>
      <c r="I19" s="38"/>
      <c r="J19" s="38"/>
      <c r="K19" s="18"/>
      <c r="L19" s="18"/>
      <c r="M19" s="134"/>
      <c r="N19" s="38"/>
    </row>
    <row r="20" spans="2:14" x14ac:dyDescent="0.3">
      <c r="B20" s="285" t="s">
        <v>560</v>
      </c>
      <c r="C20" s="285" t="s">
        <v>561</v>
      </c>
      <c r="D20" s="286">
        <v>-9882.3489347863506</v>
      </c>
      <c r="E20" s="286">
        <v>-10616.136307268105</v>
      </c>
      <c r="F20" s="286">
        <v>-9086.1370023277996</v>
      </c>
      <c r="G20" s="286">
        <v>-9657.8262202072128</v>
      </c>
      <c r="H20" s="287">
        <v>-39242.44846458947</v>
      </c>
      <c r="I20" s="286">
        <v>-7252.9569711947424</v>
      </c>
      <c r="J20" s="286">
        <v>-7687.6799672733559</v>
      </c>
      <c r="K20" s="286">
        <v>-8665.3413754137036</v>
      </c>
      <c r="L20" s="286">
        <v>-7883.3079770149079</v>
      </c>
      <c r="M20" s="288">
        <v>-31489.286290896711</v>
      </c>
      <c r="N20" s="289">
        <v>-8210</v>
      </c>
    </row>
    <row r="21" spans="2:14" x14ac:dyDescent="0.3">
      <c r="B21" s="37" t="s">
        <v>124</v>
      </c>
      <c r="C21" s="1" t="s">
        <v>240</v>
      </c>
      <c r="D21" s="18">
        <v>-2453.5</v>
      </c>
      <c r="E21" s="18">
        <v>-2300.6346153846152</v>
      </c>
      <c r="F21" s="18">
        <v>-2187.2923076923075</v>
      </c>
      <c r="G21" s="18">
        <v>-2034.2222222222222</v>
      </c>
      <c r="H21" s="120">
        <v>-8975.6491452991449</v>
      </c>
      <c r="I21" s="18">
        <v>-2272</v>
      </c>
      <c r="J21" s="18">
        <v>-2630.6777777777779</v>
      </c>
      <c r="K21" s="18">
        <v>-2501.6153846153848</v>
      </c>
      <c r="L21" s="18">
        <v>-2658.5</v>
      </c>
      <c r="M21" s="134">
        <v>-10062.793162393162</v>
      </c>
      <c r="N21" s="38">
        <v>-2952</v>
      </c>
    </row>
    <row r="22" spans="2:14" x14ac:dyDescent="0.3">
      <c r="B22" s="37" t="s">
        <v>126</v>
      </c>
      <c r="C22" s="1" t="s">
        <v>562</v>
      </c>
      <c r="D22" s="18">
        <v>-6658.73893478635</v>
      </c>
      <c r="E22" s="18">
        <v>-5875.42169188349</v>
      </c>
      <c r="F22" s="18">
        <v>-5678.8746946354931</v>
      </c>
      <c r="G22" s="18">
        <v>-6436.9339979849901</v>
      </c>
      <c r="H22" s="120">
        <v>-24649.969319290321</v>
      </c>
      <c r="I22" s="18">
        <v>-3857.856971194743</v>
      </c>
      <c r="J22" s="18">
        <v>-3881.1021894955784</v>
      </c>
      <c r="K22" s="18">
        <v>-3871.5459907983186</v>
      </c>
      <c r="L22" s="18">
        <v>-4175.6905070829089</v>
      </c>
      <c r="M22" s="134">
        <v>-15786.195658571549</v>
      </c>
      <c r="N22" s="38">
        <v>-3586</v>
      </c>
    </row>
    <row r="23" spans="2:14" x14ac:dyDescent="0.3">
      <c r="B23" s="1" t="s">
        <v>563</v>
      </c>
      <c r="C23" s="37" t="s">
        <v>564</v>
      </c>
      <c r="D23" s="18">
        <v>-2</v>
      </c>
      <c r="E23" s="18">
        <v>-1510</v>
      </c>
      <c r="F23" s="18">
        <v>-246</v>
      </c>
      <c r="G23" s="18">
        <v>-139</v>
      </c>
      <c r="H23" s="120">
        <v>-1897</v>
      </c>
      <c r="I23" s="18">
        <v>-259</v>
      </c>
      <c r="J23" s="18">
        <v>-250</v>
      </c>
      <c r="K23" s="18">
        <v>-1379</v>
      </c>
      <c r="L23" s="18">
        <v>-262.31746993199863</v>
      </c>
      <c r="M23" s="134">
        <v>-2150.3174699319989</v>
      </c>
      <c r="N23" s="38">
        <v>-928</v>
      </c>
    </row>
    <row r="24" spans="2:14" x14ac:dyDescent="0.3">
      <c r="B24" s="37" t="s">
        <v>128</v>
      </c>
      <c r="C24" s="37" t="s">
        <v>565</v>
      </c>
      <c r="D24" s="18">
        <v>0</v>
      </c>
      <c r="E24" s="18">
        <v>0</v>
      </c>
      <c r="F24" s="18">
        <v>0</v>
      </c>
      <c r="G24" s="18">
        <v>0</v>
      </c>
      <c r="H24" s="120">
        <v>0</v>
      </c>
      <c r="I24" s="18">
        <v>0</v>
      </c>
      <c r="J24" s="18">
        <v>0</v>
      </c>
      <c r="K24" s="18">
        <v>0</v>
      </c>
      <c r="L24" s="18">
        <v>0</v>
      </c>
      <c r="M24" s="134">
        <v>0</v>
      </c>
      <c r="N24" s="38">
        <v>0</v>
      </c>
    </row>
    <row r="25" spans="2:14" x14ac:dyDescent="0.3">
      <c r="B25" s="37" t="s">
        <v>566</v>
      </c>
      <c r="C25" s="37" t="s">
        <v>567</v>
      </c>
      <c r="D25" s="18">
        <v>-768.1099999999999</v>
      </c>
      <c r="E25" s="18">
        <v>-930.08000000000015</v>
      </c>
      <c r="F25" s="18">
        <v>-973.9699999999998</v>
      </c>
      <c r="G25" s="18">
        <v>-1047.67</v>
      </c>
      <c r="H25" s="120">
        <v>-3719.83</v>
      </c>
      <c r="I25" s="18">
        <v>-894.0999999999998</v>
      </c>
      <c r="J25" s="18">
        <v>-891.9</v>
      </c>
      <c r="K25" s="18">
        <v>-886.17999999999972</v>
      </c>
      <c r="L25" s="18">
        <v>-873.80000000000018</v>
      </c>
      <c r="M25" s="120">
        <v>-3545.9799999999996</v>
      </c>
      <c r="N25" s="38">
        <v>-771</v>
      </c>
    </row>
    <row r="26" spans="2:14" x14ac:dyDescent="0.3">
      <c r="B26" s="37" t="s">
        <v>130</v>
      </c>
      <c r="C26" s="37" t="s">
        <v>568</v>
      </c>
      <c r="D26" s="18">
        <v>64</v>
      </c>
      <c r="E26" s="18">
        <v>27</v>
      </c>
      <c r="F26" s="18">
        <v>0</v>
      </c>
      <c r="G26" s="18">
        <v>-58</v>
      </c>
      <c r="H26" s="120">
        <v>33</v>
      </c>
      <c r="I26" s="18">
        <v>30</v>
      </c>
      <c r="J26" s="18">
        <v>-34</v>
      </c>
      <c r="K26" s="18">
        <v>-27</v>
      </c>
      <c r="L26" s="18">
        <v>87</v>
      </c>
      <c r="M26" s="134">
        <v>56</v>
      </c>
      <c r="N26" s="38">
        <v>27</v>
      </c>
    </row>
    <row r="27" spans="2:14" x14ac:dyDescent="0.3">
      <c r="B27" s="174" t="s">
        <v>569</v>
      </c>
      <c r="C27" s="174" t="s">
        <v>569</v>
      </c>
      <c r="D27" s="31">
        <v>43336.76106521365</v>
      </c>
      <c r="E27" s="31">
        <v>42448.943692731897</v>
      </c>
      <c r="F27" s="31">
        <v>47216.832997672202</v>
      </c>
      <c r="G27" s="31">
        <v>45915.843779792791</v>
      </c>
      <c r="H27" s="127">
        <v>178918.38153541053</v>
      </c>
      <c r="I27" s="31">
        <v>47664.143028805258</v>
      </c>
      <c r="J27" s="31">
        <v>53266.220032726647</v>
      </c>
      <c r="K27" s="31">
        <v>57146.838624586293</v>
      </c>
      <c r="L27" s="31">
        <v>55725.49202298509</v>
      </c>
      <c r="M27" s="138">
        <v>213802.6937091033</v>
      </c>
      <c r="N27" s="43">
        <v>56190</v>
      </c>
    </row>
    <row r="28" spans="2:14" x14ac:dyDescent="0.3">
      <c r="B28" s="10"/>
      <c r="C28" s="10"/>
      <c r="D28" s="38"/>
      <c r="E28" s="38"/>
      <c r="F28" s="38"/>
      <c r="G28" s="38"/>
      <c r="H28" s="134"/>
      <c r="I28" s="38"/>
      <c r="J28" s="38"/>
      <c r="K28" s="18"/>
      <c r="L28" s="18"/>
      <c r="M28" s="134"/>
      <c r="N28" s="38"/>
    </row>
    <row r="29" spans="2:14" x14ac:dyDescent="0.3">
      <c r="B29" s="285" t="s">
        <v>132</v>
      </c>
      <c r="C29" s="285" t="s">
        <v>430</v>
      </c>
      <c r="D29" s="289"/>
      <c r="E29" s="289"/>
      <c r="F29" s="289"/>
      <c r="G29" s="289"/>
      <c r="H29" s="288"/>
      <c r="I29" s="289"/>
      <c r="J29" s="289"/>
      <c r="K29" s="286"/>
      <c r="L29" s="286"/>
      <c r="M29" s="288"/>
      <c r="N29" s="38"/>
    </row>
    <row r="30" spans="2:14" x14ac:dyDescent="0.3">
      <c r="B30" s="10" t="s">
        <v>133</v>
      </c>
      <c r="C30" s="10" t="s">
        <v>246</v>
      </c>
      <c r="D30" s="18">
        <v>-30188.774560766407</v>
      </c>
      <c r="E30" s="18">
        <v>-33750.769158730654</v>
      </c>
      <c r="F30" s="18">
        <v>-34883.626342379786</v>
      </c>
      <c r="G30" s="18">
        <v>-34296.514880737726</v>
      </c>
      <c r="H30" s="120">
        <v>-133119.68494261458</v>
      </c>
      <c r="I30" s="18">
        <v>-35777.565609127523</v>
      </c>
      <c r="J30" s="18">
        <v>-46336.997373473496</v>
      </c>
      <c r="K30" s="18">
        <v>-57193.997690105185</v>
      </c>
      <c r="L30" s="18">
        <v>-50693.02043804992</v>
      </c>
      <c r="M30" s="134">
        <v>-190001.58111075615</v>
      </c>
      <c r="N30" s="38">
        <v>-45366.125363613806</v>
      </c>
    </row>
    <row r="31" spans="2:14" x14ac:dyDescent="0.3">
      <c r="B31" s="37" t="s">
        <v>570</v>
      </c>
      <c r="C31" s="37" t="s">
        <v>571</v>
      </c>
      <c r="D31" s="18">
        <v>15306.150754732871</v>
      </c>
      <c r="E31" s="18">
        <v>17312.228467604949</v>
      </c>
      <c r="F31" s="18">
        <v>14897.293441127222</v>
      </c>
      <c r="G31" s="18">
        <v>15274.001499175491</v>
      </c>
      <c r="H31" s="120">
        <v>62789.674162640527</v>
      </c>
      <c r="I31" s="18">
        <v>18844.335989078303</v>
      </c>
      <c r="J31" s="18">
        <v>18111.662367738791</v>
      </c>
      <c r="K31" s="18">
        <v>16121.127182781569</v>
      </c>
      <c r="L31" s="18">
        <v>14552.937396373967</v>
      </c>
      <c r="M31" s="136">
        <v>67630.06293597263</v>
      </c>
      <c r="N31" s="41">
        <v>10639.9243183709</v>
      </c>
    </row>
    <row r="32" spans="2:14" x14ac:dyDescent="0.3">
      <c r="B32" s="174" t="s">
        <v>135</v>
      </c>
      <c r="C32" s="174" t="s">
        <v>572</v>
      </c>
      <c r="D32" s="290">
        <v>27686.027259180111</v>
      </c>
      <c r="E32" s="290">
        <v>25080.32300160619</v>
      </c>
      <c r="F32" s="290">
        <v>26256.530096419636</v>
      </c>
      <c r="G32" s="290">
        <v>25845.660398230553</v>
      </c>
      <c r="H32" s="138">
        <v>104868.54075543649</v>
      </c>
      <c r="I32" s="290">
        <v>29836.813408756039</v>
      </c>
      <c r="J32" s="290">
        <v>24148.985026991941</v>
      </c>
      <c r="K32" s="290">
        <v>15187.788117262673</v>
      </c>
      <c r="L32" s="290">
        <v>18711.608981309135</v>
      </c>
      <c r="M32" s="137">
        <v>87885.195534319791</v>
      </c>
      <c r="N32" s="42">
        <v>20692.798954757091</v>
      </c>
    </row>
    <row r="33" spans="2:14" x14ac:dyDescent="0.3">
      <c r="B33" s="10"/>
      <c r="C33" s="10"/>
      <c r="D33" s="38"/>
      <c r="E33" s="38"/>
      <c r="F33" s="38"/>
      <c r="G33" s="38"/>
      <c r="H33" s="134"/>
      <c r="I33" s="38"/>
      <c r="J33" s="38"/>
      <c r="K33" s="18"/>
      <c r="L33" s="18"/>
      <c r="M33" s="134"/>
      <c r="N33" s="38"/>
    </row>
    <row r="34" spans="2:14" x14ac:dyDescent="0.3">
      <c r="B34" s="1" t="s">
        <v>573</v>
      </c>
      <c r="C34" s="37" t="s">
        <v>574</v>
      </c>
      <c r="D34" s="18">
        <v>-3322</v>
      </c>
      <c r="E34" s="18">
        <v>-2817</v>
      </c>
      <c r="F34" s="18">
        <v>-3362.9306799999995</v>
      </c>
      <c r="G34" s="18">
        <v>-2853.7231999999999</v>
      </c>
      <c r="H34" s="134">
        <v>-12355.65388</v>
      </c>
      <c r="I34" s="18">
        <v>-2906</v>
      </c>
      <c r="J34" s="18">
        <v>-3963.38985</v>
      </c>
      <c r="K34" s="18">
        <v>-3392</v>
      </c>
      <c r="L34" s="18">
        <v>-3590</v>
      </c>
      <c r="M34" s="134">
        <v>-13851.38985</v>
      </c>
      <c r="N34" s="38">
        <v>-3826</v>
      </c>
    </row>
    <row r="35" spans="2:14" x14ac:dyDescent="0.3">
      <c r="B35" s="1" t="s">
        <v>575</v>
      </c>
      <c r="C35" s="37" t="s">
        <v>211</v>
      </c>
      <c r="D35" s="18">
        <v>-2478</v>
      </c>
      <c r="E35" s="18">
        <v>651</v>
      </c>
      <c r="F35" s="18">
        <v>852.84872000000064</v>
      </c>
      <c r="G35" s="18">
        <v>760</v>
      </c>
      <c r="H35" s="134">
        <v>-214.15127999999936</v>
      </c>
      <c r="I35" s="18">
        <v>-466</v>
      </c>
      <c r="J35" s="18">
        <v>-468.34181000000092</v>
      </c>
      <c r="K35" s="18">
        <v>232</v>
      </c>
      <c r="L35" s="18">
        <v>804</v>
      </c>
      <c r="M35" s="134">
        <v>101.65818999999908</v>
      </c>
      <c r="N35" s="38">
        <v>390</v>
      </c>
    </row>
    <row r="36" spans="2:14" x14ac:dyDescent="0.3">
      <c r="B36" s="284" t="s">
        <v>576</v>
      </c>
      <c r="C36" s="174" t="s">
        <v>577</v>
      </c>
      <c r="D36" s="31">
        <v>-5800</v>
      </c>
      <c r="E36" s="31">
        <v>-2166</v>
      </c>
      <c r="F36" s="31">
        <v>-2510.0819599999986</v>
      </c>
      <c r="G36" s="31">
        <v>-2093.7231999999999</v>
      </c>
      <c r="H36" s="138">
        <v>-12569.80516</v>
      </c>
      <c r="I36" s="31">
        <v>-3372</v>
      </c>
      <c r="J36" s="31">
        <v>-4431.7316600000013</v>
      </c>
      <c r="K36" s="31">
        <v>-3160</v>
      </c>
      <c r="L36" s="31">
        <v>-2786</v>
      </c>
      <c r="M36" s="138">
        <v>-13749.731660000001</v>
      </c>
      <c r="N36" s="43">
        <v>-3436</v>
      </c>
    </row>
    <row r="37" spans="2:14" x14ac:dyDescent="0.3">
      <c r="B37" s="10"/>
      <c r="C37" s="10"/>
      <c r="D37" s="38"/>
      <c r="E37" s="38"/>
      <c r="F37" s="38"/>
      <c r="G37" s="38"/>
      <c r="H37" s="280"/>
      <c r="I37" s="38"/>
      <c r="J37" s="38"/>
      <c r="K37" s="18"/>
      <c r="L37" s="18"/>
      <c r="M37" s="134"/>
      <c r="N37" s="38"/>
    </row>
    <row r="38" spans="2:14" x14ac:dyDescent="0.3">
      <c r="B38" s="284" t="s">
        <v>578</v>
      </c>
      <c r="C38" s="174" t="s">
        <v>579</v>
      </c>
      <c r="D38" s="31">
        <v>21886.027259180111</v>
      </c>
      <c r="E38" s="31">
        <v>22914.32300160619</v>
      </c>
      <c r="F38" s="31">
        <v>23746.44813641964</v>
      </c>
      <c r="G38" s="31">
        <v>23751.937198230553</v>
      </c>
      <c r="H38" s="138">
        <v>92298.735595436505</v>
      </c>
      <c r="I38" s="31">
        <v>26464.813408756039</v>
      </c>
      <c r="J38" s="31">
        <v>19717.253366991939</v>
      </c>
      <c r="K38" s="31">
        <v>12027.788117262673</v>
      </c>
      <c r="L38" s="31">
        <v>15925.608981309135</v>
      </c>
      <c r="M38" s="138">
        <v>74135.463874319787</v>
      </c>
      <c r="N38" s="43">
        <v>17256.798954757091</v>
      </c>
    </row>
    <row r="41" spans="2:14" x14ac:dyDescent="0.3">
      <c r="B41" s="292" t="s">
        <v>580</v>
      </c>
      <c r="C41" s="270"/>
      <c r="D41" s="293" t="s">
        <v>326</v>
      </c>
      <c r="E41" s="293" t="s">
        <v>356</v>
      </c>
      <c r="F41" s="293" t="s">
        <v>506</v>
      </c>
      <c r="G41" s="293" t="s">
        <v>517</v>
      </c>
      <c r="H41" s="294">
        <v>2024</v>
      </c>
      <c r="I41" s="293" t="s">
        <v>525</v>
      </c>
      <c r="J41" s="293" t="s">
        <v>526</v>
      </c>
      <c r="K41" s="295" t="s">
        <v>540</v>
      </c>
      <c r="L41" s="296" t="s">
        <v>547</v>
      </c>
      <c r="M41" s="294">
        <v>2025</v>
      </c>
      <c r="N41" s="293" t="s">
        <v>551</v>
      </c>
    </row>
    <row r="42" spans="2:14" x14ac:dyDescent="0.3">
      <c r="B42" s="297"/>
      <c r="C42" s="298"/>
      <c r="D42" s="57"/>
      <c r="E42" s="57"/>
      <c r="F42" s="57"/>
      <c r="G42" s="57"/>
      <c r="H42" s="117"/>
      <c r="I42" s="57"/>
      <c r="J42" s="57"/>
      <c r="K42" s="275"/>
      <c r="L42" s="276"/>
      <c r="M42" s="117"/>
      <c r="N42" s="229"/>
    </row>
    <row r="43" spans="2:14" x14ac:dyDescent="0.3">
      <c r="B43" s="146" t="s">
        <v>581</v>
      </c>
      <c r="C43" s="299" t="s">
        <v>582</v>
      </c>
      <c r="D43" s="57"/>
      <c r="E43" s="57"/>
      <c r="F43" s="57"/>
      <c r="G43" s="57"/>
      <c r="H43" s="117"/>
      <c r="I43" s="57"/>
      <c r="J43" s="57"/>
      <c r="K43" s="275"/>
      <c r="L43" s="276"/>
      <c r="M43" s="117"/>
      <c r="N43" s="229"/>
    </row>
    <row r="44" spans="2:14" x14ac:dyDescent="0.3">
      <c r="B44" s="28"/>
      <c r="C44" s="28"/>
      <c r="D44" s="6"/>
      <c r="E44" s="6"/>
      <c r="F44" s="6"/>
      <c r="G44" s="6"/>
      <c r="H44" s="125"/>
      <c r="I44" s="6"/>
      <c r="J44" s="6"/>
      <c r="K44" s="6"/>
      <c r="L44" s="6"/>
      <c r="M44" s="125"/>
      <c r="N44" s="6"/>
    </row>
    <row r="45" spans="2:14" x14ac:dyDescent="0.3">
      <c r="B45" s="285" t="s">
        <v>583</v>
      </c>
      <c r="C45" s="285" t="s">
        <v>584</v>
      </c>
      <c r="D45" s="286">
        <v>28528.61</v>
      </c>
      <c r="E45" s="286">
        <v>97764.714615384626</v>
      </c>
      <c r="F45" s="286">
        <v>87690.426312327807</v>
      </c>
      <c r="G45" s="286">
        <v>91807.826220207207</v>
      </c>
      <c r="H45" s="287">
        <v>305791.57714791963</v>
      </c>
      <c r="I45" s="286">
        <v>71542.100000000006</v>
      </c>
      <c r="J45" s="286">
        <v>85877.403107777762</v>
      </c>
      <c r="K45" s="286">
        <v>136149.96983867185</v>
      </c>
      <c r="L45" s="286">
        <v>84198.307977014905</v>
      </c>
      <c r="M45" s="287">
        <v>377767.78092346457</v>
      </c>
      <c r="N45" s="289">
        <v>125708</v>
      </c>
    </row>
    <row r="46" spans="2:14" x14ac:dyDescent="0.3">
      <c r="B46" s="37" t="s">
        <v>124</v>
      </c>
      <c r="C46" s="1" t="s">
        <v>240</v>
      </c>
      <c r="D46" s="18">
        <v>-83.5</v>
      </c>
      <c r="E46" s="18">
        <v>-253.36538461538501</v>
      </c>
      <c r="F46" s="18">
        <v>-360.7076923076923</v>
      </c>
      <c r="G46" s="18">
        <v>-91.777777777777771</v>
      </c>
      <c r="H46" s="120">
        <v>-789.35085470085505</v>
      </c>
      <c r="I46" s="18">
        <v>-129</v>
      </c>
      <c r="J46" s="18">
        <v>-388.32222222222202</v>
      </c>
      <c r="K46" s="18">
        <v>-495.38461538461536</v>
      </c>
      <c r="L46" s="18">
        <v>-581.5</v>
      </c>
      <c r="M46" s="134">
        <v>-1594.2068376068373</v>
      </c>
      <c r="N46" s="38">
        <v>-344</v>
      </c>
    </row>
    <row r="47" spans="2:14" x14ac:dyDescent="0.3">
      <c r="B47" s="37" t="s">
        <v>126</v>
      </c>
      <c r="C47" s="1" t="s">
        <v>562</v>
      </c>
      <c r="D47" s="18">
        <v>-4291</v>
      </c>
      <c r="E47" s="18">
        <v>-3877</v>
      </c>
      <c r="F47" s="18">
        <v>-3805.8359953645049</v>
      </c>
      <c r="G47" s="18">
        <v>-4269.0660020150126</v>
      </c>
      <c r="H47" s="120">
        <v>-16242.901997379518</v>
      </c>
      <c r="I47" s="18">
        <v>-6935</v>
      </c>
      <c r="J47" s="18">
        <v>-6992</v>
      </c>
      <c r="K47" s="18">
        <v>-6946.8255459435422</v>
      </c>
      <c r="L47" s="18">
        <v>-7356.3094929170938</v>
      </c>
      <c r="M47" s="134">
        <v>-28230.135038860637</v>
      </c>
      <c r="N47" s="38">
        <v>-7140</v>
      </c>
    </row>
    <row r="48" spans="2:14" x14ac:dyDescent="0.3">
      <c r="B48" s="1" t="s">
        <v>563</v>
      </c>
      <c r="C48" s="37" t="s">
        <v>564</v>
      </c>
      <c r="D48" s="18">
        <v>-1001</v>
      </c>
      <c r="E48" s="18">
        <v>-47439</v>
      </c>
      <c r="F48" s="18">
        <v>-20922</v>
      </c>
      <c r="G48" s="18">
        <v>-43863</v>
      </c>
      <c r="H48" s="120">
        <v>-113225</v>
      </c>
      <c r="I48" s="18">
        <v>-1044</v>
      </c>
      <c r="J48" s="18">
        <v>-215</v>
      </c>
      <c r="K48" s="18">
        <v>-74155</v>
      </c>
      <c r="L48" s="18">
        <v>-58943.682530067999</v>
      </c>
      <c r="M48" s="134">
        <v>-134357.68253006801</v>
      </c>
      <c r="N48" s="38">
        <v>-1026</v>
      </c>
    </row>
    <row r="49" spans="2:14" x14ac:dyDescent="0.3">
      <c r="B49" s="37" t="s">
        <v>128</v>
      </c>
      <c r="C49" s="37" t="s">
        <v>565</v>
      </c>
      <c r="D49" s="18">
        <v>34280</v>
      </c>
      <c r="E49" s="18">
        <v>149736</v>
      </c>
      <c r="F49" s="18">
        <v>113396</v>
      </c>
      <c r="G49" s="18">
        <v>140588</v>
      </c>
      <c r="H49" s="120">
        <v>438000</v>
      </c>
      <c r="I49" s="18">
        <v>80497</v>
      </c>
      <c r="J49" s="18">
        <v>94325.825329999992</v>
      </c>
      <c r="K49" s="18">
        <v>218505</v>
      </c>
      <c r="L49" s="18">
        <v>151644</v>
      </c>
      <c r="M49" s="134">
        <v>544971.82533000002</v>
      </c>
      <c r="N49" s="38">
        <v>134839</v>
      </c>
    </row>
    <row r="50" spans="2:14" x14ac:dyDescent="0.3">
      <c r="B50" s="37" t="s">
        <v>566</v>
      </c>
      <c r="C50" s="37" t="s">
        <v>567</v>
      </c>
      <c r="D50" s="18">
        <v>-375.8900000000001</v>
      </c>
      <c r="E50" s="18">
        <v>-401.91999999999985</v>
      </c>
      <c r="F50" s="18">
        <v>-617.0300000000002</v>
      </c>
      <c r="G50" s="18">
        <v>-556.32999999999993</v>
      </c>
      <c r="H50" s="120">
        <v>-1951.17</v>
      </c>
      <c r="I50" s="18">
        <v>-846.9000000000002</v>
      </c>
      <c r="J50" s="18">
        <v>-853.1</v>
      </c>
      <c r="K50" s="18">
        <v>-757.82000000000028</v>
      </c>
      <c r="L50" s="18">
        <v>-564.19999999999982</v>
      </c>
      <c r="M50" s="120">
        <v>-3022.0200000000004</v>
      </c>
      <c r="N50" s="38">
        <v>-621</v>
      </c>
    </row>
    <row r="51" spans="2:14" x14ac:dyDescent="0.3">
      <c r="B51" s="37" t="s">
        <v>130</v>
      </c>
      <c r="C51" s="37" t="s">
        <v>568</v>
      </c>
      <c r="D51" s="18">
        <v>1759</v>
      </c>
      <c r="E51" s="18">
        <v>244</v>
      </c>
      <c r="F51" s="18">
        <v>630</v>
      </c>
      <c r="G51" s="18">
        <v>4313</v>
      </c>
      <c r="H51" s="120">
        <v>6946</v>
      </c>
      <c r="I51" s="18">
        <v>714</v>
      </c>
      <c r="J51" s="18">
        <v>333</v>
      </c>
      <c r="K51" s="18">
        <v>-1206</v>
      </c>
      <c r="L51" s="18">
        <v>7625</v>
      </c>
      <c r="M51" s="134">
        <v>7466</v>
      </c>
      <c r="N51" s="38">
        <v>2528</v>
      </c>
    </row>
    <row r="52" spans="2:14" x14ac:dyDescent="0.3">
      <c r="B52" s="174" t="s">
        <v>569</v>
      </c>
      <c r="C52" s="174" t="s">
        <v>569</v>
      </c>
      <c r="D52" s="31">
        <v>30667.23893478635</v>
      </c>
      <c r="E52" s="31">
        <v>98411.056307268096</v>
      </c>
      <c r="F52" s="31">
        <v>88936.167002327798</v>
      </c>
      <c r="G52" s="31">
        <v>96677.156220207209</v>
      </c>
      <c r="H52" s="127">
        <v>314691.61846458947</v>
      </c>
      <c r="I52" s="31">
        <v>73102.856971194735</v>
      </c>
      <c r="J52" s="31">
        <v>87062.605297273345</v>
      </c>
      <c r="K52" s="31">
        <v>135699.16137541371</v>
      </c>
      <c r="L52" s="31">
        <v>92386.507977014902</v>
      </c>
      <c r="M52" s="138">
        <v>388251.13162089663</v>
      </c>
      <c r="N52" s="43">
        <v>128868</v>
      </c>
    </row>
    <row r="53" spans="2:14" x14ac:dyDescent="0.3">
      <c r="B53" s="10"/>
      <c r="C53" s="10"/>
      <c r="D53" s="38"/>
      <c r="E53" s="38"/>
      <c r="F53" s="38"/>
      <c r="G53" s="38"/>
      <c r="H53" s="134"/>
      <c r="I53" s="38"/>
      <c r="J53" s="38"/>
      <c r="K53" s="18"/>
      <c r="L53" s="18"/>
      <c r="M53" s="134"/>
      <c r="N53" s="38"/>
    </row>
    <row r="54" spans="2:14" x14ac:dyDescent="0.3">
      <c r="B54" s="285" t="s">
        <v>132</v>
      </c>
      <c r="C54" s="285" t="s">
        <v>430</v>
      </c>
      <c r="D54" s="289"/>
      <c r="E54" s="289"/>
      <c r="F54" s="289"/>
      <c r="G54" s="289"/>
      <c r="H54" s="288"/>
      <c r="I54" s="289"/>
      <c r="J54" s="289"/>
      <c r="K54" s="286"/>
      <c r="L54" s="286"/>
      <c r="M54" s="288"/>
      <c r="N54" s="38"/>
    </row>
    <row r="55" spans="2:14" x14ac:dyDescent="0.3">
      <c r="B55" s="10" t="s">
        <v>133</v>
      </c>
      <c r="C55" s="10" t="s">
        <v>246</v>
      </c>
      <c r="D55" s="18">
        <v>-10306.225439233593</v>
      </c>
      <c r="E55" s="18">
        <v>-25536.230841269346</v>
      </c>
      <c r="F55" s="18">
        <v>-13413.373657620214</v>
      </c>
      <c r="G55" s="18">
        <v>-14220.485119262274</v>
      </c>
      <c r="H55" s="120">
        <v>-63476.315057385429</v>
      </c>
      <c r="I55" s="18">
        <v>-21514.434390872477</v>
      </c>
      <c r="J55" s="18">
        <v>-23848.002626526504</v>
      </c>
      <c r="K55" s="18">
        <v>-24675.002309894815</v>
      </c>
      <c r="L55" s="18">
        <v>-22725.97956195008</v>
      </c>
      <c r="M55" s="134">
        <v>-92763.418889243883</v>
      </c>
      <c r="N55" s="38">
        <v>-30576.874636386194</v>
      </c>
    </row>
    <row r="56" spans="2:14" x14ac:dyDescent="0.3">
      <c r="B56" s="37" t="s">
        <v>570</v>
      </c>
      <c r="C56" s="37" t="s">
        <v>571</v>
      </c>
      <c r="D56" s="18">
        <v>15192.849245267129</v>
      </c>
      <c r="E56" s="18">
        <v>11703.771532395051</v>
      </c>
      <c r="F56" s="18">
        <v>7931.7065588727783</v>
      </c>
      <c r="G56" s="18">
        <v>9185.9985008245094</v>
      </c>
      <c r="H56" s="120">
        <v>44014.325837359473</v>
      </c>
      <c r="I56" s="18">
        <v>12401.664010921697</v>
      </c>
      <c r="J56" s="18">
        <v>9554.3376322612094</v>
      </c>
      <c r="K56" s="18">
        <v>9225.872817218431</v>
      </c>
      <c r="L56" s="18">
        <v>14162.062603626033</v>
      </c>
      <c r="M56" s="136">
        <v>45343.93706402737</v>
      </c>
      <c r="N56" s="41">
        <v>25384.0756816291</v>
      </c>
    </row>
    <row r="57" spans="2:14" x14ac:dyDescent="0.3">
      <c r="B57" s="174" t="s">
        <v>135</v>
      </c>
      <c r="C57" s="174" t="s">
        <v>572</v>
      </c>
      <c r="D57" s="290">
        <v>35177.972740819889</v>
      </c>
      <c r="E57" s="290">
        <v>84176.676998393799</v>
      </c>
      <c r="F57" s="290">
        <v>82837.469903580364</v>
      </c>
      <c r="G57" s="290">
        <v>91086.339601769447</v>
      </c>
      <c r="H57" s="138">
        <v>293278.45924456354</v>
      </c>
      <c r="I57" s="290">
        <v>63143.186591243953</v>
      </c>
      <c r="J57" s="290">
        <v>71915.840303008037</v>
      </c>
      <c r="K57" s="290">
        <v>119492.21188273732</v>
      </c>
      <c r="L57" s="290">
        <v>83258.391018690862</v>
      </c>
      <c r="M57" s="137">
        <v>337809.62979568017</v>
      </c>
      <c r="N57" s="42">
        <v>123054.20104524291</v>
      </c>
    </row>
    <row r="58" spans="2:14" x14ac:dyDescent="0.3">
      <c r="B58" s="10"/>
      <c r="C58" s="10"/>
      <c r="D58" s="38"/>
      <c r="E58" s="38"/>
      <c r="F58" s="38"/>
      <c r="G58" s="38"/>
      <c r="H58" s="134"/>
      <c r="I58" s="38"/>
      <c r="J58" s="38"/>
      <c r="K58" s="18"/>
      <c r="L58" s="18"/>
      <c r="M58" s="134"/>
      <c r="N58" s="38"/>
    </row>
    <row r="59" spans="2:14" x14ac:dyDescent="0.3">
      <c r="B59" s="1" t="s">
        <v>573</v>
      </c>
      <c r="C59" s="37" t="s">
        <v>574</v>
      </c>
      <c r="D59" s="18">
        <v>-1488</v>
      </c>
      <c r="E59" s="18">
        <v>-14487</v>
      </c>
      <c r="F59" s="18">
        <v>-4361.0693200000005</v>
      </c>
      <c r="G59" s="18">
        <v>-8956.6767999999993</v>
      </c>
      <c r="H59" s="134">
        <v>-29292.746120000003</v>
      </c>
      <c r="I59" s="18">
        <v>-6927</v>
      </c>
      <c r="J59" s="18">
        <v>-1143.61015</v>
      </c>
      <c r="K59" s="18">
        <v>-19326</v>
      </c>
      <c r="L59" s="18">
        <v>-4399</v>
      </c>
      <c r="M59" s="134">
        <v>-31795.61015</v>
      </c>
      <c r="N59" s="38">
        <v>-11830</v>
      </c>
    </row>
    <row r="60" spans="2:14" x14ac:dyDescent="0.3">
      <c r="B60" s="1" t="s">
        <v>575</v>
      </c>
      <c r="C60" s="37" t="s">
        <v>585</v>
      </c>
      <c r="D60" s="18">
        <v>-1150</v>
      </c>
      <c r="E60" s="18">
        <v>1470</v>
      </c>
      <c r="F60" s="18">
        <v>-5113.8487200000009</v>
      </c>
      <c r="G60" s="18">
        <v>-5804</v>
      </c>
      <c r="H60" s="134">
        <v>-10597.848720000002</v>
      </c>
      <c r="I60" s="18">
        <v>3682</v>
      </c>
      <c r="J60" s="18">
        <v>-3421.9763999999991</v>
      </c>
      <c r="K60" s="18">
        <v>-816</v>
      </c>
      <c r="L60" s="18">
        <v>-16107</v>
      </c>
      <c r="M60" s="134">
        <v>-16662.9764</v>
      </c>
      <c r="N60" s="38">
        <v>5548</v>
      </c>
    </row>
    <row r="61" spans="2:14" x14ac:dyDescent="0.3">
      <c r="B61" s="284" t="s">
        <v>376</v>
      </c>
      <c r="C61" s="174" t="s">
        <v>577</v>
      </c>
      <c r="D61" s="31">
        <v>-2638</v>
      </c>
      <c r="E61" s="31">
        <v>-13017</v>
      </c>
      <c r="F61" s="31">
        <v>-9474.9180400000005</v>
      </c>
      <c r="G61" s="31">
        <v>-14760.676799999999</v>
      </c>
      <c r="H61" s="138">
        <v>-39890.594839999998</v>
      </c>
      <c r="I61" s="31">
        <v>-3245</v>
      </c>
      <c r="J61" s="31">
        <v>-4565.5865499999991</v>
      </c>
      <c r="K61" s="31">
        <v>-20142</v>
      </c>
      <c r="L61" s="31">
        <v>-20506</v>
      </c>
      <c r="M61" s="138">
        <v>-48458.58655</v>
      </c>
      <c r="N61" s="43">
        <v>-6282</v>
      </c>
    </row>
    <row r="62" spans="2:14" x14ac:dyDescent="0.3">
      <c r="B62" s="10"/>
      <c r="C62" s="10"/>
      <c r="D62" s="38"/>
      <c r="E62" s="38"/>
      <c r="F62" s="38"/>
      <c r="G62" s="38"/>
      <c r="H62" s="280"/>
      <c r="I62" s="38"/>
      <c r="J62" s="38"/>
      <c r="K62" s="18"/>
      <c r="L62" s="18"/>
      <c r="M62" s="134"/>
      <c r="N62" s="38"/>
    </row>
    <row r="63" spans="2:14" x14ac:dyDescent="0.3">
      <c r="B63" s="284" t="s">
        <v>586</v>
      </c>
      <c r="C63" s="174" t="s">
        <v>587</v>
      </c>
      <c r="D63" s="31">
        <v>33412.972740819889</v>
      </c>
      <c r="E63" s="31">
        <v>68975.676998393799</v>
      </c>
      <c r="F63" s="31">
        <v>73362.551863580375</v>
      </c>
      <c r="G63" s="31">
        <v>76325.662801769446</v>
      </c>
      <c r="H63" s="138">
        <v>252076.8644045635</v>
      </c>
      <c r="I63" s="31">
        <v>59898.186591243953</v>
      </c>
      <c r="J63" s="31">
        <v>67350.253753008044</v>
      </c>
      <c r="K63" s="31">
        <v>99350.21188273732</v>
      </c>
      <c r="L63" s="31">
        <v>62752.391018690862</v>
      </c>
      <c r="M63" s="138">
        <v>289351.04324568016</v>
      </c>
      <c r="N63" s="43">
        <v>116772.20104524291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1A8C-6310-4B50-AEA9-8A43E8501709}">
  <sheetPr>
    <pageSetUpPr fitToPage="1"/>
  </sheetPr>
  <dimension ref="A1:BE300"/>
  <sheetViews>
    <sheetView showGridLines="0" zoomScaleNormal="100" zoomScaleSheetLayoutView="70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B1" sqref="B1"/>
    </sheetView>
  </sheetViews>
  <sheetFormatPr defaultColWidth="9.109375" defaultRowHeight="14.4" x14ac:dyDescent="0.3"/>
  <cols>
    <col min="1" max="1" width="1.88671875" style="44" hidden="1" customWidth="1"/>
    <col min="2" max="2" width="1.6640625" style="44" customWidth="1"/>
    <col min="3" max="3" width="48.88671875" style="44" customWidth="1"/>
    <col min="4" max="4" width="2.5546875" style="44" customWidth="1"/>
    <col min="5" max="5" width="3" style="44" customWidth="1"/>
    <col min="6" max="6" width="48.88671875" style="44" customWidth="1"/>
    <col min="7" max="10" width="12.109375" style="44" bestFit="1" customWidth="1"/>
    <col min="11" max="11" width="10.5546875" style="44" bestFit="1" customWidth="1"/>
    <col min="12" max="15" width="12.109375" style="44" bestFit="1" customWidth="1"/>
    <col min="16" max="16" width="11" style="44" bestFit="1" customWidth="1"/>
    <col min="17" max="20" width="12.109375" style="44" bestFit="1" customWidth="1"/>
    <col min="21" max="21" width="10.6640625" style="44" bestFit="1" customWidth="1"/>
    <col min="22" max="25" width="12.109375" style="44" bestFit="1" customWidth="1"/>
    <col min="26" max="26" width="11" style="44" bestFit="1" customWidth="1"/>
    <col min="27" max="30" width="12.109375" style="44" bestFit="1" customWidth="1"/>
    <col min="31" max="31" width="11" style="44" bestFit="1" customWidth="1"/>
    <col min="32" max="35" width="12.109375" style="44" bestFit="1" customWidth="1"/>
    <col min="36" max="36" width="12.44140625" style="44" bestFit="1" customWidth="1"/>
    <col min="37" max="37" width="12.109375" style="44" bestFit="1" customWidth="1"/>
    <col min="38" max="40" width="12.109375" style="45" bestFit="1" customWidth="1"/>
    <col min="41" max="41" width="11.5546875" style="44" bestFit="1" customWidth="1"/>
    <col min="42" max="42" width="12.109375" style="44" bestFit="1" customWidth="1"/>
    <col min="43" max="45" width="12.109375" style="45" bestFit="1" customWidth="1"/>
    <col min="46" max="46" width="11" style="44" bestFit="1" customWidth="1"/>
    <col min="47" max="50" width="12.109375" style="45" bestFit="1" customWidth="1"/>
    <col min="51" max="51" width="12.44140625" style="44" bestFit="1" customWidth="1"/>
    <col min="52" max="53" width="12.109375" style="45" bestFit="1" customWidth="1"/>
    <col min="54" max="54" width="12.109375" style="193" bestFit="1" customWidth="1"/>
    <col min="55" max="55" width="12" style="45" customWidth="1"/>
    <col min="56" max="56" width="12.44140625" style="44" bestFit="1" customWidth="1"/>
    <col min="57" max="57" width="12.109375" bestFit="1" customWidth="1"/>
    <col min="259" max="259" width="2.5546875" customWidth="1"/>
    <col min="260" max="260" width="3" customWidth="1"/>
    <col min="261" max="261" width="74.6640625" customWidth="1"/>
    <col min="262" max="262" width="11.88671875" bestFit="1" customWidth="1"/>
    <col min="263" max="263" width="2.6640625" customWidth="1"/>
    <col min="264" max="264" width="11.33203125" bestFit="1" customWidth="1"/>
    <col min="265" max="265" width="2.6640625" customWidth="1"/>
    <col min="266" max="266" width="13.5546875" bestFit="1" customWidth="1"/>
    <col min="267" max="267" width="2.6640625" customWidth="1"/>
    <col min="268" max="268" width="11.33203125" bestFit="1" customWidth="1"/>
    <col min="269" max="269" width="2.6640625" customWidth="1"/>
    <col min="270" max="270" width="13.5546875" bestFit="1" customWidth="1"/>
    <col min="271" max="272" width="9.6640625" bestFit="1" customWidth="1"/>
    <col min="273" max="273" width="12.88671875" bestFit="1" customWidth="1"/>
    <col min="274" max="274" width="9.6640625" bestFit="1" customWidth="1"/>
    <col min="279" max="279" width="9.44140625" bestFit="1" customWidth="1"/>
    <col min="515" max="515" width="2.5546875" customWidth="1"/>
    <col min="516" max="516" width="3" customWidth="1"/>
    <col min="517" max="517" width="74.6640625" customWidth="1"/>
    <col min="518" max="518" width="11.88671875" bestFit="1" customWidth="1"/>
    <col min="519" max="519" width="2.6640625" customWidth="1"/>
    <col min="520" max="520" width="11.33203125" bestFit="1" customWidth="1"/>
    <col min="521" max="521" width="2.6640625" customWidth="1"/>
    <col min="522" max="522" width="13.5546875" bestFit="1" customWidth="1"/>
    <col min="523" max="523" width="2.6640625" customWidth="1"/>
    <col min="524" max="524" width="11.33203125" bestFit="1" customWidth="1"/>
    <col min="525" max="525" width="2.6640625" customWidth="1"/>
    <col min="526" max="526" width="13.5546875" bestFit="1" customWidth="1"/>
    <col min="527" max="528" width="9.6640625" bestFit="1" customWidth="1"/>
    <col min="529" max="529" width="12.88671875" bestFit="1" customWidth="1"/>
    <col min="530" max="530" width="9.6640625" bestFit="1" customWidth="1"/>
    <col min="535" max="535" width="9.44140625" bestFit="1" customWidth="1"/>
    <col min="771" max="771" width="2.5546875" customWidth="1"/>
    <col min="772" max="772" width="3" customWidth="1"/>
    <col min="773" max="773" width="74.6640625" customWidth="1"/>
    <col min="774" max="774" width="11.88671875" bestFit="1" customWidth="1"/>
    <col min="775" max="775" width="2.6640625" customWidth="1"/>
    <col min="776" max="776" width="11.33203125" bestFit="1" customWidth="1"/>
    <col min="777" max="777" width="2.6640625" customWidth="1"/>
    <col min="778" max="778" width="13.5546875" bestFit="1" customWidth="1"/>
    <col min="779" max="779" width="2.6640625" customWidth="1"/>
    <col min="780" max="780" width="11.33203125" bestFit="1" customWidth="1"/>
    <col min="781" max="781" width="2.6640625" customWidth="1"/>
    <col min="782" max="782" width="13.5546875" bestFit="1" customWidth="1"/>
    <col min="783" max="784" width="9.6640625" bestFit="1" customWidth="1"/>
    <col min="785" max="785" width="12.88671875" bestFit="1" customWidth="1"/>
    <col min="786" max="786" width="9.6640625" bestFit="1" customWidth="1"/>
    <col min="791" max="791" width="9.44140625" bestFit="1" customWidth="1"/>
    <col min="1027" max="1027" width="2.5546875" customWidth="1"/>
    <col min="1028" max="1028" width="3" customWidth="1"/>
    <col min="1029" max="1029" width="74.6640625" customWidth="1"/>
    <col min="1030" max="1030" width="11.88671875" bestFit="1" customWidth="1"/>
    <col min="1031" max="1031" width="2.6640625" customWidth="1"/>
    <col min="1032" max="1032" width="11.33203125" bestFit="1" customWidth="1"/>
    <col min="1033" max="1033" width="2.6640625" customWidth="1"/>
    <col min="1034" max="1034" width="13.5546875" bestFit="1" customWidth="1"/>
    <col min="1035" max="1035" width="2.6640625" customWidth="1"/>
    <col min="1036" max="1036" width="11.33203125" bestFit="1" customWidth="1"/>
    <col min="1037" max="1037" width="2.6640625" customWidth="1"/>
    <col min="1038" max="1038" width="13.5546875" bestFit="1" customWidth="1"/>
    <col min="1039" max="1040" width="9.6640625" bestFit="1" customWidth="1"/>
    <col min="1041" max="1041" width="12.88671875" bestFit="1" customWidth="1"/>
    <col min="1042" max="1042" width="9.6640625" bestFit="1" customWidth="1"/>
    <col min="1047" max="1047" width="9.44140625" bestFit="1" customWidth="1"/>
    <col min="1283" max="1283" width="2.5546875" customWidth="1"/>
    <col min="1284" max="1284" width="3" customWidth="1"/>
    <col min="1285" max="1285" width="74.6640625" customWidth="1"/>
    <col min="1286" max="1286" width="11.88671875" bestFit="1" customWidth="1"/>
    <col min="1287" max="1287" width="2.6640625" customWidth="1"/>
    <col min="1288" max="1288" width="11.33203125" bestFit="1" customWidth="1"/>
    <col min="1289" max="1289" width="2.6640625" customWidth="1"/>
    <col min="1290" max="1290" width="13.5546875" bestFit="1" customWidth="1"/>
    <col min="1291" max="1291" width="2.6640625" customWidth="1"/>
    <col min="1292" max="1292" width="11.33203125" bestFit="1" customWidth="1"/>
    <col min="1293" max="1293" width="2.6640625" customWidth="1"/>
    <col min="1294" max="1294" width="13.5546875" bestFit="1" customWidth="1"/>
    <col min="1295" max="1296" width="9.6640625" bestFit="1" customWidth="1"/>
    <col min="1297" max="1297" width="12.88671875" bestFit="1" customWidth="1"/>
    <col min="1298" max="1298" width="9.6640625" bestFit="1" customWidth="1"/>
    <col min="1303" max="1303" width="9.44140625" bestFit="1" customWidth="1"/>
    <col min="1539" max="1539" width="2.5546875" customWidth="1"/>
    <col min="1540" max="1540" width="3" customWidth="1"/>
    <col min="1541" max="1541" width="74.6640625" customWidth="1"/>
    <col min="1542" max="1542" width="11.88671875" bestFit="1" customWidth="1"/>
    <col min="1543" max="1543" width="2.6640625" customWidth="1"/>
    <col min="1544" max="1544" width="11.33203125" bestFit="1" customWidth="1"/>
    <col min="1545" max="1545" width="2.6640625" customWidth="1"/>
    <col min="1546" max="1546" width="13.5546875" bestFit="1" customWidth="1"/>
    <col min="1547" max="1547" width="2.6640625" customWidth="1"/>
    <col min="1548" max="1548" width="11.33203125" bestFit="1" customWidth="1"/>
    <col min="1549" max="1549" width="2.6640625" customWidth="1"/>
    <col min="1550" max="1550" width="13.5546875" bestFit="1" customWidth="1"/>
    <col min="1551" max="1552" width="9.6640625" bestFit="1" customWidth="1"/>
    <col min="1553" max="1553" width="12.88671875" bestFit="1" customWidth="1"/>
    <col min="1554" max="1554" width="9.6640625" bestFit="1" customWidth="1"/>
    <col min="1559" max="1559" width="9.44140625" bestFit="1" customWidth="1"/>
    <col min="1795" max="1795" width="2.5546875" customWidth="1"/>
    <col min="1796" max="1796" width="3" customWidth="1"/>
    <col min="1797" max="1797" width="74.6640625" customWidth="1"/>
    <col min="1798" max="1798" width="11.88671875" bestFit="1" customWidth="1"/>
    <col min="1799" max="1799" width="2.6640625" customWidth="1"/>
    <col min="1800" max="1800" width="11.33203125" bestFit="1" customWidth="1"/>
    <col min="1801" max="1801" width="2.6640625" customWidth="1"/>
    <col min="1802" max="1802" width="13.5546875" bestFit="1" customWidth="1"/>
    <col min="1803" max="1803" width="2.6640625" customWidth="1"/>
    <col min="1804" max="1804" width="11.33203125" bestFit="1" customWidth="1"/>
    <col min="1805" max="1805" width="2.6640625" customWidth="1"/>
    <col min="1806" max="1806" width="13.5546875" bestFit="1" customWidth="1"/>
    <col min="1807" max="1808" width="9.6640625" bestFit="1" customWidth="1"/>
    <col min="1809" max="1809" width="12.88671875" bestFit="1" customWidth="1"/>
    <col min="1810" max="1810" width="9.6640625" bestFit="1" customWidth="1"/>
    <col min="1815" max="1815" width="9.44140625" bestFit="1" customWidth="1"/>
    <col min="2051" max="2051" width="2.5546875" customWidth="1"/>
    <col min="2052" max="2052" width="3" customWidth="1"/>
    <col min="2053" max="2053" width="74.6640625" customWidth="1"/>
    <col min="2054" max="2054" width="11.88671875" bestFit="1" customWidth="1"/>
    <col min="2055" max="2055" width="2.6640625" customWidth="1"/>
    <col min="2056" max="2056" width="11.33203125" bestFit="1" customWidth="1"/>
    <col min="2057" max="2057" width="2.6640625" customWidth="1"/>
    <col min="2058" max="2058" width="13.5546875" bestFit="1" customWidth="1"/>
    <col min="2059" max="2059" width="2.6640625" customWidth="1"/>
    <col min="2060" max="2060" width="11.33203125" bestFit="1" customWidth="1"/>
    <col min="2061" max="2061" width="2.6640625" customWidth="1"/>
    <col min="2062" max="2062" width="13.5546875" bestFit="1" customWidth="1"/>
    <col min="2063" max="2064" width="9.6640625" bestFit="1" customWidth="1"/>
    <col min="2065" max="2065" width="12.88671875" bestFit="1" customWidth="1"/>
    <col min="2066" max="2066" width="9.6640625" bestFit="1" customWidth="1"/>
    <col min="2071" max="2071" width="9.44140625" bestFit="1" customWidth="1"/>
    <col min="2307" max="2307" width="2.5546875" customWidth="1"/>
    <col min="2308" max="2308" width="3" customWidth="1"/>
    <col min="2309" max="2309" width="74.6640625" customWidth="1"/>
    <col min="2310" max="2310" width="11.88671875" bestFit="1" customWidth="1"/>
    <col min="2311" max="2311" width="2.6640625" customWidth="1"/>
    <col min="2312" max="2312" width="11.33203125" bestFit="1" customWidth="1"/>
    <col min="2313" max="2313" width="2.6640625" customWidth="1"/>
    <col min="2314" max="2314" width="13.5546875" bestFit="1" customWidth="1"/>
    <col min="2315" max="2315" width="2.6640625" customWidth="1"/>
    <col min="2316" max="2316" width="11.33203125" bestFit="1" customWidth="1"/>
    <col min="2317" max="2317" width="2.6640625" customWidth="1"/>
    <col min="2318" max="2318" width="13.5546875" bestFit="1" customWidth="1"/>
    <col min="2319" max="2320" width="9.6640625" bestFit="1" customWidth="1"/>
    <col min="2321" max="2321" width="12.88671875" bestFit="1" customWidth="1"/>
    <col min="2322" max="2322" width="9.6640625" bestFit="1" customWidth="1"/>
    <col min="2327" max="2327" width="9.44140625" bestFit="1" customWidth="1"/>
    <col min="2563" max="2563" width="2.5546875" customWidth="1"/>
    <col min="2564" max="2564" width="3" customWidth="1"/>
    <col min="2565" max="2565" width="74.6640625" customWidth="1"/>
    <col min="2566" max="2566" width="11.88671875" bestFit="1" customWidth="1"/>
    <col min="2567" max="2567" width="2.6640625" customWidth="1"/>
    <col min="2568" max="2568" width="11.33203125" bestFit="1" customWidth="1"/>
    <col min="2569" max="2569" width="2.6640625" customWidth="1"/>
    <col min="2570" max="2570" width="13.5546875" bestFit="1" customWidth="1"/>
    <col min="2571" max="2571" width="2.6640625" customWidth="1"/>
    <col min="2572" max="2572" width="11.33203125" bestFit="1" customWidth="1"/>
    <col min="2573" max="2573" width="2.6640625" customWidth="1"/>
    <col min="2574" max="2574" width="13.5546875" bestFit="1" customWidth="1"/>
    <col min="2575" max="2576" width="9.6640625" bestFit="1" customWidth="1"/>
    <col min="2577" max="2577" width="12.88671875" bestFit="1" customWidth="1"/>
    <col min="2578" max="2578" width="9.6640625" bestFit="1" customWidth="1"/>
    <col min="2583" max="2583" width="9.44140625" bestFit="1" customWidth="1"/>
    <col min="2819" max="2819" width="2.5546875" customWidth="1"/>
    <col min="2820" max="2820" width="3" customWidth="1"/>
    <col min="2821" max="2821" width="74.6640625" customWidth="1"/>
    <col min="2822" max="2822" width="11.88671875" bestFit="1" customWidth="1"/>
    <col min="2823" max="2823" width="2.6640625" customWidth="1"/>
    <col min="2824" max="2824" width="11.33203125" bestFit="1" customWidth="1"/>
    <col min="2825" max="2825" width="2.6640625" customWidth="1"/>
    <col min="2826" max="2826" width="13.5546875" bestFit="1" customWidth="1"/>
    <col min="2827" max="2827" width="2.6640625" customWidth="1"/>
    <col min="2828" max="2828" width="11.33203125" bestFit="1" customWidth="1"/>
    <col min="2829" max="2829" width="2.6640625" customWidth="1"/>
    <col min="2830" max="2830" width="13.5546875" bestFit="1" customWidth="1"/>
    <col min="2831" max="2832" width="9.6640625" bestFit="1" customWidth="1"/>
    <col min="2833" max="2833" width="12.88671875" bestFit="1" customWidth="1"/>
    <col min="2834" max="2834" width="9.6640625" bestFit="1" customWidth="1"/>
    <col min="2839" max="2839" width="9.44140625" bestFit="1" customWidth="1"/>
    <col min="3075" max="3075" width="2.5546875" customWidth="1"/>
    <col min="3076" max="3076" width="3" customWidth="1"/>
    <col min="3077" max="3077" width="74.6640625" customWidth="1"/>
    <col min="3078" max="3078" width="11.88671875" bestFit="1" customWidth="1"/>
    <col min="3079" max="3079" width="2.6640625" customWidth="1"/>
    <col min="3080" max="3080" width="11.33203125" bestFit="1" customWidth="1"/>
    <col min="3081" max="3081" width="2.6640625" customWidth="1"/>
    <col min="3082" max="3082" width="13.5546875" bestFit="1" customWidth="1"/>
    <col min="3083" max="3083" width="2.6640625" customWidth="1"/>
    <col min="3084" max="3084" width="11.33203125" bestFit="1" customWidth="1"/>
    <col min="3085" max="3085" width="2.6640625" customWidth="1"/>
    <col min="3086" max="3086" width="13.5546875" bestFit="1" customWidth="1"/>
    <col min="3087" max="3088" width="9.6640625" bestFit="1" customWidth="1"/>
    <col min="3089" max="3089" width="12.88671875" bestFit="1" customWidth="1"/>
    <col min="3090" max="3090" width="9.6640625" bestFit="1" customWidth="1"/>
    <col min="3095" max="3095" width="9.44140625" bestFit="1" customWidth="1"/>
    <col min="3331" max="3331" width="2.5546875" customWidth="1"/>
    <col min="3332" max="3332" width="3" customWidth="1"/>
    <col min="3333" max="3333" width="74.6640625" customWidth="1"/>
    <col min="3334" max="3334" width="11.88671875" bestFit="1" customWidth="1"/>
    <col min="3335" max="3335" width="2.6640625" customWidth="1"/>
    <col min="3336" max="3336" width="11.33203125" bestFit="1" customWidth="1"/>
    <col min="3337" max="3337" width="2.6640625" customWidth="1"/>
    <col min="3338" max="3338" width="13.5546875" bestFit="1" customWidth="1"/>
    <col min="3339" max="3339" width="2.6640625" customWidth="1"/>
    <col min="3340" max="3340" width="11.33203125" bestFit="1" customWidth="1"/>
    <col min="3341" max="3341" width="2.6640625" customWidth="1"/>
    <col min="3342" max="3342" width="13.5546875" bestFit="1" customWidth="1"/>
    <col min="3343" max="3344" width="9.6640625" bestFit="1" customWidth="1"/>
    <col min="3345" max="3345" width="12.88671875" bestFit="1" customWidth="1"/>
    <col min="3346" max="3346" width="9.6640625" bestFit="1" customWidth="1"/>
    <col min="3351" max="3351" width="9.44140625" bestFit="1" customWidth="1"/>
    <col min="3587" max="3587" width="2.5546875" customWidth="1"/>
    <col min="3588" max="3588" width="3" customWidth="1"/>
    <col min="3589" max="3589" width="74.6640625" customWidth="1"/>
    <col min="3590" max="3590" width="11.88671875" bestFit="1" customWidth="1"/>
    <col min="3591" max="3591" width="2.6640625" customWidth="1"/>
    <col min="3592" max="3592" width="11.33203125" bestFit="1" customWidth="1"/>
    <col min="3593" max="3593" width="2.6640625" customWidth="1"/>
    <col min="3594" max="3594" width="13.5546875" bestFit="1" customWidth="1"/>
    <col min="3595" max="3595" width="2.6640625" customWidth="1"/>
    <col min="3596" max="3596" width="11.33203125" bestFit="1" customWidth="1"/>
    <col min="3597" max="3597" width="2.6640625" customWidth="1"/>
    <col min="3598" max="3598" width="13.5546875" bestFit="1" customWidth="1"/>
    <col min="3599" max="3600" width="9.6640625" bestFit="1" customWidth="1"/>
    <col min="3601" max="3601" width="12.88671875" bestFit="1" customWidth="1"/>
    <col min="3602" max="3602" width="9.6640625" bestFit="1" customWidth="1"/>
    <col min="3607" max="3607" width="9.44140625" bestFit="1" customWidth="1"/>
    <col min="3843" max="3843" width="2.5546875" customWidth="1"/>
    <col min="3844" max="3844" width="3" customWidth="1"/>
    <col min="3845" max="3845" width="74.6640625" customWidth="1"/>
    <col min="3846" max="3846" width="11.88671875" bestFit="1" customWidth="1"/>
    <col min="3847" max="3847" width="2.6640625" customWidth="1"/>
    <col min="3848" max="3848" width="11.33203125" bestFit="1" customWidth="1"/>
    <col min="3849" max="3849" width="2.6640625" customWidth="1"/>
    <col min="3850" max="3850" width="13.5546875" bestFit="1" customWidth="1"/>
    <col min="3851" max="3851" width="2.6640625" customWidth="1"/>
    <col min="3852" max="3852" width="11.33203125" bestFit="1" customWidth="1"/>
    <col min="3853" max="3853" width="2.6640625" customWidth="1"/>
    <col min="3854" max="3854" width="13.5546875" bestFit="1" customWidth="1"/>
    <col min="3855" max="3856" width="9.6640625" bestFit="1" customWidth="1"/>
    <col min="3857" max="3857" width="12.88671875" bestFit="1" customWidth="1"/>
    <col min="3858" max="3858" width="9.6640625" bestFit="1" customWidth="1"/>
    <col min="3863" max="3863" width="9.44140625" bestFit="1" customWidth="1"/>
    <col min="4099" max="4099" width="2.5546875" customWidth="1"/>
    <col min="4100" max="4100" width="3" customWidth="1"/>
    <col min="4101" max="4101" width="74.6640625" customWidth="1"/>
    <col min="4102" max="4102" width="11.88671875" bestFit="1" customWidth="1"/>
    <col min="4103" max="4103" width="2.6640625" customWidth="1"/>
    <col min="4104" max="4104" width="11.33203125" bestFit="1" customWidth="1"/>
    <col min="4105" max="4105" width="2.6640625" customWidth="1"/>
    <col min="4106" max="4106" width="13.5546875" bestFit="1" customWidth="1"/>
    <col min="4107" max="4107" width="2.6640625" customWidth="1"/>
    <col min="4108" max="4108" width="11.33203125" bestFit="1" customWidth="1"/>
    <col min="4109" max="4109" width="2.6640625" customWidth="1"/>
    <col min="4110" max="4110" width="13.5546875" bestFit="1" customWidth="1"/>
    <col min="4111" max="4112" width="9.6640625" bestFit="1" customWidth="1"/>
    <col min="4113" max="4113" width="12.88671875" bestFit="1" customWidth="1"/>
    <col min="4114" max="4114" width="9.6640625" bestFit="1" customWidth="1"/>
    <col min="4119" max="4119" width="9.44140625" bestFit="1" customWidth="1"/>
    <col min="4355" max="4355" width="2.5546875" customWidth="1"/>
    <col min="4356" max="4356" width="3" customWidth="1"/>
    <col min="4357" max="4357" width="74.6640625" customWidth="1"/>
    <col min="4358" max="4358" width="11.88671875" bestFit="1" customWidth="1"/>
    <col min="4359" max="4359" width="2.6640625" customWidth="1"/>
    <col min="4360" max="4360" width="11.33203125" bestFit="1" customWidth="1"/>
    <col min="4361" max="4361" width="2.6640625" customWidth="1"/>
    <col min="4362" max="4362" width="13.5546875" bestFit="1" customWidth="1"/>
    <col min="4363" max="4363" width="2.6640625" customWidth="1"/>
    <col min="4364" max="4364" width="11.33203125" bestFit="1" customWidth="1"/>
    <col min="4365" max="4365" width="2.6640625" customWidth="1"/>
    <col min="4366" max="4366" width="13.5546875" bestFit="1" customWidth="1"/>
    <col min="4367" max="4368" width="9.6640625" bestFit="1" customWidth="1"/>
    <col min="4369" max="4369" width="12.88671875" bestFit="1" customWidth="1"/>
    <col min="4370" max="4370" width="9.6640625" bestFit="1" customWidth="1"/>
    <col min="4375" max="4375" width="9.44140625" bestFit="1" customWidth="1"/>
    <col min="4611" max="4611" width="2.5546875" customWidth="1"/>
    <col min="4612" max="4612" width="3" customWidth="1"/>
    <col min="4613" max="4613" width="74.6640625" customWidth="1"/>
    <col min="4614" max="4614" width="11.88671875" bestFit="1" customWidth="1"/>
    <col min="4615" max="4615" width="2.6640625" customWidth="1"/>
    <col min="4616" max="4616" width="11.33203125" bestFit="1" customWidth="1"/>
    <col min="4617" max="4617" width="2.6640625" customWidth="1"/>
    <col min="4618" max="4618" width="13.5546875" bestFit="1" customWidth="1"/>
    <col min="4619" max="4619" width="2.6640625" customWidth="1"/>
    <col min="4620" max="4620" width="11.33203125" bestFit="1" customWidth="1"/>
    <col min="4621" max="4621" width="2.6640625" customWidth="1"/>
    <col min="4622" max="4622" width="13.5546875" bestFit="1" customWidth="1"/>
    <col min="4623" max="4624" width="9.6640625" bestFit="1" customWidth="1"/>
    <col min="4625" max="4625" width="12.88671875" bestFit="1" customWidth="1"/>
    <col min="4626" max="4626" width="9.6640625" bestFit="1" customWidth="1"/>
    <col min="4631" max="4631" width="9.44140625" bestFit="1" customWidth="1"/>
    <col min="4867" max="4867" width="2.5546875" customWidth="1"/>
    <col min="4868" max="4868" width="3" customWidth="1"/>
    <col min="4869" max="4869" width="74.6640625" customWidth="1"/>
    <col min="4870" max="4870" width="11.88671875" bestFit="1" customWidth="1"/>
    <col min="4871" max="4871" width="2.6640625" customWidth="1"/>
    <col min="4872" max="4872" width="11.33203125" bestFit="1" customWidth="1"/>
    <col min="4873" max="4873" width="2.6640625" customWidth="1"/>
    <col min="4874" max="4874" width="13.5546875" bestFit="1" customWidth="1"/>
    <col min="4875" max="4875" width="2.6640625" customWidth="1"/>
    <col min="4876" max="4876" width="11.33203125" bestFit="1" customWidth="1"/>
    <col min="4877" max="4877" width="2.6640625" customWidth="1"/>
    <col min="4878" max="4878" width="13.5546875" bestFit="1" customWidth="1"/>
    <col min="4879" max="4880" width="9.6640625" bestFit="1" customWidth="1"/>
    <col min="4881" max="4881" width="12.88671875" bestFit="1" customWidth="1"/>
    <col min="4882" max="4882" width="9.6640625" bestFit="1" customWidth="1"/>
    <col min="4887" max="4887" width="9.44140625" bestFit="1" customWidth="1"/>
    <col min="5123" max="5123" width="2.5546875" customWidth="1"/>
    <col min="5124" max="5124" width="3" customWidth="1"/>
    <col min="5125" max="5125" width="74.6640625" customWidth="1"/>
    <col min="5126" max="5126" width="11.88671875" bestFit="1" customWidth="1"/>
    <col min="5127" max="5127" width="2.6640625" customWidth="1"/>
    <col min="5128" max="5128" width="11.33203125" bestFit="1" customWidth="1"/>
    <col min="5129" max="5129" width="2.6640625" customWidth="1"/>
    <col min="5130" max="5130" width="13.5546875" bestFit="1" customWidth="1"/>
    <col min="5131" max="5131" width="2.6640625" customWidth="1"/>
    <col min="5132" max="5132" width="11.33203125" bestFit="1" customWidth="1"/>
    <col min="5133" max="5133" width="2.6640625" customWidth="1"/>
    <col min="5134" max="5134" width="13.5546875" bestFit="1" customWidth="1"/>
    <col min="5135" max="5136" width="9.6640625" bestFit="1" customWidth="1"/>
    <col min="5137" max="5137" width="12.88671875" bestFit="1" customWidth="1"/>
    <col min="5138" max="5138" width="9.6640625" bestFit="1" customWidth="1"/>
    <col min="5143" max="5143" width="9.44140625" bestFit="1" customWidth="1"/>
    <col min="5379" max="5379" width="2.5546875" customWidth="1"/>
    <col min="5380" max="5380" width="3" customWidth="1"/>
    <col min="5381" max="5381" width="74.6640625" customWidth="1"/>
    <col min="5382" max="5382" width="11.88671875" bestFit="1" customWidth="1"/>
    <col min="5383" max="5383" width="2.6640625" customWidth="1"/>
    <col min="5384" max="5384" width="11.33203125" bestFit="1" customWidth="1"/>
    <col min="5385" max="5385" width="2.6640625" customWidth="1"/>
    <col min="5386" max="5386" width="13.5546875" bestFit="1" customWidth="1"/>
    <col min="5387" max="5387" width="2.6640625" customWidth="1"/>
    <col min="5388" max="5388" width="11.33203125" bestFit="1" customWidth="1"/>
    <col min="5389" max="5389" width="2.6640625" customWidth="1"/>
    <col min="5390" max="5390" width="13.5546875" bestFit="1" customWidth="1"/>
    <col min="5391" max="5392" width="9.6640625" bestFit="1" customWidth="1"/>
    <col min="5393" max="5393" width="12.88671875" bestFit="1" customWidth="1"/>
    <col min="5394" max="5394" width="9.6640625" bestFit="1" customWidth="1"/>
    <col min="5399" max="5399" width="9.44140625" bestFit="1" customWidth="1"/>
    <col min="5635" max="5635" width="2.5546875" customWidth="1"/>
    <col min="5636" max="5636" width="3" customWidth="1"/>
    <col min="5637" max="5637" width="74.6640625" customWidth="1"/>
    <col min="5638" max="5638" width="11.88671875" bestFit="1" customWidth="1"/>
    <col min="5639" max="5639" width="2.6640625" customWidth="1"/>
    <col min="5640" max="5640" width="11.33203125" bestFit="1" customWidth="1"/>
    <col min="5641" max="5641" width="2.6640625" customWidth="1"/>
    <col min="5642" max="5642" width="13.5546875" bestFit="1" customWidth="1"/>
    <col min="5643" max="5643" width="2.6640625" customWidth="1"/>
    <col min="5644" max="5644" width="11.33203125" bestFit="1" customWidth="1"/>
    <col min="5645" max="5645" width="2.6640625" customWidth="1"/>
    <col min="5646" max="5646" width="13.5546875" bestFit="1" customWidth="1"/>
    <col min="5647" max="5648" width="9.6640625" bestFit="1" customWidth="1"/>
    <col min="5649" max="5649" width="12.88671875" bestFit="1" customWidth="1"/>
    <col min="5650" max="5650" width="9.6640625" bestFit="1" customWidth="1"/>
    <col min="5655" max="5655" width="9.44140625" bestFit="1" customWidth="1"/>
    <col min="5891" max="5891" width="2.5546875" customWidth="1"/>
    <col min="5892" max="5892" width="3" customWidth="1"/>
    <col min="5893" max="5893" width="74.6640625" customWidth="1"/>
    <col min="5894" max="5894" width="11.88671875" bestFit="1" customWidth="1"/>
    <col min="5895" max="5895" width="2.6640625" customWidth="1"/>
    <col min="5896" max="5896" width="11.33203125" bestFit="1" customWidth="1"/>
    <col min="5897" max="5897" width="2.6640625" customWidth="1"/>
    <col min="5898" max="5898" width="13.5546875" bestFit="1" customWidth="1"/>
    <col min="5899" max="5899" width="2.6640625" customWidth="1"/>
    <col min="5900" max="5900" width="11.33203125" bestFit="1" customWidth="1"/>
    <col min="5901" max="5901" width="2.6640625" customWidth="1"/>
    <col min="5902" max="5902" width="13.5546875" bestFit="1" customWidth="1"/>
    <col min="5903" max="5904" width="9.6640625" bestFit="1" customWidth="1"/>
    <col min="5905" max="5905" width="12.88671875" bestFit="1" customWidth="1"/>
    <col min="5906" max="5906" width="9.6640625" bestFit="1" customWidth="1"/>
    <col min="5911" max="5911" width="9.44140625" bestFit="1" customWidth="1"/>
    <col min="6147" max="6147" width="2.5546875" customWidth="1"/>
    <col min="6148" max="6148" width="3" customWidth="1"/>
    <col min="6149" max="6149" width="74.6640625" customWidth="1"/>
    <col min="6150" max="6150" width="11.88671875" bestFit="1" customWidth="1"/>
    <col min="6151" max="6151" width="2.6640625" customWidth="1"/>
    <col min="6152" max="6152" width="11.33203125" bestFit="1" customWidth="1"/>
    <col min="6153" max="6153" width="2.6640625" customWidth="1"/>
    <col min="6154" max="6154" width="13.5546875" bestFit="1" customWidth="1"/>
    <col min="6155" max="6155" width="2.6640625" customWidth="1"/>
    <col min="6156" max="6156" width="11.33203125" bestFit="1" customWidth="1"/>
    <col min="6157" max="6157" width="2.6640625" customWidth="1"/>
    <col min="6158" max="6158" width="13.5546875" bestFit="1" customWidth="1"/>
    <col min="6159" max="6160" width="9.6640625" bestFit="1" customWidth="1"/>
    <col min="6161" max="6161" width="12.88671875" bestFit="1" customWidth="1"/>
    <col min="6162" max="6162" width="9.6640625" bestFit="1" customWidth="1"/>
    <col min="6167" max="6167" width="9.44140625" bestFit="1" customWidth="1"/>
    <col min="6403" max="6403" width="2.5546875" customWidth="1"/>
    <col min="6404" max="6404" width="3" customWidth="1"/>
    <col min="6405" max="6405" width="74.6640625" customWidth="1"/>
    <col min="6406" max="6406" width="11.88671875" bestFit="1" customWidth="1"/>
    <col min="6407" max="6407" width="2.6640625" customWidth="1"/>
    <col min="6408" max="6408" width="11.33203125" bestFit="1" customWidth="1"/>
    <col min="6409" max="6409" width="2.6640625" customWidth="1"/>
    <col min="6410" max="6410" width="13.5546875" bestFit="1" customWidth="1"/>
    <col min="6411" max="6411" width="2.6640625" customWidth="1"/>
    <col min="6412" max="6412" width="11.33203125" bestFit="1" customWidth="1"/>
    <col min="6413" max="6413" width="2.6640625" customWidth="1"/>
    <col min="6414" max="6414" width="13.5546875" bestFit="1" customWidth="1"/>
    <col min="6415" max="6416" width="9.6640625" bestFit="1" customWidth="1"/>
    <col min="6417" max="6417" width="12.88671875" bestFit="1" customWidth="1"/>
    <col min="6418" max="6418" width="9.6640625" bestFit="1" customWidth="1"/>
    <col min="6423" max="6423" width="9.44140625" bestFit="1" customWidth="1"/>
    <col min="6659" max="6659" width="2.5546875" customWidth="1"/>
    <col min="6660" max="6660" width="3" customWidth="1"/>
    <col min="6661" max="6661" width="74.6640625" customWidth="1"/>
    <col min="6662" max="6662" width="11.88671875" bestFit="1" customWidth="1"/>
    <col min="6663" max="6663" width="2.6640625" customWidth="1"/>
    <col min="6664" max="6664" width="11.33203125" bestFit="1" customWidth="1"/>
    <col min="6665" max="6665" width="2.6640625" customWidth="1"/>
    <col min="6666" max="6666" width="13.5546875" bestFit="1" customWidth="1"/>
    <col min="6667" max="6667" width="2.6640625" customWidth="1"/>
    <col min="6668" max="6668" width="11.33203125" bestFit="1" customWidth="1"/>
    <col min="6669" max="6669" width="2.6640625" customWidth="1"/>
    <col min="6670" max="6670" width="13.5546875" bestFit="1" customWidth="1"/>
    <col min="6671" max="6672" width="9.6640625" bestFit="1" customWidth="1"/>
    <col min="6673" max="6673" width="12.88671875" bestFit="1" customWidth="1"/>
    <col min="6674" max="6674" width="9.6640625" bestFit="1" customWidth="1"/>
    <col min="6679" max="6679" width="9.44140625" bestFit="1" customWidth="1"/>
    <col min="6915" max="6915" width="2.5546875" customWidth="1"/>
    <col min="6916" max="6916" width="3" customWidth="1"/>
    <col min="6917" max="6917" width="74.6640625" customWidth="1"/>
    <col min="6918" max="6918" width="11.88671875" bestFit="1" customWidth="1"/>
    <col min="6919" max="6919" width="2.6640625" customWidth="1"/>
    <col min="6920" max="6920" width="11.33203125" bestFit="1" customWidth="1"/>
    <col min="6921" max="6921" width="2.6640625" customWidth="1"/>
    <col min="6922" max="6922" width="13.5546875" bestFit="1" customWidth="1"/>
    <col min="6923" max="6923" width="2.6640625" customWidth="1"/>
    <col min="6924" max="6924" width="11.33203125" bestFit="1" customWidth="1"/>
    <col min="6925" max="6925" width="2.6640625" customWidth="1"/>
    <col min="6926" max="6926" width="13.5546875" bestFit="1" customWidth="1"/>
    <col min="6927" max="6928" width="9.6640625" bestFit="1" customWidth="1"/>
    <col min="6929" max="6929" width="12.88671875" bestFit="1" customWidth="1"/>
    <col min="6930" max="6930" width="9.6640625" bestFit="1" customWidth="1"/>
    <col min="6935" max="6935" width="9.44140625" bestFit="1" customWidth="1"/>
    <col min="7171" max="7171" width="2.5546875" customWidth="1"/>
    <col min="7172" max="7172" width="3" customWidth="1"/>
    <col min="7173" max="7173" width="74.6640625" customWidth="1"/>
    <col min="7174" max="7174" width="11.88671875" bestFit="1" customWidth="1"/>
    <col min="7175" max="7175" width="2.6640625" customWidth="1"/>
    <col min="7176" max="7176" width="11.33203125" bestFit="1" customWidth="1"/>
    <col min="7177" max="7177" width="2.6640625" customWidth="1"/>
    <col min="7178" max="7178" width="13.5546875" bestFit="1" customWidth="1"/>
    <col min="7179" max="7179" width="2.6640625" customWidth="1"/>
    <col min="7180" max="7180" width="11.33203125" bestFit="1" customWidth="1"/>
    <col min="7181" max="7181" width="2.6640625" customWidth="1"/>
    <col min="7182" max="7182" width="13.5546875" bestFit="1" customWidth="1"/>
    <col min="7183" max="7184" width="9.6640625" bestFit="1" customWidth="1"/>
    <col min="7185" max="7185" width="12.88671875" bestFit="1" customWidth="1"/>
    <col min="7186" max="7186" width="9.6640625" bestFit="1" customWidth="1"/>
    <col min="7191" max="7191" width="9.44140625" bestFit="1" customWidth="1"/>
    <col min="7427" max="7427" width="2.5546875" customWidth="1"/>
    <col min="7428" max="7428" width="3" customWidth="1"/>
    <col min="7429" max="7429" width="74.6640625" customWidth="1"/>
    <col min="7430" max="7430" width="11.88671875" bestFit="1" customWidth="1"/>
    <col min="7431" max="7431" width="2.6640625" customWidth="1"/>
    <col min="7432" max="7432" width="11.33203125" bestFit="1" customWidth="1"/>
    <col min="7433" max="7433" width="2.6640625" customWidth="1"/>
    <col min="7434" max="7434" width="13.5546875" bestFit="1" customWidth="1"/>
    <col min="7435" max="7435" width="2.6640625" customWidth="1"/>
    <col min="7436" max="7436" width="11.33203125" bestFit="1" customWidth="1"/>
    <col min="7437" max="7437" width="2.6640625" customWidth="1"/>
    <col min="7438" max="7438" width="13.5546875" bestFit="1" customWidth="1"/>
    <col min="7439" max="7440" width="9.6640625" bestFit="1" customWidth="1"/>
    <col min="7441" max="7441" width="12.88671875" bestFit="1" customWidth="1"/>
    <col min="7442" max="7442" width="9.6640625" bestFit="1" customWidth="1"/>
    <col min="7447" max="7447" width="9.44140625" bestFit="1" customWidth="1"/>
    <col min="7683" max="7683" width="2.5546875" customWidth="1"/>
    <col min="7684" max="7684" width="3" customWidth="1"/>
    <col min="7685" max="7685" width="74.6640625" customWidth="1"/>
    <col min="7686" max="7686" width="11.88671875" bestFit="1" customWidth="1"/>
    <col min="7687" max="7687" width="2.6640625" customWidth="1"/>
    <col min="7688" max="7688" width="11.33203125" bestFit="1" customWidth="1"/>
    <col min="7689" max="7689" width="2.6640625" customWidth="1"/>
    <col min="7690" max="7690" width="13.5546875" bestFit="1" customWidth="1"/>
    <col min="7691" max="7691" width="2.6640625" customWidth="1"/>
    <col min="7692" max="7692" width="11.33203125" bestFit="1" customWidth="1"/>
    <col min="7693" max="7693" width="2.6640625" customWidth="1"/>
    <col min="7694" max="7694" width="13.5546875" bestFit="1" customWidth="1"/>
    <col min="7695" max="7696" width="9.6640625" bestFit="1" customWidth="1"/>
    <col min="7697" max="7697" width="12.88671875" bestFit="1" customWidth="1"/>
    <col min="7698" max="7698" width="9.6640625" bestFit="1" customWidth="1"/>
    <col min="7703" max="7703" width="9.44140625" bestFit="1" customWidth="1"/>
    <col min="7939" max="7939" width="2.5546875" customWidth="1"/>
    <col min="7940" max="7940" width="3" customWidth="1"/>
    <col min="7941" max="7941" width="74.6640625" customWidth="1"/>
    <col min="7942" max="7942" width="11.88671875" bestFit="1" customWidth="1"/>
    <col min="7943" max="7943" width="2.6640625" customWidth="1"/>
    <col min="7944" max="7944" width="11.33203125" bestFit="1" customWidth="1"/>
    <col min="7945" max="7945" width="2.6640625" customWidth="1"/>
    <col min="7946" max="7946" width="13.5546875" bestFit="1" customWidth="1"/>
    <col min="7947" max="7947" width="2.6640625" customWidth="1"/>
    <col min="7948" max="7948" width="11.33203125" bestFit="1" customWidth="1"/>
    <col min="7949" max="7949" width="2.6640625" customWidth="1"/>
    <col min="7950" max="7950" width="13.5546875" bestFit="1" customWidth="1"/>
    <col min="7951" max="7952" width="9.6640625" bestFit="1" customWidth="1"/>
    <col min="7953" max="7953" width="12.88671875" bestFit="1" customWidth="1"/>
    <col min="7954" max="7954" width="9.6640625" bestFit="1" customWidth="1"/>
    <col min="7959" max="7959" width="9.44140625" bestFit="1" customWidth="1"/>
    <col min="8195" max="8195" width="2.5546875" customWidth="1"/>
    <col min="8196" max="8196" width="3" customWidth="1"/>
    <col min="8197" max="8197" width="74.6640625" customWidth="1"/>
    <col min="8198" max="8198" width="11.88671875" bestFit="1" customWidth="1"/>
    <col min="8199" max="8199" width="2.6640625" customWidth="1"/>
    <col min="8200" max="8200" width="11.33203125" bestFit="1" customWidth="1"/>
    <col min="8201" max="8201" width="2.6640625" customWidth="1"/>
    <col min="8202" max="8202" width="13.5546875" bestFit="1" customWidth="1"/>
    <col min="8203" max="8203" width="2.6640625" customWidth="1"/>
    <col min="8204" max="8204" width="11.33203125" bestFit="1" customWidth="1"/>
    <col min="8205" max="8205" width="2.6640625" customWidth="1"/>
    <col min="8206" max="8206" width="13.5546875" bestFit="1" customWidth="1"/>
    <col min="8207" max="8208" width="9.6640625" bestFit="1" customWidth="1"/>
    <col min="8209" max="8209" width="12.88671875" bestFit="1" customWidth="1"/>
    <col min="8210" max="8210" width="9.6640625" bestFit="1" customWidth="1"/>
    <col min="8215" max="8215" width="9.44140625" bestFit="1" customWidth="1"/>
    <col min="8451" max="8451" width="2.5546875" customWidth="1"/>
    <col min="8452" max="8452" width="3" customWidth="1"/>
    <col min="8453" max="8453" width="74.6640625" customWidth="1"/>
    <col min="8454" max="8454" width="11.88671875" bestFit="1" customWidth="1"/>
    <col min="8455" max="8455" width="2.6640625" customWidth="1"/>
    <col min="8456" max="8456" width="11.33203125" bestFit="1" customWidth="1"/>
    <col min="8457" max="8457" width="2.6640625" customWidth="1"/>
    <col min="8458" max="8458" width="13.5546875" bestFit="1" customWidth="1"/>
    <col min="8459" max="8459" width="2.6640625" customWidth="1"/>
    <col min="8460" max="8460" width="11.33203125" bestFit="1" customWidth="1"/>
    <col min="8461" max="8461" width="2.6640625" customWidth="1"/>
    <col min="8462" max="8462" width="13.5546875" bestFit="1" customWidth="1"/>
    <col min="8463" max="8464" width="9.6640625" bestFit="1" customWidth="1"/>
    <col min="8465" max="8465" width="12.88671875" bestFit="1" customWidth="1"/>
    <col min="8466" max="8466" width="9.6640625" bestFit="1" customWidth="1"/>
    <col min="8471" max="8471" width="9.44140625" bestFit="1" customWidth="1"/>
    <col min="8707" max="8707" width="2.5546875" customWidth="1"/>
    <col min="8708" max="8708" width="3" customWidth="1"/>
    <col min="8709" max="8709" width="74.6640625" customWidth="1"/>
    <col min="8710" max="8710" width="11.88671875" bestFit="1" customWidth="1"/>
    <col min="8711" max="8711" width="2.6640625" customWidth="1"/>
    <col min="8712" max="8712" width="11.33203125" bestFit="1" customWidth="1"/>
    <col min="8713" max="8713" width="2.6640625" customWidth="1"/>
    <col min="8714" max="8714" width="13.5546875" bestFit="1" customWidth="1"/>
    <col min="8715" max="8715" width="2.6640625" customWidth="1"/>
    <col min="8716" max="8716" width="11.33203125" bestFit="1" customWidth="1"/>
    <col min="8717" max="8717" width="2.6640625" customWidth="1"/>
    <col min="8718" max="8718" width="13.5546875" bestFit="1" customWidth="1"/>
    <col min="8719" max="8720" width="9.6640625" bestFit="1" customWidth="1"/>
    <col min="8721" max="8721" width="12.88671875" bestFit="1" customWidth="1"/>
    <col min="8722" max="8722" width="9.6640625" bestFit="1" customWidth="1"/>
    <col min="8727" max="8727" width="9.44140625" bestFit="1" customWidth="1"/>
    <col min="8963" max="8963" width="2.5546875" customWidth="1"/>
    <col min="8964" max="8964" width="3" customWidth="1"/>
    <col min="8965" max="8965" width="74.6640625" customWidth="1"/>
    <col min="8966" max="8966" width="11.88671875" bestFit="1" customWidth="1"/>
    <col min="8967" max="8967" width="2.6640625" customWidth="1"/>
    <col min="8968" max="8968" width="11.33203125" bestFit="1" customWidth="1"/>
    <col min="8969" max="8969" width="2.6640625" customWidth="1"/>
    <col min="8970" max="8970" width="13.5546875" bestFit="1" customWidth="1"/>
    <col min="8971" max="8971" width="2.6640625" customWidth="1"/>
    <col min="8972" max="8972" width="11.33203125" bestFit="1" customWidth="1"/>
    <col min="8973" max="8973" width="2.6640625" customWidth="1"/>
    <col min="8974" max="8974" width="13.5546875" bestFit="1" customWidth="1"/>
    <col min="8975" max="8976" width="9.6640625" bestFit="1" customWidth="1"/>
    <col min="8977" max="8977" width="12.88671875" bestFit="1" customWidth="1"/>
    <col min="8978" max="8978" width="9.6640625" bestFit="1" customWidth="1"/>
    <col min="8983" max="8983" width="9.44140625" bestFit="1" customWidth="1"/>
    <col min="9219" max="9219" width="2.5546875" customWidth="1"/>
    <col min="9220" max="9220" width="3" customWidth="1"/>
    <col min="9221" max="9221" width="74.6640625" customWidth="1"/>
    <col min="9222" max="9222" width="11.88671875" bestFit="1" customWidth="1"/>
    <col min="9223" max="9223" width="2.6640625" customWidth="1"/>
    <col min="9224" max="9224" width="11.33203125" bestFit="1" customWidth="1"/>
    <col min="9225" max="9225" width="2.6640625" customWidth="1"/>
    <col min="9226" max="9226" width="13.5546875" bestFit="1" customWidth="1"/>
    <col min="9227" max="9227" width="2.6640625" customWidth="1"/>
    <col min="9228" max="9228" width="11.33203125" bestFit="1" customWidth="1"/>
    <col min="9229" max="9229" width="2.6640625" customWidth="1"/>
    <col min="9230" max="9230" width="13.5546875" bestFit="1" customWidth="1"/>
    <col min="9231" max="9232" width="9.6640625" bestFit="1" customWidth="1"/>
    <col min="9233" max="9233" width="12.88671875" bestFit="1" customWidth="1"/>
    <col min="9234" max="9234" width="9.6640625" bestFit="1" customWidth="1"/>
    <col min="9239" max="9239" width="9.44140625" bestFit="1" customWidth="1"/>
    <col min="9475" max="9475" width="2.5546875" customWidth="1"/>
    <col min="9476" max="9476" width="3" customWidth="1"/>
    <col min="9477" max="9477" width="74.6640625" customWidth="1"/>
    <col min="9478" max="9478" width="11.88671875" bestFit="1" customWidth="1"/>
    <col min="9479" max="9479" width="2.6640625" customWidth="1"/>
    <col min="9480" max="9480" width="11.33203125" bestFit="1" customWidth="1"/>
    <col min="9481" max="9481" width="2.6640625" customWidth="1"/>
    <col min="9482" max="9482" width="13.5546875" bestFit="1" customWidth="1"/>
    <col min="9483" max="9483" width="2.6640625" customWidth="1"/>
    <col min="9484" max="9484" width="11.33203125" bestFit="1" customWidth="1"/>
    <col min="9485" max="9485" width="2.6640625" customWidth="1"/>
    <col min="9486" max="9486" width="13.5546875" bestFit="1" customWidth="1"/>
    <col min="9487" max="9488" width="9.6640625" bestFit="1" customWidth="1"/>
    <col min="9489" max="9489" width="12.88671875" bestFit="1" customWidth="1"/>
    <col min="9490" max="9490" width="9.6640625" bestFit="1" customWidth="1"/>
    <col min="9495" max="9495" width="9.44140625" bestFit="1" customWidth="1"/>
    <col min="9731" max="9731" width="2.5546875" customWidth="1"/>
    <col min="9732" max="9732" width="3" customWidth="1"/>
    <col min="9733" max="9733" width="74.6640625" customWidth="1"/>
    <col min="9734" max="9734" width="11.88671875" bestFit="1" customWidth="1"/>
    <col min="9735" max="9735" width="2.6640625" customWidth="1"/>
    <col min="9736" max="9736" width="11.33203125" bestFit="1" customWidth="1"/>
    <col min="9737" max="9737" width="2.6640625" customWidth="1"/>
    <col min="9738" max="9738" width="13.5546875" bestFit="1" customWidth="1"/>
    <col min="9739" max="9739" width="2.6640625" customWidth="1"/>
    <col min="9740" max="9740" width="11.33203125" bestFit="1" customWidth="1"/>
    <col min="9741" max="9741" width="2.6640625" customWidth="1"/>
    <col min="9742" max="9742" width="13.5546875" bestFit="1" customWidth="1"/>
    <col min="9743" max="9744" width="9.6640625" bestFit="1" customWidth="1"/>
    <col min="9745" max="9745" width="12.88671875" bestFit="1" customWidth="1"/>
    <col min="9746" max="9746" width="9.6640625" bestFit="1" customWidth="1"/>
    <col min="9751" max="9751" width="9.44140625" bestFit="1" customWidth="1"/>
    <col min="9987" max="9987" width="2.5546875" customWidth="1"/>
    <col min="9988" max="9988" width="3" customWidth="1"/>
    <col min="9989" max="9989" width="74.6640625" customWidth="1"/>
    <col min="9990" max="9990" width="11.88671875" bestFit="1" customWidth="1"/>
    <col min="9991" max="9991" width="2.6640625" customWidth="1"/>
    <col min="9992" max="9992" width="11.33203125" bestFit="1" customWidth="1"/>
    <col min="9993" max="9993" width="2.6640625" customWidth="1"/>
    <col min="9994" max="9994" width="13.5546875" bestFit="1" customWidth="1"/>
    <col min="9995" max="9995" width="2.6640625" customWidth="1"/>
    <col min="9996" max="9996" width="11.33203125" bestFit="1" customWidth="1"/>
    <col min="9997" max="9997" width="2.6640625" customWidth="1"/>
    <col min="9998" max="9998" width="13.5546875" bestFit="1" customWidth="1"/>
    <col min="9999" max="10000" width="9.6640625" bestFit="1" customWidth="1"/>
    <col min="10001" max="10001" width="12.88671875" bestFit="1" customWidth="1"/>
    <col min="10002" max="10002" width="9.6640625" bestFit="1" customWidth="1"/>
    <col min="10007" max="10007" width="9.44140625" bestFit="1" customWidth="1"/>
    <col min="10243" max="10243" width="2.5546875" customWidth="1"/>
    <col min="10244" max="10244" width="3" customWidth="1"/>
    <col min="10245" max="10245" width="74.6640625" customWidth="1"/>
    <col min="10246" max="10246" width="11.88671875" bestFit="1" customWidth="1"/>
    <col min="10247" max="10247" width="2.6640625" customWidth="1"/>
    <col min="10248" max="10248" width="11.33203125" bestFit="1" customWidth="1"/>
    <col min="10249" max="10249" width="2.6640625" customWidth="1"/>
    <col min="10250" max="10250" width="13.5546875" bestFit="1" customWidth="1"/>
    <col min="10251" max="10251" width="2.6640625" customWidth="1"/>
    <col min="10252" max="10252" width="11.33203125" bestFit="1" customWidth="1"/>
    <col min="10253" max="10253" width="2.6640625" customWidth="1"/>
    <col min="10254" max="10254" width="13.5546875" bestFit="1" customWidth="1"/>
    <col min="10255" max="10256" width="9.6640625" bestFit="1" customWidth="1"/>
    <col min="10257" max="10257" width="12.88671875" bestFit="1" customWidth="1"/>
    <col min="10258" max="10258" width="9.6640625" bestFit="1" customWidth="1"/>
    <col min="10263" max="10263" width="9.44140625" bestFit="1" customWidth="1"/>
    <col min="10499" max="10499" width="2.5546875" customWidth="1"/>
    <col min="10500" max="10500" width="3" customWidth="1"/>
    <col min="10501" max="10501" width="74.6640625" customWidth="1"/>
    <col min="10502" max="10502" width="11.88671875" bestFit="1" customWidth="1"/>
    <col min="10503" max="10503" width="2.6640625" customWidth="1"/>
    <col min="10504" max="10504" width="11.33203125" bestFit="1" customWidth="1"/>
    <col min="10505" max="10505" width="2.6640625" customWidth="1"/>
    <col min="10506" max="10506" width="13.5546875" bestFit="1" customWidth="1"/>
    <col min="10507" max="10507" width="2.6640625" customWidth="1"/>
    <col min="10508" max="10508" width="11.33203125" bestFit="1" customWidth="1"/>
    <col min="10509" max="10509" width="2.6640625" customWidth="1"/>
    <col min="10510" max="10510" width="13.5546875" bestFit="1" customWidth="1"/>
    <col min="10511" max="10512" width="9.6640625" bestFit="1" customWidth="1"/>
    <col min="10513" max="10513" width="12.88671875" bestFit="1" customWidth="1"/>
    <col min="10514" max="10514" width="9.6640625" bestFit="1" customWidth="1"/>
    <col min="10519" max="10519" width="9.44140625" bestFit="1" customWidth="1"/>
    <col min="10755" max="10755" width="2.5546875" customWidth="1"/>
    <col min="10756" max="10756" width="3" customWidth="1"/>
    <col min="10757" max="10757" width="74.6640625" customWidth="1"/>
    <col min="10758" max="10758" width="11.88671875" bestFit="1" customWidth="1"/>
    <col min="10759" max="10759" width="2.6640625" customWidth="1"/>
    <col min="10760" max="10760" width="11.33203125" bestFit="1" customWidth="1"/>
    <col min="10761" max="10761" width="2.6640625" customWidth="1"/>
    <col min="10762" max="10762" width="13.5546875" bestFit="1" customWidth="1"/>
    <col min="10763" max="10763" width="2.6640625" customWidth="1"/>
    <col min="10764" max="10764" width="11.33203125" bestFit="1" customWidth="1"/>
    <col min="10765" max="10765" width="2.6640625" customWidth="1"/>
    <col min="10766" max="10766" width="13.5546875" bestFit="1" customWidth="1"/>
    <col min="10767" max="10768" width="9.6640625" bestFit="1" customWidth="1"/>
    <col min="10769" max="10769" width="12.88671875" bestFit="1" customWidth="1"/>
    <col min="10770" max="10770" width="9.6640625" bestFit="1" customWidth="1"/>
    <col min="10775" max="10775" width="9.44140625" bestFit="1" customWidth="1"/>
    <col min="11011" max="11011" width="2.5546875" customWidth="1"/>
    <col min="11012" max="11012" width="3" customWidth="1"/>
    <col min="11013" max="11013" width="74.6640625" customWidth="1"/>
    <col min="11014" max="11014" width="11.88671875" bestFit="1" customWidth="1"/>
    <col min="11015" max="11015" width="2.6640625" customWidth="1"/>
    <col min="11016" max="11016" width="11.33203125" bestFit="1" customWidth="1"/>
    <col min="11017" max="11017" width="2.6640625" customWidth="1"/>
    <col min="11018" max="11018" width="13.5546875" bestFit="1" customWidth="1"/>
    <col min="11019" max="11019" width="2.6640625" customWidth="1"/>
    <col min="11020" max="11020" width="11.33203125" bestFit="1" customWidth="1"/>
    <col min="11021" max="11021" width="2.6640625" customWidth="1"/>
    <col min="11022" max="11022" width="13.5546875" bestFit="1" customWidth="1"/>
    <col min="11023" max="11024" width="9.6640625" bestFit="1" customWidth="1"/>
    <col min="11025" max="11025" width="12.88671875" bestFit="1" customWidth="1"/>
    <col min="11026" max="11026" width="9.6640625" bestFit="1" customWidth="1"/>
    <col min="11031" max="11031" width="9.44140625" bestFit="1" customWidth="1"/>
    <col min="11267" max="11267" width="2.5546875" customWidth="1"/>
    <col min="11268" max="11268" width="3" customWidth="1"/>
    <col min="11269" max="11269" width="74.6640625" customWidth="1"/>
    <col min="11270" max="11270" width="11.88671875" bestFit="1" customWidth="1"/>
    <col min="11271" max="11271" width="2.6640625" customWidth="1"/>
    <col min="11272" max="11272" width="11.33203125" bestFit="1" customWidth="1"/>
    <col min="11273" max="11273" width="2.6640625" customWidth="1"/>
    <col min="11274" max="11274" width="13.5546875" bestFit="1" customWidth="1"/>
    <col min="11275" max="11275" width="2.6640625" customWidth="1"/>
    <col min="11276" max="11276" width="11.33203125" bestFit="1" customWidth="1"/>
    <col min="11277" max="11277" width="2.6640625" customWidth="1"/>
    <col min="11278" max="11278" width="13.5546875" bestFit="1" customWidth="1"/>
    <col min="11279" max="11280" width="9.6640625" bestFit="1" customWidth="1"/>
    <col min="11281" max="11281" width="12.88671875" bestFit="1" customWidth="1"/>
    <col min="11282" max="11282" width="9.6640625" bestFit="1" customWidth="1"/>
    <col min="11287" max="11287" width="9.44140625" bestFit="1" customWidth="1"/>
    <col min="11523" max="11523" width="2.5546875" customWidth="1"/>
    <col min="11524" max="11524" width="3" customWidth="1"/>
    <col min="11525" max="11525" width="74.6640625" customWidth="1"/>
    <col min="11526" max="11526" width="11.88671875" bestFit="1" customWidth="1"/>
    <col min="11527" max="11527" width="2.6640625" customWidth="1"/>
    <col min="11528" max="11528" width="11.33203125" bestFit="1" customWidth="1"/>
    <col min="11529" max="11529" width="2.6640625" customWidth="1"/>
    <col min="11530" max="11530" width="13.5546875" bestFit="1" customWidth="1"/>
    <col min="11531" max="11531" width="2.6640625" customWidth="1"/>
    <col min="11532" max="11532" width="11.33203125" bestFit="1" customWidth="1"/>
    <col min="11533" max="11533" width="2.6640625" customWidth="1"/>
    <col min="11534" max="11534" width="13.5546875" bestFit="1" customWidth="1"/>
    <col min="11535" max="11536" width="9.6640625" bestFit="1" customWidth="1"/>
    <col min="11537" max="11537" width="12.88671875" bestFit="1" customWidth="1"/>
    <col min="11538" max="11538" width="9.6640625" bestFit="1" customWidth="1"/>
    <col min="11543" max="11543" width="9.44140625" bestFit="1" customWidth="1"/>
    <col min="11779" max="11779" width="2.5546875" customWidth="1"/>
    <col min="11780" max="11780" width="3" customWidth="1"/>
    <col min="11781" max="11781" width="74.6640625" customWidth="1"/>
    <col min="11782" max="11782" width="11.88671875" bestFit="1" customWidth="1"/>
    <col min="11783" max="11783" width="2.6640625" customWidth="1"/>
    <col min="11784" max="11784" width="11.33203125" bestFit="1" customWidth="1"/>
    <col min="11785" max="11785" width="2.6640625" customWidth="1"/>
    <col min="11786" max="11786" width="13.5546875" bestFit="1" customWidth="1"/>
    <col min="11787" max="11787" width="2.6640625" customWidth="1"/>
    <col min="11788" max="11788" width="11.33203125" bestFit="1" customWidth="1"/>
    <col min="11789" max="11789" width="2.6640625" customWidth="1"/>
    <col min="11790" max="11790" width="13.5546875" bestFit="1" customWidth="1"/>
    <col min="11791" max="11792" width="9.6640625" bestFit="1" customWidth="1"/>
    <col min="11793" max="11793" width="12.88671875" bestFit="1" customWidth="1"/>
    <col min="11794" max="11794" width="9.6640625" bestFit="1" customWidth="1"/>
    <col min="11799" max="11799" width="9.44140625" bestFit="1" customWidth="1"/>
    <col min="12035" max="12035" width="2.5546875" customWidth="1"/>
    <col min="12036" max="12036" width="3" customWidth="1"/>
    <col min="12037" max="12037" width="74.6640625" customWidth="1"/>
    <col min="12038" max="12038" width="11.88671875" bestFit="1" customWidth="1"/>
    <col min="12039" max="12039" width="2.6640625" customWidth="1"/>
    <col min="12040" max="12040" width="11.33203125" bestFit="1" customWidth="1"/>
    <col min="12041" max="12041" width="2.6640625" customWidth="1"/>
    <col min="12042" max="12042" width="13.5546875" bestFit="1" customWidth="1"/>
    <col min="12043" max="12043" width="2.6640625" customWidth="1"/>
    <col min="12044" max="12044" width="11.33203125" bestFit="1" customWidth="1"/>
    <col min="12045" max="12045" width="2.6640625" customWidth="1"/>
    <col min="12046" max="12046" width="13.5546875" bestFit="1" customWidth="1"/>
    <col min="12047" max="12048" width="9.6640625" bestFit="1" customWidth="1"/>
    <col min="12049" max="12049" width="12.88671875" bestFit="1" customWidth="1"/>
    <col min="12050" max="12050" width="9.6640625" bestFit="1" customWidth="1"/>
    <col min="12055" max="12055" width="9.44140625" bestFit="1" customWidth="1"/>
    <col min="12291" max="12291" width="2.5546875" customWidth="1"/>
    <col min="12292" max="12292" width="3" customWidth="1"/>
    <col min="12293" max="12293" width="74.6640625" customWidth="1"/>
    <col min="12294" max="12294" width="11.88671875" bestFit="1" customWidth="1"/>
    <col min="12295" max="12295" width="2.6640625" customWidth="1"/>
    <col min="12296" max="12296" width="11.33203125" bestFit="1" customWidth="1"/>
    <col min="12297" max="12297" width="2.6640625" customWidth="1"/>
    <col min="12298" max="12298" width="13.5546875" bestFit="1" customWidth="1"/>
    <col min="12299" max="12299" width="2.6640625" customWidth="1"/>
    <col min="12300" max="12300" width="11.33203125" bestFit="1" customWidth="1"/>
    <col min="12301" max="12301" width="2.6640625" customWidth="1"/>
    <col min="12302" max="12302" width="13.5546875" bestFit="1" customWidth="1"/>
    <col min="12303" max="12304" width="9.6640625" bestFit="1" customWidth="1"/>
    <col min="12305" max="12305" width="12.88671875" bestFit="1" customWidth="1"/>
    <col min="12306" max="12306" width="9.6640625" bestFit="1" customWidth="1"/>
    <col min="12311" max="12311" width="9.44140625" bestFit="1" customWidth="1"/>
    <col min="12547" max="12547" width="2.5546875" customWidth="1"/>
    <col min="12548" max="12548" width="3" customWidth="1"/>
    <col min="12549" max="12549" width="74.6640625" customWidth="1"/>
    <col min="12550" max="12550" width="11.88671875" bestFit="1" customWidth="1"/>
    <col min="12551" max="12551" width="2.6640625" customWidth="1"/>
    <col min="12552" max="12552" width="11.33203125" bestFit="1" customWidth="1"/>
    <col min="12553" max="12553" width="2.6640625" customWidth="1"/>
    <col min="12554" max="12554" width="13.5546875" bestFit="1" customWidth="1"/>
    <col min="12555" max="12555" width="2.6640625" customWidth="1"/>
    <col min="12556" max="12556" width="11.33203125" bestFit="1" customWidth="1"/>
    <col min="12557" max="12557" width="2.6640625" customWidth="1"/>
    <col min="12558" max="12558" width="13.5546875" bestFit="1" customWidth="1"/>
    <col min="12559" max="12560" width="9.6640625" bestFit="1" customWidth="1"/>
    <col min="12561" max="12561" width="12.88671875" bestFit="1" customWidth="1"/>
    <col min="12562" max="12562" width="9.6640625" bestFit="1" customWidth="1"/>
    <col min="12567" max="12567" width="9.44140625" bestFit="1" customWidth="1"/>
    <col min="12803" max="12803" width="2.5546875" customWidth="1"/>
    <col min="12804" max="12804" width="3" customWidth="1"/>
    <col min="12805" max="12805" width="74.6640625" customWidth="1"/>
    <col min="12806" max="12806" width="11.88671875" bestFit="1" customWidth="1"/>
    <col min="12807" max="12807" width="2.6640625" customWidth="1"/>
    <col min="12808" max="12808" width="11.33203125" bestFit="1" customWidth="1"/>
    <col min="12809" max="12809" width="2.6640625" customWidth="1"/>
    <col min="12810" max="12810" width="13.5546875" bestFit="1" customWidth="1"/>
    <col min="12811" max="12811" width="2.6640625" customWidth="1"/>
    <col min="12812" max="12812" width="11.33203125" bestFit="1" customWidth="1"/>
    <col min="12813" max="12813" width="2.6640625" customWidth="1"/>
    <col min="12814" max="12814" width="13.5546875" bestFit="1" customWidth="1"/>
    <col min="12815" max="12816" width="9.6640625" bestFit="1" customWidth="1"/>
    <col min="12817" max="12817" width="12.88671875" bestFit="1" customWidth="1"/>
    <col min="12818" max="12818" width="9.6640625" bestFit="1" customWidth="1"/>
    <col min="12823" max="12823" width="9.44140625" bestFit="1" customWidth="1"/>
    <col min="13059" max="13059" width="2.5546875" customWidth="1"/>
    <col min="13060" max="13060" width="3" customWidth="1"/>
    <col min="13061" max="13061" width="74.6640625" customWidth="1"/>
    <col min="13062" max="13062" width="11.88671875" bestFit="1" customWidth="1"/>
    <col min="13063" max="13063" width="2.6640625" customWidth="1"/>
    <col min="13064" max="13064" width="11.33203125" bestFit="1" customWidth="1"/>
    <col min="13065" max="13065" width="2.6640625" customWidth="1"/>
    <col min="13066" max="13066" width="13.5546875" bestFit="1" customWidth="1"/>
    <col min="13067" max="13067" width="2.6640625" customWidth="1"/>
    <col min="13068" max="13068" width="11.33203125" bestFit="1" customWidth="1"/>
    <col min="13069" max="13069" width="2.6640625" customWidth="1"/>
    <col min="13070" max="13070" width="13.5546875" bestFit="1" customWidth="1"/>
    <col min="13071" max="13072" width="9.6640625" bestFit="1" customWidth="1"/>
    <col min="13073" max="13073" width="12.88671875" bestFit="1" customWidth="1"/>
    <col min="13074" max="13074" width="9.6640625" bestFit="1" customWidth="1"/>
    <col min="13079" max="13079" width="9.44140625" bestFit="1" customWidth="1"/>
    <col min="13315" max="13315" width="2.5546875" customWidth="1"/>
    <col min="13316" max="13316" width="3" customWidth="1"/>
    <col min="13317" max="13317" width="74.6640625" customWidth="1"/>
    <col min="13318" max="13318" width="11.88671875" bestFit="1" customWidth="1"/>
    <col min="13319" max="13319" width="2.6640625" customWidth="1"/>
    <col min="13320" max="13320" width="11.33203125" bestFit="1" customWidth="1"/>
    <col min="13321" max="13321" width="2.6640625" customWidth="1"/>
    <col min="13322" max="13322" width="13.5546875" bestFit="1" customWidth="1"/>
    <col min="13323" max="13323" width="2.6640625" customWidth="1"/>
    <col min="13324" max="13324" width="11.33203125" bestFit="1" customWidth="1"/>
    <col min="13325" max="13325" width="2.6640625" customWidth="1"/>
    <col min="13326" max="13326" width="13.5546875" bestFit="1" customWidth="1"/>
    <col min="13327" max="13328" width="9.6640625" bestFit="1" customWidth="1"/>
    <col min="13329" max="13329" width="12.88671875" bestFit="1" customWidth="1"/>
    <col min="13330" max="13330" width="9.6640625" bestFit="1" customWidth="1"/>
    <col min="13335" max="13335" width="9.44140625" bestFit="1" customWidth="1"/>
    <col min="13571" max="13571" width="2.5546875" customWidth="1"/>
    <col min="13572" max="13572" width="3" customWidth="1"/>
    <col min="13573" max="13573" width="74.6640625" customWidth="1"/>
    <col min="13574" max="13574" width="11.88671875" bestFit="1" customWidth="1"/>
    <col min="13575" max="13575" width="2.6640625" customWidth="1"/>
    <col min="13576" max="13576" width="11.33203125" bestFit="1" customWidth="1"/>
    <col min="13577" max="13577" width="2.6640625" customWidth="1"/>
    <col min="13578" max="13578" width="13.5546875" bestFit="1" customWidth="1"/>
    <col min="13579" max="13579" width="2.6640625" customWidth="1"/>
    <col min="13580" max="13580" width="11.33203125" bestFit="1" customWidth="1"/>
    <col min="13581" max="13581" width="2.6640625" customWidth="1"/>
    <col min="13582" max="13582" width="13.5546875" bestFit="1" customWidth="1"/>
    <col min="13583" max="13584" width="9.6640625" bestFit="1" customWidth="1"/>
    <col min="13585" max="13585" width="12.88671875" bestFit="1" customWidth="1"/>
    <col min="13586" max="13586" width="9.6640625" bestFit="1" customWidth="1"/>
    <col min="13591" max="13591" width="9.44140625" bestFit="1" customWidth="1"/>
    <col min="13827" max="13827" width="2.5546875" customWidth="1"/>
    <col min="13828" max="13828" width="3" customWidth="1"/>
    <col min="13829" max="13829" width="74.6640625" customWidth="1"/>
    <col min="13830" max="13830" width="11.88671875" bestFit="1" customWidth="1"/>
    <col min="13831" max="13831" width="2.6640625" customWidth="1"/>
    <col min="13832" max="13832" width="11.33203125" bestFit="1" customWidth="1"/>
    <col min="13833" max="13833" width="2.6640625" customWidth="1"/>
    <col min="13834" max="13834" width="13.5546875" bestFit="1" customWidth="1"/>
    <col min="13835" max="13835" width="2.6640625" customWidth="1"/>
    <col min="13836" max="13836" width="11.33203125" bestFit="1" customWidth="1"/>
    <col min="13837" max="13837" width="2.6640625" customWidth="1"/>
    <col min="13838" max="13838" width="13.5546875" bestFit="1" customWidth="1"/>
    <col min="13839" max="13840" width="9.6640625" bestFit="1" customWidth="1"/>
    <col min="13841" max="13841" width="12.88671875" bestFit="1" customWidth="1"/>
    <col min="13842" max="13842" width="9.6640625" bestFit="1" customWidth="1"/>
    <col min="13847" max="13847" width="9.44140625" bestFit="1" customWidth="1"/>
    <col min="14083" max="14083" width="2.5546875" customWidth="1"/>
    <col min="14084" max="14084" width="3" customWidth="1"/>
    <col min="14085" max="14085" width="74.6640625" customWidth="1"/>
    <col min="14086" max="14086" width="11.88671875" bestFit="1" customWidth="1"/>
    <col min="14087" max="14087" width="2.6640625" customWidth="1"/>
    <col min="14088" max="14088" width="11.33203125" bestFit="1" customWidth="1"/>
    <col min="14089" max="14089" width="2.6640625" customWidth="1"/>
    <col min="14090" max="14090" width="13.5546875" bestFit="1" customWidth="1"/>
    <col min="14091" max="14091" width="2.6640625" customWidth="1"/>
    <col min="14092" max="14092" width="11.33203125" bestFit="1" customWidth="1"/>
    <col min="14093" max="14093" width="2.6640625" customWidth="1"/>
    <col min="14094" max="14094" width="13.5546875" bestFit="1" customWidth="1"/>
    <col min="14095" max="14096" width="9.6640625" bestFit="1" customWidth="1"/>
    <col min="14097" max="14097" width="12.88671875" bestFit="1" customWidth="1"/>
    <col min="14098" max="14098" width="9.6640625" bestFit="1" customWidth="1"/>
    <col min="14103" max="14103" width="9.44140625" bestFit="1" customWidth="1"/>
    <col min="14339" max="14339" width="2.5546875" customWidth="1"/>
    <col min="14340" max="14340" width="3" customWidth="1"/>
    <col min="14341" max="14341" width="74.6640625" customWidth="1"/>
    <col min="14342" max="14342" width="11.88671875" bestFit="1" customWidth="1"/>
    <col min="14343" max="14343" width="2.6640625" customWidth="1"/>
    <col min="14344" max="14344" width="11.33203125" bestFit="1" customWidth="1"/>
    <col min="14345" max="14345" width="2.6640625" customWidth="1"/>
    <col min="14346" max="14346" width="13.5546875" bestFit="1" customWidth="1"/>
    <col min="14347" max="14347" width="2.6640625" customWidth="1"/>
    <col min="14348" max="14348" width="11.33203125" bestFit="1" customWidth="1"/>
    <col min="14349" max="14349" width="2.6640625" customWidth="1"/>
    <col min="14350" max="14350" width="13.5546875" bestFit="1" customWidth="1"/>
    <col min="14351" max="14352" width="9.6640625" bestFit="1" customWidth="1"/>
    <col min="14353" max="14353" width="12.88671875" bestFit="1" customWidth="1"/>
    <col min="14354" max="14354" width="9.6640625" bestFit="1" customWidth="1"/>
    <col min="14359" max="14359" width="9.44140625" bestFit="1" customWidth="1"/>
    <col min="14595" max="14595" width="2.5546875" customWidth="1"/>
    <col min="14596" max="14596" width="3" customWidth="1"/>
    <col min="14597" max="14597" width="74.6640625" customWidth="1"/>
    <col min="14598" max="14598" width="11.88671875" bestFit="1" customWidth="1"/>
    <col min="14599" max="14599" width="2.6640625" customWidth="1"/>
    <col min="14600" max="14600" width="11.33203125" bestFit="1" customWidth="1"/>
    <col min="14601" max="14601" width="2.6640625" customWidth="1"/>
    <col min="14602" max="14602" width="13.5546875" bestFit="1" customWidth="1"/>
    <col min="14603" max="14603" width="2.6640625" customWidth="1"/>
    <col min="14604" max="14604" width="11.33203125" bestFit="1" customWidth="1"/>
    <col min="14605" max="14605" width="2.6640625" customWidth="1"/>
    <col min="14606" max="14606" width="13.5546875" bestFit="1" customWidth="1"/>
    <col min="14607" max="14608" width="9.6640625" bestFit="1" customWidth="1"/>
    <col min="14609" max="14609" width="12.88671875" bestFit="1" customWidth="1"/>
    <col min="14610" max="14610" width="9.6640625" bestFit="1" customWidth="1"/>
    <col min="14615" max="14615" width="9.44140625" bestFit="1" customWidth="1"/>
    <col min="14851" max="14851" width="2.5546875" customWidth="1"/>
    <col min="14852" max="14852" width="3" customWidth="1"/>
    <col min="14853" max="14853" width="74.6640625" customWidth="1"/>
    <col min="14854" max="14854" width="11.88671875" bestFit="1" customWidth="1"/>
    <col min="14855" max="14855" width="2.6640625" customWidth="1"/>
    <col min="14856" max="14856" width="11.33203125" bestFit="1" customWidth="1"/>
    <col min="14857" max="14857" width="2.6640625" customWidth="1"/>
    <col min="14858" max="14858" width="13.5546875" bestFit="1" customWidth="1"/>
    <col min="14859" max="14859" width="2.6640625" customWidth="1"/>
    <col min="14860" max="14860" width="11.33203125" bestFit="1" customWidth="1"/>
    <col min="14861" max="14861" width="2.6640625" customWidth="1"/>
    <col min="14862" max="14862" width="13.5546875" bestFit="1" customWidth="1"/>
    <col min="14863" max="14864" width="9.6640625" bestFit="1" customWidth="1"/>
    <col min="14865" max="14865" width="12.88671875" bestFit="1" customWidth="1"/>
    <col min="14866" max="14866" width="9.6640625" bestFit="1" customWidth="1"/>
    <col min="14871" max="14871" width="9.44140625" bestFit="1" customWidth="1"/>
    <col min="15107" max="15107" width="2.5546875" customWidth="1"/>
    <col min="15108" max="15108" width="3" customWidth="1"/>
    <col min="15109" max="15109" width="74.6640625" customWidth="1"/>
    <col min="15110" max="15110" width="11.88671875" bestFit="1" customWidth="1"/>
    <col min="15111" max="15111" width="2.6640625" customWidth="1"/>
    <col min="15112" max="15112" width="11.33203125" bestFit="1" customWidth="1"/>
    <col min="15113" max="15113" width="2.6640625" customWidth="1"/>
    <col min="15114" max="15114" width="13.5546875" bestFit="1" customWidth="1"/>
    <col min="15115" max="15115" width="2.6640625" customWidth="1"/>
    <col min="15116" max="15116" width="11.33203125" bestFit="1" customWidth="1"/>
    <col min="15117" max="15117" width="2.6640625" customWidth="1"/>
    <col min="15118" max="15118" width="13.5546875" bestFit="1" customWidth="1"/>
    <col min="15119" max="15120" width="9.6640625" bestFit="1" customWidth="1"/>
    <col min="15121" max="15121" width="12.88671875" bestFit="1" customWidth="1"/>
    <col min="15122" max="15122" width="9.6640625" bestFit="1" customWidth="1"/>
    <col min="15127" max="15127" width="9.44140625" bestFit="1" customWidth="1"/>
    <col min="15363" max="15363" width="2.5546875" customWidth="1"/>
    <col min="15364" max="15364" width="3" customWidth="1"/>
    <col min="15365" max="15365" width="74.6640625" customWidth="1"/>
    <col min="15366" max="15366" width="11.88671875" bestFit="1" customWidth="1"/>
    <col min="15367" max="15367" width="2.6640625" customWidth="1"/>
    <col min="15368" max="15368" width="11.33203125" bestFit="1" customWidth="1"/>
    <col min="15369" max="15369" width="2.6640625" customWidth="1"/>
    <col min="15370" max="15370" width="13.5546875" bestFit="1" customWidth="1"/>
    <col min="15371" max="15371" width="2.6640625" customWidth="1"/>
    <col min="15372" max="15372" width="11.33203125" bestFit="1" customWidth="1"/>
    <col min="15373" max="15373" width="2.6640625" customWidth="1"/>
    <col min="15374" max="15374" width="13.5546875" bestFit="1" customWidth="1"/>
    <col min="15375" max="15376" width="9.6640625" bestFit="1" customWidth="1"/>
    <col min="15377" max="15377" width="12.88671875" bestFit="1" customWidth="1"/>
    <col min="15378" max="15378" width="9.6640625" bestFit="1" customWidth="1"/>
    <col min="15383" max="15383" width="9.44140625" bestFit="1" customWidth="1"/>
    <col min="15619" max="15619" width="2.5546875" customWidth="1"/>
    <col min="15620" max="15620" width="3" customWidth="1"/>
    <col min="15621" max="15621" width="74.6640625" customWidth="1"/>
    <col min="15622" max="15622" width="11.88671875" bestFit="1" customWidth="1"/>
    <col min="15623" max="15623" width="2.6640625" customWidth="1"/>
    <col min="15624" max="15624" width="11.33203125" bestFit="1" customWidth="1"/>
    <col min="15625" max="15625" width="2.6640625" customWidth="1"/>
    <col min="15626" max="15626" width="13.5546875" bestFit="1" customWidth="1"/>
    <col min="15627" max="15627" width="2.6640625" customWidth="1"/>
    <col min="15628" max="15628" width="11.33203125" bestFit="1" customWidth="1"/>
    <col min="15629" max="15629" width="2.6640625" customWidth="1"/>
    <col min="15630" max="15630" width="13.5546875" bestFit="1" customWidth="1"/>
    <col min="15631" max="15632" width="9.6640625" bestFit="1" customWidth="1"/>
    <col min="15633" max="15633" width="12.88671875" bestFit="1" customWidth="1"/>
    <col min="15634" max="15634" width="9.6640625" bestFit="1" customWidth="1"/>
    <col min="15639" max="15639" width="9.44140625" bestFit="1" customWidth="1"/>
    <col min="15875" max="15875" width="2.5546875" customWidth="1"/>
    <col min="15876" max="15876" width="3" customWidth="1"/>
    <col min="15877" max="15877" width="74.6640625" customWidth="1"/>
    <col min="15878" max="15878" width="11.88671875" bestFit="1" customWidth="1"/>
    <col min="15879" max="15879" width="2.6640625" customWidth="1"/>
    <col min="15880" max="15880" width="11.33203125" bestFit="1" customWidth="1"/>
    <col min="15881" max="15881" width="2.6640625" customWidth="1"/>
    <col min="15882" max="15882" width="13.5546875" bestFit="1" customWidth="1"/>
    <col min="15883" max="15883" width="2.6640625" customWidth="1"/>
    <col min="15884" max="15884" width="11.33203125" bestFit="1" customWidth="1"/>
    <col min="15885" max="15885" width="2.6640625" customWidth="1"/>
    <col min="15886" max="15886" width="13.5546875" bestFit="1" customWidth="1"/>
    <col min="15887" max="15888" width="9.6640625" bestFit="1" customWidth="1"/>
    <col min="15889" max="15889" width="12.88671875" bestFit="1" customWidth="1"/>
    <col min="15890" max="15890" width="9.6640625" bestFit="1" customWidth="1"/>
    <col min="15895" max="15895" width="9.44140625" bestFit="1" customWidth="1"/>
    <col min="16131" max="16131" width="2.5546875" customWidth="1"/>
    <col min="16132" max="16132" width="3" customWidth="1"/>
    <col min="16133" max="16133" width="74.6640625" customWidth="1"/>
    <col min="16134" max="16134" width="11.88671875" bestFit="1" customWidth="1"/>
    <col min="16135" max="16135" width="2.6640625" customWidth="1"/>
    <col min="16136" max="16136" width="11.33203125" bestFit="1" customWidth="1"/>
    <col min="16137" max="16137" width="2.6640625" customWidth="1"/>
    <col min="16138" max="16138" width="13.5546875" bestFit="1" customWidth="1"/>
    <col min="16139" max="16139" width="2.6640625" customWidth="1"/>
    <col min="16140" max="16140" width="11.33203125" bestFit="1" customWidth="1"/>
    <col min="16141" max="16141" width="2.6640625" customWidth="1"/>
    <col min="16142" max="16142" width="13.5546875" bestFit="1" customWidth="1"/>
    <col min="16143" max="16144" width="9.6640625" bestFit="1" customWidth="1"/>
    <col min="16145" max="16145" width="12.88671875" bestFit="1" customWidth="1"/>
    <col min="16146" max="16146" width="9.6640625" bestFit="1" customWidth="1"/>
    <col min="16151" max="16151" width="9.44140625" bestFit="1" customWidth="1"/>
  </cols>
  <sheetData>
    <row r="1" spans="1:57" ht="15" customHeight="1" x14ac:dyDescent="0.3"/>
    <row r="2" spans="1:57" ht="15" customHeight="1" x14ac:dyDescent="0.3">
      <c r="AY2"/>
      <c r="AZ2"/>
      <c r="BA2"/>
      <c r="BB2"/>
      <c r="BC2"/>
      <c r="BD2"/>
    </row>
    <row r="3" spans="1:57" ht="15" customHeight="1" x14ac:dyDescent="0.3"/>
    <row r="4" spans="1:57" ht="12.75" customHeight="1" x14ac:dyDescent="0.3">
      <c r="G4" s="232">
        <v>42460</v>
      </c>
      <c r="H4" s="232">
        <v>42551</v>
      </c>
      <c r="I4" s="232">
        <v>42643</v>
      </c>
      <c r="J4" s="232">
        <v>42735</v>
      </c>
      <c r="K4" s="235">
        <v>2016</v>
      </c>
      <c r="L4" s="232">
        <v>42825</v>
      </c>
      <c r="M4" s="232">
        <v>42916</v>
      </c>
      <c r="N4" s="232">
        <v>43008</v>
      </c>
      <c r="O4" s="232">
        <v>43100</v>
      </c>
      <c r="P4" s="235">
        <v>2017</v>
      </c>
      <c r="Q4" s="232">
        <v>43190</v>
      </c>
      <c r="R4" s="232">
        <v>43281</v>
      </c>
      <c r="S4" s="232">
        <v>43373</v>
      </c>
      <c r="T4" s="232">
        <v>43465</v>
      </c>
      <c r="U4" s="235">
        <v>2018</v>
      </c>
      <c r="V4" s="232">
        <v>43555</v>
      </c>
      <c r="W4" s="232">
        <v>43646</v>
      </c>
      <c r="X4" s="232">
        <v>43738</v>
      </c>
      <c r="Y4" s="232">
        <v>43830</v>
      </c>
      <c r="Z4" s="235">
        <v>2019</v>
      </c>
      <c r="AA4" s="232">
        <v>43921</v>
      </c>
      <c r="AB4" s="232">
        <v>44012</v>
      </c>
      <c r="AC4" s="232">
        <v>44104</v>
      </c>
      <c r="AD4" s="232">
        <v>44196</v>
      </c>
      <c r="AE4" s="235">
        <v>2020</v>
      </c>
      <c r="AF4" s="232">
        <v>44286</v>
      </c>
      <c r="AG4" s="232">
        <v>44377</v>
      </c>
      <c r="AH4" s="232">
        <v>44469</v>
      </c>
      <c r="AI4" s="232">
        <v>44561</v>
      </c>
      <c r="AJ4" s="235">
        <v>2021</v>
      </c>
      <c r="AK4" s="232">
        <v>44651</v>
      </c>
      <c r="AL4" s="232">
        <v>44742</v>
      </c>
      <c r="AM4" s="236">
        <v>44834</v>
      </c>
      <c r="AN4" s="236">
        <v>44926</v>
      </c>
      <c r="AO4" s="235">
        <v>2022</v>
      </c>
      <c r="AP4" s="232">
        <v>45016</v>
      </c>
      <c r="AQ4" s="232">
        <v>45107</v>
      </c>
      <c r="AR4" s="236">
        <v>45199</v>
      </c>
      <c r="AS4" s="236">
        <v>45291</v>
      </c>
      <c r="AT4" s="235">
        <v>2023</v>
      </c>
      <c r="AU4" s="232">
        <v>45382</v>
      </c>
      <c r="AV4" s="232">
        <v>45473</v>
      </c>
      <c r="AW4" s="236">
        <v>45565</v>
      </c>
      <c r="AX4" s="236">
        <v>45657</v>
      </c>
      <c r="AY4" s="235">
        <v>2024</v>
      </c>
      <c r="AZ4" s="232">
        <v>45747</v>
      </c>
      <c r="BA4" s="232">
        <v>45838</v>
      </c>
      <c r="BB4" s="236">
        <v>45930</v>
      </c>
      <c r="BC4" s="236">
        <v>46022</v>
      </c>
      <c r="BD4" s="235">
        <v>2025</v>
      </c>
      <c r="BE4" s="232">
        <v>46112</v>
      </c>
    </row>
    <row r="5" spans="1:57" ht="15" hidden="1" customHeight="1" x14ac:dyDescent="0.3">
      <c r="BE5" s="45"/>
    </row>
    <row r="6" spans="1:57" ht="15" hidden="1" customHeight="1" x14ac:dyDescent="0.3">
      <c r="A6" s="45"/>
      <c r="B6" s="46"/>
      <c r="D6" s="47"/>
      <c r="E6" s="46"/>
      <c r="F6" s="46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O6" s="48"/>
      <c r="AP6" s="48"/>
      <c r="AT6" s="48"/>
      <c r="AY6" s="48"/>
      <c r="BD6" s="48"/>
      <c r="BE6" s="45"/>
    </row>
    <row r="7" spans="1:57" ht="20.100000000000001" hidden="1" customHeight="1" x14ac:dyDescent="0.3">
      <c r="A7" s="45"/>
      <c r="B7" s="49"/>
      <c r="C7" s="47" t="s">
        <v>0</v>
      </c>
      <c r="D7" s="45"/>
      <c r="E7" s="49"/>
      <c r="F7" s="49"/>
      <c r="BE7" s="45"/>
    </row>
    <row r="8" spans="1:57" hidden="1" x14ac:dyDescent="0.3">
      <c r="A8" s="45"/>
      <c r="B8" s="50"/>
      <c r="D8" s="51"/>
      <c r="E8" s="50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 s="194"/>
      <c r="BC8"/>
      <c r="BD8"/>
    </row>
    <row r="9" spans="1:57" ht="15" hidden="1" customHeight="1" x14ac:dyDescent="0.3">
      <c r="A9" s="53"/>
      <c r="B9" s="53"/>
      <c r="C9" s="112" t="s">
        <v>461</v>
      </c>
      <c r="D9" s="53"/>
      <c r="E9" s="53"/>
      <c r="F9" s="55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195"/>
      <c r="BC9" s="54"/>
      <c r="BD9" s="54"/>
      <c r="BE9" s="54"/>
    </row>
    <row r="10" spans="1:57" ht="15" hidden="1" customHeight="1" x14ac:dyDescent="0.3">
      <c r="A10" s="56"/>
      <c r="B10" s="144"/>
      <c r="C10" s="113" t="s">
        <v>412</v>
      </c>
      <c r="D10" s="144"/>
      <c r="E10" s="144"/>
      <c r="F10" s="145"/>
      <c r="G10" s="110">
        <v>42460</v>
      </c>
      <c r="H10" s="110">
        <v>42551</v>
      </c>
      <c r="I10" s="110">
        <v>42643</v>
      </c>
      <c r="J10" s="110">
        <v>42735</v>
      </c>
      <c r="K10" s="117">
        <v>2016</v>
      </c>
      <c r="L10" s="110">
        <v>42825</v>
      </c>
      <c r="M10" s="110">
        <v>42916</v>
      </c>
      <c r="N10" s="110">
        <v>43008</v>
      </c>
      <c r="O10" s="110">
        <v>43100</v>
      </c>
      <c r="P10" s="117">
        <v>2017</v>
      </c>
      <c r="Q10" s="110">
        <v>43190</v>
      </c>
      <c r="R10" s="110">
        <v>43281</v>
      </c>
      <c r="S10" s="110">
        <v>43373</v>
      </c>
      <c r="T10" s="110">
        <v>43465</v>
      </c>
      <c r="U10" s="117">
        <v>2018</v>
      </c>
      <c r="V10" s="110">
        <v>43555</v>
      </c>
      <c r="W10" s="110">
        <v>43646</v>
      </c>
      <c r="X10" s="110">
        <v>43738</v>
      </c>
      <c r="Y10" s="110">
        <v>43830</v>
      </c>
      <c r="Z10" s="117">
        <v>2019</v>
      </c>
      <c r="AA10" s="110">
        <v>43921</v>
      </c>
      <c r="AB10" s="110">
        <v>44012</v>
      </c>
      <c r="AC10" s="110">
        <v>44104</v>
      </c>
      <c r="AD10" s="110">
        <v>44196</v>
      </c>
      <c r="AE10" s="117">
        <v>2020</v>
      </c>
      <c r="AF10" s="110">
        <v>44286</v>
      </c>
      <c r="AG10" s="110">
        <v>44377</v>
      </c>
      <c r="AH10" s="110">
        <v>44469</v>
      </c>
      <c r="AI10" s="110">
        <v>44561</v>
      </c>
      <c r="AJ10" s="117">
        <v>2021</v>
      </c>
      <c r="AK10" s="110">
        <v>44651</v>
      </c>
      <c r="AL10" s="110">
        <v>44742</v>
      </c>
      <c r="AM10" s="110">
        <v>44834</v>
      </c>
      <c r="AN10" s="110">
        <v>44926</v>
      </c>
      <c r="AO10" s="117">
        <v>2022</v>
      </c>
      <c r="AP10" s="110">
        <v>45016</v>
      </c>
      <c r="AQ10" s="110">
        <v>45107</v>
      </c>
      <c r="AR10" s="110">
        <v>45199</v>
      </c>
      <c r="AS10" s="110">
        <v>45291</v>
      </c>
      <c r="AT10" s="117">
        <v>2023</v>
      </c>
      <c r="AU10" s="110">
        <v>45382</v>
      </c>
      <c r="AV10" s="110">
        <v>45473</v>
      </c>
      <c r="AW10" s="110">
        <v>45565</v>
      </c>
      <c r="AX10" s="110">
        <v>45657</v>
      </c>
      <c r="AY10" s="117">
        <v>2024</v>
      </c>
      <c r="AZ10" s="110">
        <v>45747</v>
      </c>
      <c r="BA10" s="110">
        <v>45838</v>
      </c>
      <c r="BB10" s="192">
        <v>45930</v>
      </c>
      <c r="BD10" s="117"/>
      <c r="BE10" s="110">
        <v>45747</v>
      </c>
    </row>
    <row r="11" spans="1:57" ht="15.75" customHeight="1" x14ac:dyDescent="0.3">
      <c r="B11" s="58" t="s">
        <v>47</v>
      </c>
      <c r="C11" s="58"/>
      <c r="D11" s="58" t="s">
        <v>255</v>
      </c>
      <c r="E11" s="58"/>
      <c r="F11" s="58"/>
      <c r="G11" s="59"/>
      <c r="H11" s="59"/>
      <c r="I11" s="59"/>
      <c r="J11" s="59"/>
      <c r="K11" s="139"/>
      <c r="L11" s="59"/>
      <c r="M11" s="59"/>
      <c r="N11" s="59"/>
      <c r="O11" s="59"/>
      <c r="P11" s="139"/>
      <c r="Q11" s="59"/>
      <c r="R11" s="59"/>
      <c r="S11" s="59"/>
      <c r="T11" s="59"/>
      <c r="U11" s="139"/>
      <c r="V11" s="59"/>
      <c r="W11" s="59"/>
      <c r="X11" s="59"/>
      <c r="Y11" s="59"/>
      <c r="Z11" s="139"/>
      <c r="AA11" s="59"/>
      <c r="AB11" s="59"/>
      <c r="AC11" s="59"/>
      <c r="AD11" s="59"/>
      <c r="AE11" s="139"/>
      <c r="AF11" s="59"/>
      <c r="AG11" s="59"/>
      <c r="AH11" s="59"/>
      <c r="AI11" s="59"/>
      <c r="AJ11" s="139"/>
      <c r="AK11" s="59"/>
      <c r="AL11" s="59"/>
      <c r="AM11" s="59"/>
      <c r="AN11" s="59"/>
      <c r="AO11" s="139"/>
      <c r="AP11" s="59"/>
      <c r="AQ11" s="59"/>
      <c r="AR11" s="59"/>
      <c r="AS11" s="59"/>
      <c r="AT11" s="139"/>
      <c r="AU11" s="59"/>
      <c r="AY11" s="139"/>
      <c r="BD11" s="139"/>
      <c r="BE11" s="45"/>
    </row>
    <row r="12" spans="1:57" ht="15" customHeight="1" x14ac:dyDescent="0.3">
      <c r="A12" s="60"/>
      <c r="B12" s="2" t="s">
        <v>401</v>
      </c>
      <c r="C12" s="60"/>
      <c r="D12" s="60"/>
      <c r="E12" s="60" t="s">
        <v>256</v>
      </c>
      <c r="F12" s="60"/>
      <c r="G12" s="61">
        <v>10329</v>
      </c>
      <c r="H12" s="61">
        <v>8699</v>
      </c>
      <c r="I12" s="61">
        <v>6438</v>
      </c>
      <c r="J12" s="61">
        <v>10190</v>
      </c>
      <c r="K12" s="140">
        <v>33561</v>
      </c>
      <c r="L12" s="61">
        <v>8234</v>
      </c>
      <c r="M12" s="61">
        <v>7738</v>
      </c>
      <c r="N12" s="61">
        <v>8321</v>
      </c>
      <c r="O12" s="61">
        <v>13120</v>
      </c>
      <c r="P12" s="140">
        <v>37413</v>
      </c>
      <c r="Q12" s="61">
        <v>10675</v>
      </c>
      <c r="R12" s="61">
        <v>12449</v>
      </c>
      <c r="S12" s="61">
        <v>10752</v>
      </c>
      <c r="T12" s="61">
        <v>13211</v>
      </c>
      <c r="U12" s="140">
        <v>47087</v>
      </c>
      <c r="V12" s="61">
        <v>13072</v>
      </c>
      <c r="W12" s="61">
        <v>16454</v>
      </c>
      <c r="X12" s="61">
        <v>23096</v>
      </c>
      <c r="Y12" s="61">
        <v>40713</v>
      </c>
      <c r="Z12" s="140">
        <v>93335</v>
      </c>
      <c r="AA12" s="61">
        <v>17487</v>
      </c>
      <c r="AB12" s="61">
        <v>21957</v>
      </c>
      <c r="AC12" s="61">
        <v>66241</v>
      </c>
      <c r="AD12" s="61">
        <v>36887</v>
      </c>
      <c r="AE12" s="140">
        <v>142572</v>
      </c>
      <c r="AF12" s="61">
        <v>122096</v>
      </c>
      <c r="AG12" s="61">
        <v>78448</v>
      </c>
      <c r="AH12" s="61">
        <v>94699</v>
      </c>
      <c r="AI12" s="61">
        <v>87993</v>
      </c>
      <c r="AJ12" s="140">
        <v>383236</v>
      </c>
      <c r="AK12" s="61">
        <v>132334</v>
      </c>
      <c r="AL12" s="61">
        <v>111848</v>
      </c>
      <c r="AM12" s="61">
        <v>111751</v>
      </c>
      <c r="AN12" s="61">
        <v>44767</v>
      </c>
      <c r="AO12" s="140">
        <v>400700</v>
      </c>
      <c r="AP12" s="61">
        <v>29088</v>
      </c>
      <c r="AQ12" s="61">
        <v>43999</v>
      </c>
      <c r="AR12" s="61">
        <v>48594</v>
      </c>
      <c r="AS12" s="61">
        <v>73279</v>
      </c>
      <c r="AT12" s="140">
        <v>194960</v>
      </c>
      <c r="AU12" s="61">
        <v>55300</v>
      </c>
      <c r="AV12" s="61">
        <v>91888</v>
      </c>
      <c r="AW12" s="61">
        <v>97111</v>
      </c>
      <c r="AX12" s="61">
        <v>100079</v>
      </c>
      <c r="AY12" s="140">
        <v>344378</v>
      </c>
      <c r="AZ12" s="218">
        <v>86365</v>
      </c>
      <c r="BA12" s="218">
        <v>87064</v>
      </c>
      <c r="BB12" s="219">
        <v>111378</v>
      </c>
      <c r="BC12" s="219">
        <v>78679</v>
      </c>
      <c r="BD12" s="140">
        <v>363486</v>
      </c>
      <c r="BE12" s="61">
        <v>134029</v>
      </c>
    </row>
    <row r="13" spans="1:57" ht="15" customHeight="1" x14ac:dyDescent="0.3">
      <c r="A13" s="60"/>
      <c r="B13" s="60" t="s">
        <v>48</v>
      </c>
      <c r="C13" s="60"/>
      <c r="D13" s="60"/>
      <c r="E13" s="60" t="s">
        <v>257</v>
      </c>
      <c r="F13" s="60"/>
      <c r="G13" s="61"/>
      <c r="H13" s="61"/>
      <c r="I13" s="61"/>
      <c r="J13" s="61"/>
      <c r="K13" s="140">
        <v>0</v>
      </c>
      <c r="L13" s="61"/>
      <c r="M13" s="61"/>
      <c r="N13" s="61"/>
      <c r="O13" s="61"/>
      <c r="P13" s="140">
        <v>0</v>
      </c>
      <c r="Q13" s="61"/>
      <c r="R13" s="61"/>
      <c r="S13" s="61"/>
      <c r="T13" s="61"/>
      <c r="U13" s="140">
        <v>0</v>
      </c>
      <c r="V13" s="61">
        <v>0</v>
      </c>
      <c r="W13" s="61">
        <v>0</v>
      </c>
      <c r="X13" s="61">
        <v>0</v>
      </c>
      <c r="Y13" s="61">
        <v>0</v>
      </c>
      <c r="Z13" s="140">
        <v>0</v>
      </c>
      <c r="AA13" s="61">
        <v>0</v>
      </c>
      <c r="AB13" s="61">
        <v>0</v>
      </c>
      <c r="AC13" s="61">
        <v>0</v>
      </c>
      <c r="AD13" s="61">
        <v>0</v>
      </c>
      <c r="AE13" s="140">
        <v>0</v>
      </c>
      <c r="AF13" s="61">
        <v>0</v>
      </c>
      <c r="AG13" s="61">
        <v>0</v>
      </c>
      <c r="AH13" s="61">
        <v>0</v>
      </c>
      <c r="AI13" s="61">
        <v>0</v>
      </c>
      <c r="AJ13" s="140">
        <v>0</v>
      </c>
      <c r="AK13" s="61">
        <v>0</v>
      </c>
      <c r="AL13" s="61">
        <v>0</v>
      </c>
      <c r="AM13" s="61">
        <v>0</v>
      </c>
      <c r="AN13" s="61">
        <v>0</v>
      </c>
      <c r="AO13" s="140">
        <v>0</v>
      </c>
      <c r="AP13" s="61">
        <v>0</v>
      </c>
      <c r="AQ13" s="61">
        <v>0</v>
      </c>
      <c r="AR13" s="61">
        <v>0</v>
      </c>
      <c r="AS13" s="61">
        <v>0</v>
      </c>
      <c r="AT13" s="140">
        <v>0</v>
      </c>
      <c r="AU13" s="61">
        <v>0</v>
      </c>
      <c r="AV13" s="61">
        <v>0</v>
      </c>
      <c r="AW13" s="61">
        <v>0</v>
      </c>
      <c r="AX13" s="61">
        <v>0</v>
      </c>
      <c r="AY13" s="140">
        <v>0</v>
      </c>
      <c r="AZ13" s="61">
        <v>0</v>
      </c>
      <c r="BA13" s="61">
        <v>0</v>
      </c>
      <c r="BB13" s="193">
        <v>0</v>
      </c>
      <c r="BC13" s="193">
        <v>0</v>
      </c>
      <c r="BD13" s="140">
        <v>0</v>
      </c>
      <c r="BE13" s="61">
        <v>0</v>
      </c>
    </row>
    <row r="14" spans="1:57" ht="15" customHeight="1" x14ac:dyDescent="0.3">
      <c r="A14" s="60"/>
      <c r="B14" s="60" t="s">
        <v>49</v>
      </c>
      <c r="C14" s="60"/>
      <c r="D14" s="60"/>
      <c r="E14" s="60" t="s">
        <v>258</v>
      </c>
      <c r="F14" s="60"/>
      <c r="G14" s="61"/>
      <c r="H14" s="61"/>
      <c r="I14" s="61"/>
      <c r="J14" s="61"/>
      <c r="K14" s="140">
        <v>0</v>
      </c>
      <c r="L14" s="61"/>
      <c r="M14" s="61"/>
      <c r="N14" s="61"/>
      <c r="O14" s="61"/>
      <c r="P14" s="140">
        <v>0</v>
      </c>
      <c r="Q14" s="61"/>
      <c r="R14" s="61"/>
      <c r="S14" s="61"/>
      <c r="T14" s="61"/>
      <c r="U14" s="140">
        <v>0</v>
      </c>
      <c r="V14" s="61">
        <v>0</v>
      </c>
      <c r="W14" s="61">
        <v>0</v>
      </c>
      <c r="X14" s="61">
        <v>0</v>
      </c>
      <c r="Y14" s="61">
        <v>0</v>
      </c>
      <c r="Z14" s="140">
        <v>0</v>
      </c>
      <c r="AA14" s="61">
        <v>0</v>
      </c>
      <c r="AB14" s="61">
        <v>0</v>
      </c>
      <c r="AC14" s="61">
        <v>0</v>
      </c>
      <c r="AD14" s="61">
        <v>0</v>
      </c>
      <c r="AE14" s="140">
        <v>0</v>
      </c>
      <c r="AF14" s="61">
        <v>0</v>
      </c>
      <c r="AG14" s="61">
        <v>0</v>
      </c>
      <c r="AH14" s="61">
        <v>0</v>
      </c>
      <c r="AI14" s="61">
        <v>0</v>
      </c>
      <c r="AJ14" s="140">
        <v>0</v>
      </c>
      <c r="AK14" s="61">
        <v>0</v>
      </c>
      <c r="AL14" s="61">
        <v>0</v>
      </c>
      <c r="AM14" s="61">
        <v>0</v>
      </c>
      <c r="AN14" s="61">
        <v>0</v>
      </c>
      <c r="AO14" s="140">
        <v>0</v>
      </c>
      <c r="AP14" s="61">
        <v>0</v>
      </c>
      <c r="AQ14" s="61">
        <v>0</v>
      </c>
      <c r="AR14" s="61">
        <v>0</v>
      </c>
      <c r="AS14" s="61">
        <v>0</v>
      </c>
      <c r="AT14" s="140">
        <v>0</v>
      </c>
      <c r="AU14" s="61">
        <v>0</v>
      </c>
      <c r="AV14" s="61">
        <v>0</v>
      </c>
      <c r="AW14" s="61">
        <v>0</v>
      </c>
      <c r="AX14" s="61">
        <v>0</v>
      </c>
      <c r="AY14" s="140">
        <v>0</v>
      </c>
      <c r="AZ14" s="61">
        <v>0</v>
      </c>
      <c r="BA14" s="61">
        <v>0</v>
      </c>
      <c r="BB14" s="193">
        <v>0</v>
      </c>
      <c r="BC14" s="193">
        <v>0</v>
      </c>
      <c r="BD14" s="140">
        <v>0</v>
      </c>
      <c r="BE14" s="61">
        <v>0</v>
      </c>
    </row>
    <row r="15" spans="1:57" ht="15" customHeight="1" x14ac:dyDescent="0.3">
      <c r="A15" s="60"/>
      <c r="B15" s="60"/>
      <c r="C15" s="60" t="s">
        <v>50</v>
      </c>
      <c r="D15" s="60"/>
      <c r="E15" s="60"/>
      <c r="F15" s="60" t="s">
        <v>259</v>
      </c>
      <c r="G15" s="61">
        <v>67</v>
      </c>
      <c r="H15" s="61">
        <v>48</v>
      </c>
      <c r="I15" s="61">
        <v>59</v>
      </c>
      <c r="J15" s="61">
        <v>61</v>
      </c>
      <c r="K15" s="140">
        <v>230</v>
      </c>
      <c r="L15" s="61">
        <v>62</v>
      </c>
      <c r="M15" s="61">
        <v>62</v>
      </c>
      <c r="N15" s="61">
        <v>60</v>
      </c>
      <c r="O15" s="61">
        <v>59</v>
      </c>
      <c r="P15" s="140">
        <v>243</v>
      </c>
      <c r="Q15" s="61">
        <v>59</v>
      </c>
      <c r="R15" s="61">
        <v>60</v>
      </c>
      <c r="S15" s="61">
        <v>61</v>
      </c>
      <c r="T15" s="61">
        <v>60</v>
      </c>
      <c r="U15" s="140">
        <v>240</v>
      </c>
      <c r="V15" s="61">
        <v>180</v>
      </c>
      <c r="W15" s="61">
        <v>184</v>
      </c>
      <c r="X15" s="61">
        <v>185</v>
      </c>
      <c r="Y15" s="61">
        <v>184</v>
      </c>
      <c r="Z15" s="140">
        <v>733</v>
      </c>
      <c r="AA15" s="61">
        <v>179</v>
      </c>
      <c r="AB15" s="61">
        <v>180</v>
      </c>
      <c r="AC15" s="61">
        <v>182</v>
      </c>
      <c r="AD15" s="61">
        <v>187</v>
      </c>
      <c r="AE15" s="140">
        <v>728</v>
      </c>
      <c r="AF15" s="61">
        <v>196</v>
      </c>
      <c r="AG15" s="61">
        <v>206</v>
      </c>
      <c r="AH15" s="61">
        <v>209</v>
      </c>
      <c r="AI15" s="61">
        <v>221</v>
      </c>
      <c r="AJ15" s="140">
        <v>832</v>
      </c>
      <c r="AK15" s="61">
        <v>297</v>
      </c>
      <c r="AL15" s="61">
        <v>317</v>
      </c>
      <c r="AM15" s="61">
        <v>333</v>
      </c>
      <c r="AN15" s="61">
        <v>700</v>
      </c>
      <c r="AO15" s="140">
        <v>1647</v>
      </c>
      <c r="AP15" s="61">
        <v>904</v>
      </c>
      <c r="AQ15" s="61">
        <v>921</v>
      </c>
      <c r="AR15" s="61">
        <v>973</v>
      </c>
      <c r="AS15" s="61">
        <v>1174</v>
      </c>
      <c r="AT15" s="140">
        <v>3972</v>
      </c>
      <c r="AU15" s="61">
        <v>1144</v>
      </c>
      <c r="AV15" s="61">
        <v>1332</v>
      </c>
      <c r="AW15" s="61">
        <v>1591</v>
      </c>
      <c r="AX15" s="61">
        <v>1604</v>
      </c>
      <c r="AY15" s="140">
        <v>5671</v>
      </c>
      <c r="AZ15" s="218">
        <v>1741</v>
      </c>
      <c r="BA15" s="218">
        <v>1745</v>
      </c>
      <c r="BB15" s="219">
        <v>1645</v>
      </c>
      <c r="BC15" s="219">
        <v>1438</v>
      </c>
      <c r="BD15" s="140">
        <v>6569</v>
      </c>
      <c r="BE15" s="61">
        <v>1392</v>
      </c>
    </row>
    <row r="16" spans="1:57" ht="15" customHeight="1" x14ac:dyDescent="0.3">
      <c r="A16" s="60"/>
      <c r="B16" s="60"/>
      <c r="C16" s="60" t="s">
        <v>51</v>
      </c>
      <c r="D16" s="60"/>
      <c r="E16" s="60"/>
      <c r="F16" s="60" t="s">
        <v>243</v>
      </c>
      <c r="G16" s="61">
        <v>-392</v>
      </c>
      <c r="H16" s="61">
        <v>-483</v>
      </c>
      <c r="I16" s="61">
        <v>-450</v>
      </c>
      <c r="J16" s="61">
        <v>-1861</v>
      </c>
      <c r="K16" s="140">
        <v>-4025</v>
      </c>
      <c r="L16" s="61">
        <v>-1231</v>
      </c>
      <c r="M16" s="61">
        <v>-755</v>
      </c>
      <c r="N16" s="61">
        <v>-740</v>
      </c>
      <c r="O16" s="61">
        <v>6849</v>
      </c>
      <c r="P16" s="140">
        <v>4123</v>
      </c>
      <c r="Q16" s="61">
        <v>-1304</v>
      </c>
      <c r="R16" s="61">
        <v>-284</v>
      </c>
      <c r="S16" s="61">
        <v>-948</v>
      </c>
      <c r="T16" s="61">
        <v>3688</v>
      </c>
      <c r="U16" s="140">
        <v>1152</v>
      </c>
      <c r="V16" s="61">
        <v>-1310</v>
      </c>
      <c r="W16" s="61">
        <v>-1131</v>
      </c>
      <c r="X16" s="61">
        <v>16011</v>
      </c>
      <c r="Y16" s="61">
        <v>-4555</v>
      </c>
      <c r="Z16" s="140">
        <v>9015</v>
      </c>
      <c r="AA16" s="61">
        <v>-872</v>
      </c>
      <c r="AB16" s="61">
        <v>-490</v>
      </c>
      <c r="AC16" s="61">
        <v>-436</v>
      </c>
      <c r="AD16" s="61">
        <v>2670</v>
      </c>
      <c r="AE16" s="140">
        <v>872</v>
      </c>
      <c r="AF16" s="61">
        <v>-1766</v>
      </c>
      <c r="AG16" s="61">
        <v>-861</v>
      </c>
      <c r="AH16" s="61">
        <v>-2258</v>
      </c>
      <c r="AI16" s="61">
        <v>2050</v>
      </c>
      <c r="AJ16" s="140">
        <v>-2835</v>
      </c>
      <c r="AK16" s="61">
        <v>-2226</v>
      </c>
      <c r="AL16" s="61">
        <v>-2456</v>
      </c>
      <c r="AM16" s="61">
        <v>-7795</v>
      </c>
      <c r="AN16" s="61">
        <v>-417</v>
      </c>
      <c r="AO16" s="140">
        <v>-12894</v>
      </c>
      <c r="AP16" s="61">
        <v>-1906</v>
      </c>
      <c r="AQ16" s="61">
        <v>-659</v>
      </c>
      <c r="AR16" s="61">
        <v>-3904</v>
      </c>
      <c r="AS16" s="61">
        <v>-638</v>
      </c>
      <c r="AT16" s="140">
        <v>-7107</v>
      </c>
      <c r="AU16" s="61">
        <v>-1823</v>
      </c>
      <c r="AV16" s="61">
        <v>-271</v>
      </c>
      <c r="AW16" s="61">
        <v>-630</v>
      </c>
      <c r="AX16" s="61">
        <v>-4255</v>
      </c>
      <c r="AY16" s="140">
        <v>-6979</v>
      </c>
      <c r="AZ16" s="218">
        <v>-744</v>
      </c>
      <c r="BA16" s="218">
        <v>-299</v>
      </c>
      <c r="BB16" s="219">
        <v>1233</v>
      </c>
      <c r="BC16" s="219">
        <v>-7712</v>
      </c>
      <c r="BD16" s="140">
        <v>-7522</v>
      </c>
      <c r="BE16" s="61">
        <v>-2555</v>
      </c>
    </row>
    <row r="17" spans="1:57" ht="15" customHeight="1" x14ac:dyDescent="0.3">
      <c r="A17" s="60"/>
      <c r="B17" s="60"/>
      <c r="C17" s="60" t="s">
        <v>52</v>
      </c>
      <c r="D17" s="60"/>
      <c r="E17" s="60"/>
      <c r="F17" s="60" t="s">
        <v>260</v>
      </c>
      <c r="G17" s="61">
        <v>705</v>
      </c>
      <c r="H17" s="61">
        <v>822</v>
      </c>
      <c r="I17" s="61">
        <v>780</v>
      </c>
      <c r="J17" s="61">
        <v>696</v>
      </c>
      <c r="K17" s="140">
        <v>2890</v>
      </c>
      <c r="L17" s="61">
        <v>592</v>
      </c>
      <c r="M17" s="61">
        <v>541</v>
      </c>
      <c r="N17" s="61">
        <v>518</v>
      </c>
      <c r="O17" s="61">
        <v>622</v>
      </c>
      <c r="P17" s="140">
        <v>2273</v>
      </c>
      <c r="Q17" s="61">
        <v>540</v>
      </c>
      <c r="R17" s="61">
        <v>516</v>
      </c>
      <c r="S17" s="61">
        <v>454</v>
      </c>
      <c r="T17" s="61">
        <v>455</v>
      </c>
      <c r="U17" s="140">
        <v>1965</v>
      </c>
      <c r="V17" s="61">
        <v>466</v>
      </c>
      <c r="W17" s="61">
        <v>457</v>
      </c>
      <c r="X17" s="61">
        <v>447</v>
      </c>
      <c r="Y17" s="61">
        <v>357</v>
      </c>
      <c r="Z17" s="140">
        <v>1727</v>
      </c>
      <c r="AA17" s="61">
        <v>265</v>
      </c>
      <c r="AB17" s="61">
        <v>397</v>
      </c>
      <c r="AC17" s="61">
        <v>405</v>
      </c>
      <c r="AD17" s="61">
        <v>331</v>
      </c>
      <c r="AE17" s="140">
        <v>1398</v>
      </c>
      <c r="AF17" s="61">
        <v>316</v>
      </c>
      <c r="AG17" s="61">
        <v>1674</v>
      </c>
      <c r="AH17" s="61">
        <v>2187</v>
      </c>
      <c r="AI17" s="61">
        <v>998</v>
      </c>
      <c r="AJ17" s="140">
        <v>5175</v>
      </c>
      <c r="AK17" s="61">
        <v>1022</v>
      </c>
      <c r="AL17" s="61">
        <v>1349</v>
      </c>
      <c r="AM17" s="61">
        <v>585</v>
      </c>
      <c r="AN17" s="61">
        <v>663</v>
      </c>
      <c r="AO17" s="140">
        <v>3619</v>
      </c>
      <c r="AP17" s="61">
        <v>602</v>
      </c>
      <c r="AQ17" s="61">
        <v>733</v>
      </c>
      <c r="AR17" s="61">
        <v>31</v>
      </c>
      <c r="AS17" s="61">
        <v>365</v>
      </c>
      <c r="AT17" s="140">
        <v>1731</v>
      </c>
      <c r="AU17" s="61">
        <v>348</v>
      </c>
      <c r="AV17" s="61">
        <v>477</v>
      </c>
      <c r="AW17" s="61">
        <v>340</v>
      </c>
      <c r="AX17" s="61">
        <v>302</v>
      </c>
      <c r="AY17" s="140">
        <v>1467</v>
      </c>
      <c r="AZ17" s="218">
        <v>272</v>
      </c>
      <c r="BA17" s="218">
        <v>310</v>
      </c>
      <c r="BB17" s="219">
        <v>424</v>
      </c>
      <c r="BC17" s="219">
        <v>334</v>
      </c>
      <c r="BD17" s="140">
        <v>1340</v>
      </c>
      <c r="BE17" s="61">
        <v>591</v>
      </c>
    </row>
    <row r="18" spans="1:57" ht="15" customHeight="1" x14ac:dyDescent="0.3">
      <c r="A18" s="60"/>
      <c r="B18" s="60"/>
      <c r="C18" s="60" t="s">
        <v>53</v>
      </c>
      <c r="D18" s="60"/>
      <c r="E18" s="60"/>
      <c r="F18" s="60" t="s">
        <v>261</v>
      </c>
      <c r="G18" s="61">
        <v>0</v>
      </c>
      <c r="H18" s="61">
        <v>0</v>
      </c>
      <c r="I18" s="61">
        <v>78</v>
      </c>
      <c r="J18" s="61">
        <v>33</v>
      </c>
      <c r="K18" s="140">
        <v>355</v>
      </c>
      <c r="L18" s="61">
        <v>244</v>
      </c>
      <c r="M18" s="61">
        <v>458</v>
      </c>
      <c r="N18" s="61">
        <v>566</v>
      </c>
      <c r="O18" s="61">
        <v>479</v>
      </c>
      <c r="P18" s="140">
        <v>1747</v>
      </c>
      <c r="Q18" s="61">
        <v>163</v>
      </c>
      <c r="R18" s="61">
        <v>787</v>
      </c>
      <c r="S18" s="61">
        <v>108</v>
      </c>
      <c r="T18" s="61">
        <v>452</v>
      </c>
      <c r="U18" s="140">
        <v>1510</v>
      </c>
      <c r="V18" s="61">
        <v>516</v>
      </c>
      <c r="W18" s="61">
        <v>402</v>
      </c>
      <c r="X18" s="61">
        <v>503</v>
      </c>
      <c r="Y18" s="61">
        <v>187</v>
      </c>
      <c r="Z18" s="140">
        <v>1608</v>
      </c>
      <c r="AA18" s="61">
        <v>519</v>
      </c>
      <c r="AB18" s="61">
        <v>196</v>
      </c>
      <c r="AC18" s="61">
        <v>285</v>
      </c>
      <c r="AD18" s="61">
        <v>805</v>
      </c>
      <c r="AE18" s="140">
        <v>1805</v>
      </c>
      <c r="AF18" s="61">
        <v>-526</v>
      </c>
      <c r="AG18" s="61">
        <v>25</v>
      </c>
      <c r="AH18" s="61">
        <v>304</v>
      </c>
      <c r="AI18" s="61">
        <v>18</v>
      </c>
      <c r="AJ18" s="140">
        <v>-179</v>
      </c>
      <c r="AK18" s="61">
        <v>-114</v>
      </c>
      <c r="AL18" s="61">
        <v>108</v>
      </c>
      <c r="AM18" s="61">
        <v>627</v>
      </c>
      <c r="AN18" s="61">
        <v>513</v>
      </c>
      <c r="AO18" s="140">
        <v>1134</v>
      </c>
      <c r="AP18" s="61">
        <v>73</v>
      </c>
      <c r="AQ18" s="61">
        <v>393</v>
      </c>
      <c r="AR18" s="61">
        <v>31</v>
      </c>
      <c r="AS18" s="61">
        <v>224</v>
      </c>
      <c r="AT18" s="140">
        <v>721</v>
      </c>
      <c r="AU18" s="61">
        <v>146</v>
      </c>
      <c r="AV18" s="61">
        <v>344</v>
      </c>
      <c r="AW18" s="61">
        <v>93</v>
      </c>
      <c r="AX18" s="61">
        <v>204</v>
      </c>
      <c r="AY18" s="140">
        <v>787</v>
      </c>
      <c r="AZ18" s="218">
        <v>229</v>
      </c>
      <c r="BA18" s="218">
        <v>165</v>
      </c>
      <c r="BB18" s="219">
        <v>108</v>
      </c>
      <c r="BC18" s="219">
        <v>279</v>
      </c>
      <c r="BD18" s="140">
        <v>781</v>
      </c>
      <c r="BE18" s="61">
        <v>-3077</v>
      </c>
    </row>
    <row r="19" spans="1:57" ht="15" customHeight="1" x14ac:dyDescent="0.3">
      <c r="A19" s="60"/>
      <c r="B19" s="60"/>
      <c r="C19" s="60" t="s">
        <v>323</v>
      </c>
      <c r="D19" s="60"/>
      <c r="E19" s="60"/>
      <c r="F19" s="60" t="s">
        <v>329</v>
      </c>
      <c r="G19" s="61">
        <v>0</v>
      </c>
      <c r="H19" s="61">
        <v>0</v>
      </c>
      <c r="I19" s="61">
        <v>0</v>
      </c>
      <c r="J19" s="61">
        <v>0</v>
      </c>
      <c r="K19" s="140">
        <v>0</v>
      </c>
      <c r="L19" s="61">
        <v>0</v>
      </c>
      <c r="M19" s="61">
        <v>0</v>
      </c>
      <c r="N19" s="61">
        <v>0</v>
      </c>
      <c r="O19" s="61">
        <v>0</v>
      </c>
      <c r="P19" s="140">
        <v>0</v>
      </c>
      <c r="Q19" s="61">
        <v>0</v>
      </c>
      <c r="R19" s="61">
        <v>0</v>
      </c>
      <c r="S19" s="61">
        <v>0</v>
      </c>
      <c r="T19" s="61">
        <v>0</v>
      </c>
      <c r="U19" s="140">
        <v>0</v>
      </c>
      <c r="V19" s="61">
        <v>0</v>
      </c>
      <c r="W19" s="61">
        <v>0</v>
      </c>
      <c r="X19" s="61">
        <v>0</v>
      </c>
      <c r="Y19" s="61">
        <v>0</v>
      </c>
      <c r="Z19" s="140">
        <v>0</v>
      </c>
      <c r="AA19" s="61">
        <v>0</v>
      </c>
      <c r="AB19" s="61">
        <v>0</v>
      </c>
      <c r="AC19" s="61">
        <v>0</v>
      </c>
      <c r="AD19" s="61">
        <v>0</v>
      </c>
      <c r="AE19" s="140">
        <v>0</v>
      </c>
      <c r="AF19" s="61">
        <v>0</v>
      </c>
      <c r="AG19" s="61">
        <v>0</v>
      </c>
      <c r="AH19" s="61">
        <v>0</v>
      </c>
      <c r="AI19" s="61">
        <v>0</v>
      </c>
      <c r="AJ19" s="140">
        <v>0</v>
      </c>
      <c r="AK19" s="61">
        <v>0</v>
      </c>
      <c r="AL19" s="61">
        <v>0</v>
      </c>
      <c r="AM19" s="61">
        <v>0</v>
      </c>
      <c r="AN19" s="61">
        <v>0</v>
      </c>
      <c r="AO19" s="140">
        <v>0</v>
      </c>
      <c r="AP19" s="61">
        <v>0</v>
      </c>
      <c r="AQ19" s="61">
        <v>0</v>
      </c>
      <c r="AR19" s="61">
        <v>0</v>
      </c>
      <c r="AS19" s="61">
        <v>1000</v>
      </c>
      <c r="AT19" s="140">
        <v>1000</v>
      </c>
      <c r="AU19" s="61">
        <v>213</v>
      </c>
      <c r="AV19" s="61">
        <v>-215</v>
      </c>
      <c r="AW19" s="61">
        <v>171</v>
      </c>
      <c r="AX19" s="61">
        <v>332</v>
      </c>
      <c r="AY19" s="140">
        <v>501</v>
      </c>
      <c r="AZ19" s="218">
        <v>112</v>
      </c>
      <c r="BA19" s="218">
        <v>119</v>
      </c>
      <c r="BB19" s="219">
        <v>218</v>
      </c>
      <c r="BC19" s="219">
        <v>513</v>
      </c>
      <c r="BD19" s="140">
        <v>962</v>
      </c>
      <c r="BE19" s="61">
        <v>397</v>
      </c>
    </row>
    <row r="20" spans="1:57" ht="15" customHeight="1" x14ac:dyDescent="0.3">
      <c r="A20" s="60"/>
      <c r="B20" s="60"/>
      <c r="C20" s="60" t="s">
        <v>54</v>
      </c>
      <c r="D20" s="60"/>
      <c r="E20" s="60"/>
      <c r="F20" s="60" t="s">
        <v>262</v>
      </c>
      <c r="G20" s="61">
        <v>11160</v>
      </c>
      <c r="H20" s="61">
        <v>-11160</v>
      </c>
      <c r="I20" s="61">
        <v>0</v>
      </c>
      <c r="J20" s="61">
        <v>0</v>
      </c>
      <c r="K20" s="140">
        <v>-11160</v>
      </c>
      <c r="L20" s="61">
        <v>0</v>
      </c>
      <c r="M20" s="61">
        <v>0</v>
      </c>
      <c r="N20" s="61">
        <v>0</v>
      </c>
      <c r="O20" s="61">
        <v>0</v>
      </c>
      <c r="P20" s="140">
        <v>0</v>
      </c>
      <c r="Q20" s="61">
        <v>0</v>
      </c>
      <c r="R20" s="61">
        <v>0</v>
      </c>
      <c r="S20" s="61">
        <v>0</v>
      </c>
      <c r="T20" s="61">
        <v>0</v>
      </c>
      <c r="U20" s="140">
        <v>0</v>
      </c>
      <c r="V20" s="61">
        <v>0</v>
      </c>
      <c r="W20" s="61">
        <v>0</v>
      </c>
      <c r="X20" s="61">
        <v>0</v>
      </c>
      <c r="Y20" s="61">
        <v>0</v>
      </c>
      <c r="Z20" s="140">
        <v>0</v>
      </c>
      <c r="AA20" s="61">
        <v>0</v>
      </c>
      <c r="AB20" s="61">
        <v>0</v>
      </c>
      <c r="AC20" s="61">
        <v>0</v>
      </c>
      <c r="AD20" s="61">
        <v>0</v>
      </c>
      <c r="AE20" s="140">
        <v>0</v>
      </c>
      <c r="AF20" s="61">
        <v>0</v>
      </c>
      <c r="AG20" s="61">
        <v>0</v>
      </c>
      <c r="AH20" s="61">
        <v>0</v>
      </c>
      <c r="AI20" s="61">
        <v>0</v>
      </c>
      <c r="AJ20" s="140">
        <v>0</v>
      </c>
      <c r="AK20" s="61">
        <v>0</v>
      </c>
      <c r="AL20" s="61">
        <v>0</v>
      </c>
      <c r="AM20" s="61">
        <v>0</v>
      </c>
      <c r="AN20" s="61">
        <v>0</v>
      </c>
      <c r="AO20" s="140">
        <v>0</v>
      </c>
      <c r="AP20" s="61">
        <v>0</v>
      </c>
      <c r="AQ20" s="61">
        <v>0</v>
      </c>
      <c r="AR20" s="61">
        <v>0</v>
      </c>
      <c r="AS20" s="61">
        <v>0</v>
      </c>
      <c r="AT20" s="140">
        <v>0</v>
      </c>
      <c r="AU20" s="61">
        <v>0</v>
      </c>
      <c r="AV20" s="61">
        <v>0</v>
      </c>
      <c r="AW20" s="61">
        <v>0</v>
      </c>
      <c r="AX20" s="61">
        <v>0</v>
      </c>
      <c r="AY20" s="140">
        <v>0</v>
      </c>
      <c r="AZ20" s="61">
        <v>0</v>
      </c>
      <c r="BA20" s="61">
        <v>0</v>
      </c>
      <c r="BB20" s="193">
        <v>0</v>
      </c>
      <c r="BC20" s="193">
        <v>0</v>
      </c>
      <c r="BD20" s="140">
        <v>0</v>
      </c>
      <c r="BE20" s="61">
        <v>0</v>
      </c>
    </row>
    <row r="21" spans="1:57" ht="15" customHeight="1" x14ac:dyDescent="0.3">
      <c r="A21" s="60"/>
      <c r="B21" s="60"/>
      <c r="C21" s="60" t="s">
        <v>55</v>
      </c>
      <c r="D21" s="60"/>
      <c r="E21" s="60"/>
      <c r="F21" s="60" t="s">
        <v>189</v>
      </c>
      <c r="G21" s="61">
        <v>208</v>
      </c>
      <c r="H21" s="61">
        <v>151</v>
      </c>
      <c r="I21" s="61">
        <v>-359</v>
      </c>
      <c r="J21" s="61">
        <v>5301</v>
      </c>
      <c r="K21" s="140">
        <v>5093</v>
      </c>
      <c r="L21" s="61">
        <v>0</v>
      </c>
      <c r="M21" s="61">
        <v>0</v>
      </c>
      <c r="N21" s="61">
        <v>0</v>
      </c>
      <c r="O21" s="61">
        <v>1071</v>
      </c>
      <c r="P21" s="140">
        <v>1071</v>
      </c>
      <c r="Q21" s="61">
        <v>0</v>
      </c>
      <c r="R21" s="61">
        <v>0</v>
      </c>
      <c r="S21" s="61">
        <v>0</v>
      </c>
      <c r="T21" s="61">
        <v>0</v>
      </c>
      <c r="U21" s="140">
        <v>0</v>
      </c>
      <c r="V21" s="61">
        <v>0</v>
      </c>
      <c r="W21" s="61">
        <v>0</v>
      </c>
      <c r="X21" s="61">
        <v>0</v>
      </c>
      <c r="Y21" s="61">
        <v>0</v>
      </c>
      <c r="Z21" s="140">
        <v>0</v>
      </c>
      <c r="AA21" s="61">
        <v>0</v>
      </c>
      <c r="AB21" s="61">
        <v>0</v>
      </c>
      <c r="AC21" s="61">
        <v>0</v>
      </c>
      <c r="AD21" s="61">
        <v>0</v>
      </c>
      <c r="AE21" s="140">
        <v>0</v>
      </c>
      <c r="AF21" s="61">
        <v>0</v>
      </c>
      <c r="AG21" s="61">
        <v>0</v>
      </c>
      <c r="AH21" s="61">
        <v>0</v>
      </c>
      <c r="AI21" s="61">
        <v>0</v>
      </c>
      <c r="AJ21" s="140">
        <v>0</v>
      </c>
      <c r="AK21" s="61">
        <v>0</v>
      </c>
      <c r="AL21" s="61">
        <v>0</v>
      </c>
      <c r="AM21" s="61">
        <v>0</v>
      </c>
      <c r="AN21" s="61">
        <v>0</v>
      </c>
      <c r="AO21" s="140">
        <v>0</v>
      </c>
      <c r="AP21" s="61">
        <v>0</v>
      </c>
      <c r="AQ21" s="61">
        <v>0</v>
      </c>
      <c r="AR21" s="61">
        <v>0</v>
      </c>
      <c r="AS21" s="61">
        <v>0</v>
      </c>
      <c r="AT21" s="140">
        <v>0</v>
      </c>
      <c r="AU21" s="61">
        <v>0</v>
      </c>
      <c r="AV21" s="61">
        <v>0</v>
      </c>
      <c r="AW21" s="61">
        <v>0</v>
      </c>
      <c r="AX21" s="61">
        <v>0</v>
      </c>
      <c r="AY21" s="140">
        <v>0</v>
      </c>
      <c r="AZ21" s="61">
        <v>0</v>
      </c>
      <c r="BA21" s="61">
        <v>0</v>
      </c>
      <c r="BB21" s="193">
        <v>0</v>
      </c>
      <c r="BC21" s="193">
        <v>0</v>
      </c>
      <c r="BD21" s="140">
        <v>0</v>
      </c>
      <c r="BE21" s="61">
        <v>0</v>
      </c>
    </row>
    <row r="22" spans="1:57" ht="15" customHeight="1" x14ac:dyDescent="0.3">
      <c r="A22" s="60"/>
      <c r="B22" s="60"/>
      <c r="C22" s="60" t="s">
        <v>56</v>
      </c>
      <c r="D22" s="60"/>
      <c r="E22" s="60"/>
      <c r="F22" s="60" t="s">
        <v>179</v>
      </c>
      <c r="G22" s="61">
        <v>0</v>
      </c>
      <c r="H22" s="61">
        <v>23216</v>
      </c>
      <c r="I22" s="61">
        <v>13451</v>
      </c>
      <c r="J22" s="61">
        <v>10263</v>
      </c>
      <c r="K22" s="140">
        <v>60751</v>
      </c>
      <c r="L22" s="61">
        <v>13821</v>
      </c>
      <c r="M22" s="61">
        <v>12854</v>
      </c>
      <c r="N22" s="61">
        <v>11417</v>
      </c>
      <c r="O22" s="61">
        <v>10630</v>
      </c>
      <c r="P22" s="140">
        <v>48722</v>
      </c>
      <c r="Q22" s="61">
        <v>11679</v>
      </c>
      <c r="R22" s="61">
        <v>6646</v>
      </c>
      <c r="S22" s="61">
        <v>10353</v>
      </c>
      <c r="T22" s="61">
        <v>10134</v>
      </c>
      <c r="U22" s="140">
        <v>38812</v>
      </c>
      <c r="V22" s="61">
        <v>9546</v>
      </c>
      <c r="W22" s="61">
        <v>9599</v>
      </c>
      <c r="X22" s="61">
        <v>13375</v>
      </c>
      <c r="Y22" s="61">
        <v>5626</v>
      </c>
      <c r="Z22" s="140">
        <v>38146</v>
      </c>
      <c r="AA22" s="61">
        <v>9070</v>
      </c>
      <c r="AB22" s="61">
        <v>4128</v>
      </c>
      <c r="AC22" s="61">
        <v>1050</v>
      </c>
      <c r="AD22" s="61">
        <v>808</v>
      </c>
      <c r="AE22" s="140">
        <v>15056</v>
      </c>
      <c r="AF22" s="61">
        <v>2144</v>
      </c>
      <c r="AG22" s="61">
        <v>2659</v>
      </c>
      <c r="AH22" s="61">
        <v>69</v>
      </c>
      <c r="AI22" s="61">
        <v>1970</v>
      </c>
      <c r="AJ22" s="140">
        <v>6842</v>
      </c>
      <c r="AK22" s="61">
        <v>-10134</v>
      </c>
      <c r="AL22" s="61">
        <v>48277</v>
      </c>
      <c r="AM22" s="61">
        <v>23996</v>
      </c>
      <c r="AN22" s="61">
        <v>67155</v>
      </c>
      <c r="AO22" s="140">
        <v>129294</v>
      </c>
      <c r="AP22" s="61">
        <v>33276</v>
      </c>
      <c r="AQ22" s="61">
        <v>14609</v>
      </c>
      <c r="AR22" s="61">
        <v>55213</v>
      </c>
      <c r="AS22" s="61">
        <v>30164</v>
      </c>
      <c r="AT22" s="140">
        <v>133262</v>
      </c>
      <c r="AU22" s="61">
        <v>24034</v>
      </c>
      <c r="AV22" s="61">
        <v>33896</v>
      </c>
      <c r="AW22" s="61">
        <v>35506</v>
      </c>
      <c r="AX22" s="61">
        <v>37494</v>
      </c>
      <c r="AY22" s="140">
        <v>130930</v>
      </c>
      <c r="AZ22" s="218">
        <v>37962</v>
      </c>
      <c r="BA22" s="218">
        <v>48605</v>
      </c>
      <c r="BB22" s="219">
        <v>71583</v>
      </c>
      <c r="BC22" s="219">
        <v>50524</v>
      </c>
      <c r="BD22" s="140">
        <v>208674</v>
      </c>
      <c r="BE22" s="61">
        <v>54753</v>
      </c>
    </row>
    <row r="23" spans="1:57" ht="15" customHeight="1" x14ac:dyDescent="0.3">
      <c r="A23" s="60"/>
      <c r="B23" s="60"/>
      <c r="C23" s="60" t="s">
        <v>57</v>
      </c>
      <c r="D23" s="60"/>
      <c r="E23" s="60"/>
      <c r="F23" s="60" t="s">
        <v>263</v>
      </c>
      <c r="G23" s="61">
        <v>0</v>
      </c>
      <c r="H23" s="61">
        <v>0</v>
      </c>
      <c r="I23" s="61">
        <v>0</v>
      </c>
      <c r="J23" s="61">
        <v>0</v>
      </c>
      <c r="K23" s="140">
        <v>0</v>
      </c>
      <c r="L23" s="61">
        <v>0</v>
      </c>
      <c r="M23" s="61">
        <v>0</v>
      </c>
      <c r="N23" s="61">
        <v>0</v>
      </c>
      <c r="O23" s="61">
        <v>0</v>
      </c>
      <c r="P23" s="140">
        <v>0</v>
      </c>
      <c r="Q23" s="61">
        <v>0</v>
      </c>
      <c r="R23" s="61">
        <v>0</v>
      </c>
      <c r="S23" s="61">
        <v>1202</v>
      </c>
      <c r="T23" s="61">
        <v>0</v>
      </c>
      <c r="U23" s="140">
        <v>1202</v>
      </c>
      <c r="V23" s="61">
        <v>0</v>
      </c>
      <c r="W23" s="61">
        <v>0</v>
      </c>
      <c r="X23" s="61">
        <v>0</v>
      </c>
      <c r="Y23" s="61">
        <v>7992</v>
      </c>
      <c r="Z23" s="140">
        <v>7992</v>
      </c>
      <c r="AA23" s="61">
        <v>0</v>
      </c>
      <c r="AB23" s="61">
        <v>0</v>
      </c>
      <c r="AC23" s="61">
        <v>0</v>
      </c>
      <c r="AD23" s="61">
        <v>0</v>
      </c>
      <c r="AE23" s="140">
        <v>0</v>
      </c>
      <c r="AF23" s="61">
        <v>0</v>
      </c>
      <c r="AG23" s="61">
        <v>-11287</v>
      </c>
      <c r="AH23" s="61">
        <v>1193</v>
      </c>
      <c r="AI23" s="61">
        <v>1588</v>
      </c>
      <c r="AJ23" s="140">
        <v>-8506</v>
      </c>
      <c r="AK23" s="61">
        <v>0</v>
      </c>
      <c r="AL23" s="61">
        <v>0</v>
      </c>
      <c r="AM23" s="61">
        <v>2501</v>
      </c>
      <c r="AN23" s="61">
        <v>24850</v>
      </c>
      <c r="AO23" s="140">
        <v>27351</v>
      </c>
      <c r="AP23" s="61">
        <v>0</v>
      </c>
      <c r="AQ23" s="61">
        <v>86385</v>
      </c>
      <c r="AR23" s="61">
        <v>72902</v>
      </c>
      <c r="AS23" s="61">
        <v>0</v>
      </c>
      <c r="AT23" s="140">
        <v>159287</v>
      </c>
      <c r="AU23" s="61">
        <v>349</v>
      </c>
      <c r="AV23" s="61">
        <v>47008</v>
      </c>
      <c r="AW23" s="61">
        <v>19795</v>
      </c>
      <c r="AX23" s="61">
        <v>43380</v>
      </c>
      <c r="AY23" s="140">
        <v>110532</v>
      </c>
      <c r="AZ23" s="61">
        <v>0</v>
      </c>
      <c r="BA23" s="61">
        <v>0</v>
      </c>
      <c r="BB23" s="219">
        <v>55461</v>
      </c>
      <c r="BC23" s="219">
        <v>46315</v>
      </c>
      <c r="BD23" s="140">
        <v>101776</v>
      </c>
      <c r="BE23" s="61">
        <v>0</v>
      </c>
    </row>
    <row r="24" spans="1:57" ht="15" customHeight="1" x14ac:dyDescent="0.3">
      <c r="A24" s="60"/>
      <c r="B24" s="60"/>
      <c r="C24" s="60" t="s">
        <v>550</v>
      </c>
      <c r="D24" s="60"/>
      <c r="E24" s="60"/>
      <c r="F24" s="60"/>
      <c r="G24" s="61"/>
      <c r="H24" s="61"/>
      <c r="I24" s="61"/>
      <c r="J24" s="61"/>
      <c r="K24" s="140"/>
      <c r="L24" s="61"/>
      <c r="M24" s="61"/>
      <c r="N24" s="61"/>
      <c r="O24" s="61"/>
      <c r="P24" s="140"/>
      <c r="Q24" s="61"/>
      <c r="R24" s="61"/>
      <c r="S24" s="61"/>
      <c r="T24" s="61"/>
      <c r="U24" s="140"/>
      <c r="V24" s="61"/>
      <c r="W24" s="61"/>
      <c r="X24" s="61"/>
      <c r="Y24" s="61"/>
      <c r="Z24" s="140"/>
      <c r="AA24" s="61"/>
      <c r="AB24" s="61"/>
      <c r="AC24" s="61"/>
      <c r="AD24" s="61"/>
      <c r="AE24" s="140"/>
      <c r="AF24" s="61"/>
      <c r="AG24" s="61"/>
      <c r="AH24" s="61"/>
      <c r="AI24" s="61"/>
      <c r="AJ24" s="140"/>
      <c r="AK24" s="61"/>
      <c r="AL24" s="61"/>
      <c r="AM24" s="61"/>
      <c r="AN24" s="61"/>
      <c r="AO24" s="140"/>
      <c r="AP24" s="61"/>
      <c r="AQ24" s="61"/>
      <c r="AR24" s="61"/>
      <c r="AS24" s="61"/>
      <c r="AT24" s="140"/>
      <c r="AU24" s="61"/>
      <c r="AV24" s="61"/>
      <c r="AW24" s="61"/>
      <c r="AX24" s="61"/>
      <c r="AY24" s="140"/>
      <c r="AZ24" s="218"/>
      <c r="BA24" s="218"/>
      <c r="BB24" s="219"/>
      <c r="BC24" s="219">
        <v>1932</v>
      </c>
      <c r="BD24" s="140">
        <v>1932</v>
      </c>
      <c r="BE24" s="61">
        <v>0</v>
      </c>
    </row>
    <row r="25" spans="1:57" ht="15" customHeight="1" x14ac:dyDescent="0.3">
      <c r="A25" s="60"/>
      <c r="B25" s="60"/>
      <c r="C25" s="60" t="s">
        <v>58</v>
      </c>
      <c r="D25" s="60"/>
      <c r="E25" s="60"/>
      <c r="F25" s="60" t="s">
        <v>211</v>
      </c>
      <c r="G25" s="61">
        <v>873</v>
      </c>
      <c r="H25" s="61">
        <v>253</v>
      </c>
      <c r="I25" s="61">
        <v>-2194</v>
      </c>
      <c r="J25" s="61">
        <v>-34277</v>
      </c>
      <c r="K25" s="140">
        <v>-38123</v>
      </c>
      <c r="L25" s="61">
        <v>-1905</v>
      </c>
      <c r="M25" s="61">
        <v>-2168</v>
      </c>
      <c r="N25" s="61">
        <v>-2254</v>
      </c>
      <c r="O25" s="61">
        <v>-10302</v>
      </c>
      <c r="P25" s="140">
        <v>-16629</v>
      </c>
      <c r="Q25" s="61">
        <v>-2414</v>
      </c>
      <c r="R25" s="61">
        <v>-1262</v>
      </c>
      <c r="S25" s="61">
        <v>-1246</v>
      </c>
      <c r="T25" s="61">
        <v>-850</v>
      </c>
      <c r="U25" s="140">
        <v>-5772</v>
      </c>
      <c r="V25" s="61">
        <v>439</v>
      </c>
      <c r="W25" s="61">
        <v>-3778</v>
      </c>
      <c r="X25" s="61">
        <v>33214</v>
      </c>
      <c r="Y25" s="61">
        <v>10544</v>
      </c>
      <c r="Z25" s="140">
        <v>40419</v>
      </c>
      <c r="AA25" s="61">
        <v>-2690</v>
      </c>
      <c r="AB25" s="61">
        <v>-1638</v>
      </c>
      <c r="AC25" s="61">
        <v>73201</v>
      </c>
      <c r="AD25" s="61">
        <v>10427</v>
      </c>
      <c r="AE25" s="140">
        <v>79300</v>
      </c>
      <c r="AF25" s="61">
        <v>21548</v>
      </c>
      <c r="AG25" s="61">
        <v>-6543</v>
      </c>
      <c r="AH25" s="61">
        <v>3741</v>
      </c>
      <c r="AI25" s="61">
        <v>7620</v>
      </c>
      <c r="AJ25" s="140">
        <v>26366</v>
      </c>
      <c r="AK25" s="61">
        <v>8690</v>
      </c>
      <c r="AL25" s="61">
        <v>-6562</v>
      </c>
      <c r="AM25" s="61">
        <v>-3579</v>
      </c>
      <c r="AN25" s="61">
        <v>-20071</v>
      </c>
      <c r="AO25" s="140">
        <v>-21522</v>
      </c>
      <c r="AP25" s="61">
        <v>-10783</v>
      </c>
      <c r="AQ25" s="61">
        <v>-4567</v>
      </c>
      <c r="AR25" s="61">
        <v>-18718</v>
      </c>
      <c r="AS25" s="61">
        <v>-22894</v>
      </c>
      <c r="AT25" s="140">
        <v>-56962</v>
      </c>
      <c r="AU25" s="61">
        <v>4239</v>
      </c>
      <c r="AV25" s="61">
        <v>-18703</v>
      </c>
      <c r="AW25" s="61">
        <v>-1574</v>
      </c>
      <c r="AX25" s="61">
        <v>4510</v>
      </c>
      <c r="AY25" s="140">
        <v>-11528</v>
      </c>
      <c r="AZ25" s="218">
        <v>-8529</v>
      </c>
      <c r="BA25" s="218">
        <v>8080</v>
      </c>
      <c r="BB25" s="219">
        <v>-1509</v>
      </c>
      <c r="BC25" s="219">
        <v>15590</v>
      </c>
      <c r="BD25" s="140">
        <v>13632</v>
      </c>
      <c r="BE25" s="61">
        <v>-12307</v>
      </c>
    </row>
    <row r="26" spans="1:57" ht="15" customHeight="1" x14ac:dyDescent="0.3">
      <c r="A26" s="60"/>
      <c r="B26" s="60"/>
      <c r="C26" s="60" t="s">
        <v>59</v>
      </c>
      <c r="D26" s="60"/>
      <c r="E26" s="60"/>
      <c r="F26" s="60" t="s">
        <v>242</v>
      </c>
      <c r="G26" s="61">
        <v>0</v>
      </c>
      <c r="H26" s="61">
        <v>-3565</v>
      </c>
      <c r="I26" s="61">
        <v>-1754</v>
      </c>
      <c r="J26" s="61">
        <v>27338</v>
      </c>
      <c r="K26" s="140">
        <v>21007</v>
      </c>
      <c r="L26" s="61">
        <v>-1012</v>
      </c>
      <c r="M26" s="61">
        <v>-907</v>
      </c>
      <c r="N26" s="61">
        <v>-807</v>
      </c>
      <c r="O26" s="61">
        <v>-2747</v>
      </c>
      <c r="P26" s="140">
        <v>-5473</v>
      </c>
      <c r="Q26" s="61">
        <v>-554</v>
      </c>
      <c r="R26" s="61">
        <v>-516</v>
      </c>
      <c r="S26" s="61">
        <v>-402</v>
      </c>
      <c r="T26" s="61">
        <v>-5803</v>
      </c>
      <c r="U26" s="140">
        <v>-7275</v>
      </c>
      <c r="V26" s="61">
        <v>-431</v>
      </c>
      <c r="W26" s="61">
        <v>-369</v>
      </c>
      <c r="X26" s="61">
        <v>-64985</v>
      </c>
      <c r="Y26" s="61">
        <v>-35227</v>
      </c>
      <c r="Z26" s="140">
        <v>-101012</v>
      </c>
      <c r="AA26" s="61">
        <v>-131</v>
      </c>
      <c r="AB26" s="61">
        <v>-95</v>
      </c>
      <c r="AC26" s="61">
        <v>-118987</v>
      </c>
      <c r="AD26" s="61">
        <v>-29714</v>
      </c>
      <c r="AE26" s="140">
        <v>-148927</v>
      </c>
      <c r="AF26" s="61">
        <v>-117429</v>
      </c>
      <c r="AG26" s="61">
        <v>-34473</v>
      </c>
      <c r="AH26" s="61">
        <v>-70019</v>
      </c>
      <c r="AI26" s="61">
        <v>-77273</v>
      </c>
      <c r="AJ26" s="140">
        <v>-299194</v>
      </c>
      <c r="AK26" s="61">
        <v>-102495</v>
      </c>
      <c r="AL26" s="61">
        <v>-109131</v>
      </c>
      <c r="AM26" s="61">
        <v>-79331</v>
      </c>
      <c r="AN26" s="61">
        <v>-63064</v>
      </c>
      <c r="AO26" s="140">
        <v>-354021</v>
      </c>
      <c r="AP26" s="61">
        <v>-1637</v>
      </c>
      <c r="AQ26" s="61">
        <v>-114192</v>
      </c>
      <c r="AR26" s="61">
        <v>-108091</v>
      </c>
      <c r="AS26" s="61">
        <v>-34676</v>
      </c>
      <c r="AT26" s="140">
        <v>-258596</v>
      </c>
      <c r="AU26" s="61">
        <v>-36290</v>
      </c>
      <c r="AV26" s="61">
        <v>-147767</v>
      </c>
      <c r="AW26" s="61">
        <v>-113888</v>
      </c>
      <c r="AX26" s="61">
        <v>-141353</v>
      </c>
      <c r="AY26" s="140">
        <v>-439298</v>
      </c>
      <c r="AZ26" s="218">
        <v>-84054</v>
      </c>
      <c r="BA26" s="218">
        <v>-98377</v>
      </c>
      <c r="BB26" s="219">
        <v>-218416</v>
      </c>
      <c r="BC26" s="219">
        <v>-152593</v>
      </c>
      <c r="BD26" s="140">
        <v>-553440</v>
      </c>
      <c r="BE26" s="61">
        <v>-140678</v>
      </c>
    </row>
    <row r="27" spans="1:57" ht="15" customHeight="1" x14ac:dyDescent="0.3">
      <c r="A27" s="60"/>
      <c r="B27" s="60"/>
      <c r="C27" s="60" t="s">
        <v>60</v>
      </c>
      <c r="D27" s="60"/>
      <c r="E27" s="60"/>
      <c r="F27" s="60" t="s">
        <v>264</v>
      </c>
      <c r="G27" s="61">
        <v>84</v>
      </c>
      <c r="H27" s="61">
        <v>79</v>
      </c>
      <c r="I27" s="61">
        <v>69</v>
      </c>
      <c r="J27" s="61">
        <v>32</v>
      </c>
      <c r="K27" s="140">
        <v>237</v>
      </c>
      <c r="L27" s="61">
        <v>57</v>
      </c>
      <c r="M27" s="61">
        <v>57</v>
      </c>
      <c r="N27" s="61">
        <v>58</v>
      </c>
      <c r="O27" s="61">
        <v>56</v>
      </c>
      <c r="P27" s="140">
        <v>228</v>
      </c>
      <c r="Q27" s="61">
        <v>41</v>
      </c>
      <c r="R27" s="61">
        <v>164</v>
      </c>
      <c r="S27" s="61">
        <v>165</v>
      </c>
      <c r="T27" s="61">
        <v>164</v>
      </c>
      <c r="U27" s="140">
        <v>534</v>
      </c>
      <c r="V27" s="61">
        <v>122</v>
      </c>
      <c r="W27" s="61">
        <v>123</v>
      </c>
      <c r="X27" s="61">
        <v>158</v>
      </c>
      <c r="Y27" s="61">
        <v>220</v>
      </c>
      <c r="Z27" s="140">
        <v>623</v>
      </c>
      <c r="AA27" s="61">
        <v>153</v>
      </c>
      <c r="AB27" s="61">
        <v>235</v>
      </c>
      <c r="AC27" s="61">
        <v>449</v>
      </c>
      <c r="AD27" s="61">
        <v>589</v>
      </c>
      <c r="AE27" s="140">
        <v>1426</v>
      </c>
      <c r="AF27" s="61">
        <v>460</v>
      </c>
      <c r="AG27" s="61">
        <v>584</v>
      </c>
      <c r="AH27" s="61">
        <v>832</v>
      </c>
      <c r="AI27" s="61">
        <v>283</v>
      </c>
      <c r="AJ27" s="140">
        <v>2159</v>
      </c>
      <c r="AK27" s="61">
        <v>592</v>
      </c>
      <c r="AL27" s="61">
        <v>593</v>
      </c>
      <c r="AM27" s="61">
        <v>861</v>
      </c>
      <c r="AN27" s="61">
        <v>993</v>
      </c>
      <c r="AO27" s="140">
        <v>3039</v>
      </c>
      <c r="AP27" s="61">
        <v>658</v>
      </c>
      <c r="AQ27" s="61">
        <v>657</v>
      </c>
      <c r="AR27" s="61">
        <v>830</v>
      </c>
      <c r="AS27" s="61">
        <v>1175</v>
      </c>
      <c r="AT27" s="140">
        <v>3320</v>
      </c>
      <c r="AU27" s="61">
        <v>765</v>
      </c>
      <c r="AV27" s="61">
        <v>765</v>
      </c>
      <c r="AW27" s="61">
        <v>987</v>
      </c>
      <c r="AX27" s="61">
        <v>1433</v>
      </c>
      <c r="AY27" s="140">
        <v>3950</v>
      </c>
      <c r="AZ27" s="218">
        <v>841</v>
      </c>
      <c r="BA27" s="218">
        <v>1185</v>
      </c>
      <c r="BB27" s="219">
        <v>1356</v>
      </c>
      <c r="BC27" s="219">
        <v>1356</v>
      </c>
      <c r="BD27" s="140">
        <v>4738</v>
      </c>
      <c r="BE27" s="61">
        <v>1017</v>
      </c>
    </row>
    <row r="28" spans="1:57" ht="15" customHeight="1" x14ac:dyDescent="0.3">
      <c r="A28" s="62"/>
      <c r="B28" s="62" t="s">
        <v>61</v>
      </c>
      <c r="C28" s="62"/>
      <c r="D28" s="62"/>
      <c r="E28" s="62" t="s">
        <v>265</v>
      </c>
      <c r="F28" s="62"/>
      <c r="G28" s="63">
        <v>23034</v>
      </c>
      <c r="H28" s="63">
        <v>18060</v>
      </c>
      <c r="I28" s="63">
        <v>16118</v>
      </c>
      <c r="J28" s="63">
        <v>17776</v>
      </c>
      <c r="K28" s="141">
        <v>70816</v>
      </c>
      <c r="L28" s="63">
        <v>18862</v>
      </c>
      <c r="M28" s="63">
        <v>17880</v>
      </c>
      <c r="N28" s="63">
        <v>17139</v>
      </c>
      <c r="O28" s="63">
        <v>19837</v>
      </c>
      <c r="P28" s="141">
        <v>73718</v>
      </c>
      <c r="Q28" s="63">
        <v>18885</v>
      </c>
      <c r="R28" s="63">
        <v>18560</v>
      </c>
      <c r="S28" s="63">
        <v>20499</v>
      </c>
      <c r="T28" s="63">
        <v>21511</v>
      </c>
      <c r="U28" s="141">
        <v>79455</v>
      </c>
      <c r="V28" s="63">
        <v>22600</v>
      </c>
      <c r="W28" s="63">
        <v>21941</v>
      </c>
      <c r="X28" s="63">
        <v>22004</v>
      </c>
      <c r="Y28" s="63">
        <v>26041</v>
      </c>
      <c r="Z28" s="141">
        <v>92586</v>
      </c>
      <c r="AA28" s="63">
        <v>23980</v>
      </c>
      <c r="AB28" s="63">
        <v>24870</v>
      </c>
      <c r="AC28" s="63">
        <v>22390</v>
      </c>
      <c r="AD28" s="63">
        <v>22990</v>
      </c>
      <c r="AE28" s="141">
        <v>94230</v>
      </c>
      <c r="AF28" s="63">
        <v>27039</v>
      </c>
      <c r="AG28" s="63">
        <v>30432</v>
      </c>
      <c r="AH28" s="63">
        <v>30957</v>
      </c>
      <c r="AI28" s="63">
        <v>25468</v>
      </c>
      <c r="AJ28" s="141">
        <v>113896</v>
      </c>
      <c r="AK28" s="63">
        <v>27966</v>
      </c>
      <c r="AL28" s="63">
        <v>44343</v>
      </c>
      <c r="AM28" s="63">
        <v>49949</v>
      </c>
      <c r="AN28" s="63">
        <v>56089</v>
      </c>
      <c r="AO28" s="141">
        <v>178347</v>
      </c>
      <c r="AP28" s="63">
        <v>50275</v>
      </c>
      <c r="AQ28" s="63">
        <v>28279</v>
      </c>
      <c r="AR28" s="63">
        <v>47861</v>
      </c>
      <c r="AS28" s="63">
        <v>49173</v>
      </c>
      <c r="AT28" s="141">
        <v>175588</v>
      </c>
      <c r="AU28" s="63">
        <v>48425</v>
      </c>
      <c r="AV28" s="63">
        <v>8754</v>
      </c>
      <c r="AW28" s="63">
        <v>39502</v>
      </c>
      <c r="AX28" s="63">
        <v>43730</v>
      </c>
      <c r="AY28" s="141">
        <v>140411</v>
      </c>
      <c r="AZ28" s="220">
        <v>34195</v>
      </c>
      <c r="BA28" s="220">
        <v>48597</v>
      </c>
      <c r="BB28" s="221">
        <v>23481</v>
      </c>
      <c r="BC28" s="221">
        <v>36655</v>
      </c>
      <c r="BD28" s="141">
        <v>142928</v>
      </c>
      <c r="BE28" s="63">
        <v>33562</v>
      </c>
    </row>
    <row r="29" spans="1:57" ht="15" customHeight="1" x14ac:dyDescent="0.3">
      <c r="A29" s="60"/>
      <c r="B29" s="45"/>
      <c r="C29" s="60"/>
      <c r="D29" s="60"/>
      <c r="E29" s="60"/>
      <c r="F29" s="60"/>
      <c r="G29" s="61"/>
      <c r="H29" s="61"/>
      <c r="I29" s="61"/>
      <c r="J29" s="61"/>
      <c r="K29" s="140">
        <v>0</v>
      </c>
      <c r="L29" s="61"/>
      <c r="M29" s="61"/>
      <c r="N29" s="61"/>
      <c r="O29" s="61"/>
      <c r="P29" s="140">
        <v>0</v>
      </c>
      <c r="Q29" s="61"/>
      <c r="R29" s="61"/>
      <c r="S29" s="61"/>
      <c r="T29" s="61"/>
      <c r="U29" s="140"/>
      <c r="V29" s="61"/>
      <c r="W29" s="61"/>
      <c r="X29" s="61"/>
      <c r="Y29" s="61"/>
      <c r="Z29" s="140">
        <v>0</v>
      </c>
      <c r="AA29" s="61"/>
      <c r="AB29" s="61"/>
      <c r="AC29" s="61"/>
      <c r="AD29" s="61"/>
      <c r="AE29" s="140">
        <v>0</v>
      </c>
      <c r="AF29" s="61"/>
      <c r="AG29" s="61"/>
      <c r="AH29" s="61"/>
      <c r="AI29" s="61"/>
      <c r="AJ29" s="140"/>
      <c r="AK29" s="61"/>
      <c r="AL29" s="61"/>
      <c r="AM29" s="61"/>
      <c r="AN29" s="61"/>
      <c r="AO29" s="140"/>
      <c r="AP29" s="61"/>
      <c r="AQ29" s="61"/>
      <c r="AR29" s="61"/>
      <c r="AS29" s="61"/>
      <c r="AT29" s="140"/>
      <c r="AU29" s="61"/>
      <c r="AV29" s="61"/>
      <c r="AW29" s="61"/>
      <c r="AX29" s="61"/>
      <c r="AY29" s="140"/>
      <c r="AZ29" s="218"/>
      <c r="BA29" s="218"/>
      <c r="BB29" s="219"/>
      <c r="BC29" s="219"/>
      <c r="BD29" s="140">
        <v>0</v>
      </c>
      <c r="BE29" s="61"/>
    </row>
    <row r="30" spans="1:57" ht="15" customHeight="1" x14ac:dyDescent="0.3">
      <c r="A30" s="60"/>
      <c r="B30" s="60"/>
      <c r="C30" s="60" t="s">
        <v>62</v>
      </c>
      <c r="D30" s="60"/>
      <c r="E30" s="60"/>
      <c r="F30" s="60" t="s">
        <v>266</v>
      </c>
      <c r="G30" s="61">
        <v>-3902</v>
      </c>
      <c r="H30" s="61">
        <v>-1935</v>
      </c>
      <c r="I30" s="61">
        <v>-1922</v>
      </c>
      <c r="J30" s="61">
        <v>-26</v>
      </c>
      <c r="K30" s="140">
        <v>-5409</v>
      </c>
      <c r="L30" s="61">
        <v>-1526</v>
      </c>
      <c r="M30" s="61">
        <v>-565</v>
      </c>
      <c r="N30" s="61">
        <v>-1689</v>
      </c>
      <c r="O30" s="61">
        <v>152</v>
      </c>
      <c r="P30" s="140">
        <v>-3628</v>
      </c>
      <c r="Q30" s="61">
        <v>-701</v>
      </c>
      <c r="R30" s="61">
        <v>-864</v>
      </c>
      <c r="S30" s="61">
        <v>-2667</v>
      </c>
      <c r="T30" s="61">
        <v>801</v>
      </c>
      <c r="U30" s="140">
        <v>-3431</v>
      </c>
      <c r="V30" s="61">
        <v>-3043</v>
      </c>
      <c r="W30" s="61">
        <v>-2213</v>
      </c>
      <c r="X30" s="61">
        <v>-1948</v>
      </c>
      <c r="Y30" s="61">
        <v>-4044</v>
      </c>
      <c r="Z30" s="140">
        <v>-11248</v>
      </c>
      <c r="AA30" s="61">
        <v>-4555</v>
      </c>
      <c r="AB30" s="61">
        <v>-8411</v>
      </c>
      <c r="AC30" s="61">
        <v>581</v>
      </c>
      <c r="AD30" s="61">
        <v>1960</v>
      </c>
      <c r="AE30" s="140">
        <v>-10425</v>
      </c>
      <c r="AF30" s="61">
        <v>-2941</v>
      </c>
      <c r="AG30" s="61">
        <v>3909</v>
      </c>
      <c r="AH30" s="61">
        <v>-16555</v>
      </c>
      <c r="AI30" s="61">
        <v>8087</v>
      </c>
      <c r="AJ30" s="140">
        <v>-7500</v>
      </c>
      <c r="AK30" s="61">
        <v>9555</v>
      </c>
      <c r="AL30" s="61">
        <v>-3248</v>
      </c>
      <c r="AM30" s="61">
        <v>-22117</v>
      </c>
      <c r="AN30" s="61">
        <v>8252</v>
      </c>
      <c r="AO30" s="140">
        <v>-7558</v>
      </c>
      <c r="AP30" s="61">
        <v>-1192</v>
      </c>
      <c r="AQ30" s="61">
        <v>25620</v>
      </c>
      <c r="AR30" s="61">
        <v>10560</v>
      </c>
      <c r="AS30" s="61">
        <v>16992</v>
      </c>
      <c r="AT30" s="140">
        <v>51980</v>
      </c>
      <c r="AU30" s="61">
        <v>-8295</v>
      </c>
      <c r="AV30" s="61">
        <v>10787</v>
      </c>
      <c r="AW30" s="61">
        <v>-8991</v>
      </c>
      <c r="AX30" s="61">
        <v>10062</v>
      </c>
      <c r="AY30" s="140">
        <v>3563</v>
      </c>
      <c r="AZ30" s="218">
        <v>-14980</v>
      </c>
      <c r="BA30" s="218">
        <v>-11534</v>
      </c>
      <c r="BB30" s="219">
        <v>263925</v>
      </c>
      <c r="BC30" s="219">
        <v>21639</v>
      </c>
      <c r="BD30" s="140">
        <v>259050</v>
      </c>
      <c r="BE30" s="61">
        <v>-24510</v>
      </c>
    </row>
    <row r="31" spans="1:57" ht="15" customHeight="1" x14ac:dyDescent="0.3">
      <c r="A31" s="60"/>
      <c r="B31" s="60"/>
      <c r="C31" s="60" t="s">
        <v>63</v>
      </c>
      <c r="D31" s="60"/>
      <c r="E31" s="60"/>
      <c r="F31" s="60" t="s">
        <v>267</v>
      </c>
      <c r="G31" s="61">
        <v>555</v>
      </c>
      <c r="H31" s="61">
        <v>1768</v>
      </c>
      <c r="I31" s="61">
        <v>80</v>
      </c>
      <c r="J31" s="61">
        <v>438</v>
      </c>
      <c r="K31" s="140">
        <v>2508</v>
      </c>
      <c r="L31" s="61">
        <v>222</v>
      </c>
      <c r="M31" s="61">
        <v>-299</v>
      </c>
      <c r="N31" s="61">
        <v>238</v>
      </c>
      <c r="O31" s="61">
        <v>163</v>
      </c>
      <c r="P31" s="140">
        <v>324</v>
      </c>
      <c r="Q31" s="61">
        <v>406</v>
      </c>
      <c r="R31" s="61">
        <v>631</v>
      </c>
      <c r="S31" s="61">
        <v>128</v>
      </c>
      <c r="T31" s="61">
        <v>939</v>
      </c>
      <c r="U31" s="140">
        <v>2104</v>
      </c>
      <c r="V31" s="61">
        <v>606</v>
      </c>
      <c r="W31" s="61">
        <v>692</v>
      </c>
      <c r="X31" s="61">
        <v>742</v>
      </c>
      <c r="Y31" s="61">
        <v>272</v>
      </c>
      <c r="Z31" s="140">
        <v>2312</v>
      </c>
      <c r="AA31" s="61">
        <v>-521</v>
      </c>
      <c r="AB31" s="61">
        <v>-1050</v>
      </c>
      <c r="AC31" s="61">
        <v>8528</v>
      </c>
      <c r="AD31" s="61">
        <v>-5889</v>
      </c>
      <c r="AE31" s="140">
        <v>1068</v>
      </c>
      <c r="AF31" s="61">
        <v>-4319</v>
      </c>
      <c r="AG31" s="61">
        <v>-4298</v>
      </c>
      <c r="AH31" s="61">
        <v>5224</v>
      </c>
      <c r="AI31" s="61">
        <v>-3478</v>
      </c>
      <c r="AJ31" s="140">
        <v>-6871</v>
      </c>
      <c r="AK31" s="61">
        <v>-6515</v>
      </c>
      <c r="AL31" s="61">
        <v>-8404</v>
      </c>
      <c r="AM31" s="61">
        <v>-3045</v>
      </c>
      <c r="AN31" s="61">
        <v>-149</v>
      </c>
      <c r="AO31" s="140">
        <v>-18113</v>
      </c>
      <c r="AP31" s="61">
        <v>-1798</v>
      </c>
      <c r="AQ31" s="61">
        <v>-10756</v>
      </c>
      <c r="AR31" s="61">
        <v>3758</v>
      </c>
      <c r="AS31" s="61">
        <v>-554</v>
      </c>
      <c r="AT31" s="140">
        <v>-9350</v>
      </c>
      <c r="AU31" s="61">
        <v>6047</v>
      </c>
      <c r="AV31" s="61">
        <v>-4208</v>
      </c>
      <c r="AW31" s="61">
        <v>4237</v>
      </c>
      <c r="AX31" s="61">
        <v>-112</v>
      </c>
      <c r="AY31" s="140">
        <v>5964</v>
      </c>
      <c r="AZ31" s="218">
        <v>1845</v>
      </c>
      <c r="BA31" s="218">
        <v>-1146</v>
      </c>
      <c r="BB31" s="219">
        <v>2186</v>
      </c>
      <c r="BC31" s="219">
        <v>-801</v>
      </c>
      <c r="BD31" s="140">
        <v>2084</v>
      </c>
      <c r="BE31" s="61">
        <v>448</v>
      </c>
    </row>
    <row r="32" spans="1:57" ht="15" customHeight="1" x14ac:dyDescent="0.3">
      <c r="A32" s="60"/>
      <c r="B32" s="60"/>
      <c r="C32" s="60" t="s">
        <v>64</v>
      </c>
      <c r="D32" s="60"/>
      <c r="E32" s="60"/>
      <c r="F32" s="60" t="s">
        <v>268</v>
      </c>
      <c r="G32" s="61">
        <v>-142</v>
      </c>
      <c r="H32" s="61">
        <v>-1109</v>
      </c>
      <c r="I32" s="61">
        <v>1495</v>
      </c>
      <c r="J32" s="61">
        <v>-1535</v>
      </c>
      <c r="K32" s="140">
        <v>-1472</v>
      </c>
      <c r="L32" s="61">
        <v>-323</v>
      </c>
      <c r="M32" s="61">
        <v>-1308</v>
      </c>
      <c r="N32" s="61">
        <v>4849</v>
      </c>
      <c r="O32" s="61">
        <v>-1281</v>
      </c>
      <c r="P32" s="140">
        <v>1937</v>
      </c>
      <c r="Q32" s="61">
        <v>-778</v>
      </c>
      <c r="R32" s="61">
        <v>-963</v>
      </c>
      <c r="S32" s="61">
        <v>-455</v>
      </c>
      <c r="T32" s="61">
        <v>-1089</v>
      </c>
      <c r="U32" s="140">
        <v>-3285</v>
      </c>
      <c r="V32" s="61">
        <v>-138</v>
      </c>
      <c r="W32" s="61">
        <v>-415</v>
      </c>
      <c r="X32" s="61">
        <v>-222</v>
      </c>
      <c r="Y32" s="61">
        <v>-4758</v>
      </c>
      <c r="Z32" s="140">
        <v>-5533</v>
      </c>
      <c r="AA32" s="61">
        <v>-1354</v>
      </c>
      <c r="AB32" s="61">
        <v>-641</v>
      </c>
      <c r="AC32" s="61">
        <v>-458</v>
      </c>
      <c r="AD32" s="61">
        <v>1340</v>
      </c>
      <c r="AE32" s="140">
        <v>-1113</v>
      </c>
      <c r="AF32" s="61">
        <v>-4438</v>
      </c>
      <c r="AG32" s="61">
        <v>-779</v>
      </c>
      <c r="AH32" s="61">
        <v>-3564</v>
      </c>
      <c r="AI32" s="61">
        <v>-7477</v>
      </c>
      <c r="AJ32" s="140">
        <v>-16258</v>
      </c>
      <c r="AK32" s="61">
        <v>-946</v>
      </c>
      <c r="AL32" s="61">
        <v>-811</v>
      </c>
      <c r="AM32" s="61">
        <v>-2774</v>
      </c>
      <c r="AN32" s="61">
        <v>725</v>
      </c>
      <c r="AO32" s="140">
        <v>-3806</v>
      </c>
      <c r="AP32" s="61">
        <v>-1643</v>
      </c>
      <c r="AQ32" s="61">
        <v>7783</v>
      </c>
      <c r="AR32" s="61">
        <v>-3068</v>
      </c>
      <c r="AS32" s="61">
        <v>-1189</v>
      </c>
      <c r="AT32" s="140">
        <v>1883</v>
      </c>
      <c r="AU32" s="61">
        <v>-4246</v>
      </c>
      <c r="AV32" s="61">
        <v>428</v>
      </c>
      <c r="AW32" s="61">
        <v>-1843</v>
      </c>
      <c r="AX32" s="61">
        <v>-2653</v>
      </c>
      <c r="AY32" s="140">
        <v>-8314</v>
      </c>
      <c r="AZ32" s="218">
        <v>-1767</v>
      </c>
      <c r="BA32" s="218">
        <v>-1783</v>
      </c>
      <c r="BB32" s="219">
        <v>1821</v>
      </c>
      <c r="BC32" s="219">
        <v>5083</v>
      </c>
      <c r="BD32" s="140">
        <v>3354</v>
      </c>
      <c r="BE32" s="61">
        <v>-3941</v>
      </c>
    </row>
    <row r="33" spans="1:57" ht="15" customHeight="1" x14ac:dyDescent="0.3">
      <c r="A33" s="60"/>
      <c r="B33" s="60"/>
      <c r="C33" s="60" t="s">
        <v>65</v>
      </c>
      <c r="D33" s="60"/>
      <c r="E33" s="60"/>
      <c r="F33" s="60" t="s">
        <v>269</v>
      </c>
      <c r="G33" s="61">
        <v>1</v>
      </c>
      <c r="H33" s="61">
        <v>-148</v>
      </c>
      <c r="I33" s="61">
        <v>-222</v>
      </c>
      <c r="J33" s="61">
        <v>-511</v>
      </c>
      <c r="K33" s="140">
        <v>-1172</v>
      </c>
      <c r="L33" s="61">
        <v>-291</v>
      </c>
      <c r="M33" s="61">
        <v>-108</v>
      </c>
      <c r="N33" s="61">
        <v>264</v>
      </c>
      <c r="O33" s="61">
        <v>-128</v>
      </c>
      <c r="P33" s="140">
        <v>-263</v>
      </c>
      <c r="Q33" s="61">
        <v>-2</v>
      </c>
      <c r="R33" s="61">
        <v>-256</v>
      </c>
      <c r="S33" s="61">
        <v>-985</v>
      </c>
      <c r="T33" s="61">
        <v>-1398</v>
      </c>
      <c r="U33" s="140">
        <v>-2641</v>
      </c>
      <c r="V33" s="61">
        <v>-1521</v>
      </c>
      <c r="W33" s="61">
        <v>-4727</v>
      </c>
      <c r="X33" s="61">
        <v>-2544</v>
      </c>
      <c r="Y33" s="61">
        <v>-8349</v>
      </c>
      <c r="Z33" s="140">
        <v>-17141</v>
      </c>
      <c r="AA33" s="61">
        <v>5375</v>
      </c>
      <c r="AB33" s="61">
        <v>421</v>
      </c>
      <c r="AC33" s="61">
        <v>-1179</v>
      </c>
      <c r="AD33" s="61">
        <v>-5</v>
      </c>
      <c r="AE33" s="140">
        <v>4612</v>
      </c>
      <c r="AF33" s="61">
        <v>-929</v>
      </c>
      <c r="AG33" s="61">
        <v>-4449</v>
      </c>
      <c r="AH33" s="61">
        <v>3845</v>
      </c>
      <c r="AI33" s="61">
        <v>-1010</v>
      </c>
      <c r="AJ33" s="140">
        <v>-2543</v>
      </c>
      <c r="AK33" s="61">
        <v>-1764</v>
      </c>
      <c r="AL33" s="61">
        <v>-1161</v>
      </c>
      <c r="AM33" s="61">
        <v>-1950</v>
      </c>
      <c r="AN33" s="61">
        <v>-1897</v>
      </c>
      <c r="AO33" s="140">
        <v>-6772</v>
      </c>
      <c r="AP33" s="61">
        <v>-1793</v>
      </c>
      <c r="AQ33" s="61">
        <v>-815</v>
      </c>
      <c r="AR33" s="61">
        <v>-947</v>
      </c>
      <c r="AS33" s="61">
        <v>-2245</v>
      </c>
      <c r="AT33" s="140">
        <v>-5800</v>
      </c>
      <c r="AU33" s="61">
        <v>-1843</v>
      </c>
      <c r="AV33" s="61">
        <v>-1336</v>
      </c>
      <c r="AW33" s="61">
        <v>3860</v>
      </c>
      <c r="AX33" s="61">
        <v>1147</v>
      </c>
      <c r="AY33" s="140">
        <v>1828</v>
      </c>
      <c r="AZ33" s="218">
        <v>-940</v>
      </c>
      <c r="BA33" s="218">
        <v>-13528</v>
      </c>
      <c r="BB33" s="219">
        <v>10764</v>
      </c>
      <c r="BC33" s="219">
        <v>1656</v>
      </c>
      <c r="BD33" s="140">
        <v>-2048</v>
      </c>
      <c r="BE33" s="61">
        <v>-2784</v>
      </c>
    </row>
    <row r="34" spans="1:57" ht="15" customHeight="1" x14ac:dyDescent="0.3">
      <c r="A34" s="58"/>
      <c r="B34" s="58" t="s">
        <v>66</v>
      </c>
      <c r="C34" s="58"/>
      <c r="D34" s="58"/>
      <c r="E34" s="58" t="s">
        <v>270</v>
      </c>
      <c r="F34" s="58"/>
      <c r="G34" s="65"/>
      <c r="H34" s="65"/>
      <c r="I34" s="65"/>
      <c r="J34" s="65"/>
      <c r="K34" s="140">
        <v>0</v>
      </c>
      <c r="L34" s="65"/>
      <c r="M34" s="65"/>
      <c r="N34" s="65"/>
      <c r="O34" s="65"/>
      <c r="P34" s="140">
        <v>0</v>
      </c>
      <c r="Q34" s="65"/>
      <c r="R34" s="65"/>
      <c r="S34" s="65"/>
      <c r="T34" s="65"/>
      <c r="U34" s="140">
        <v>0</v>
      </c>
      <c r="V34" s="65">
        <v>0</v>
      </c>
      <c r="W34" s="65">
        <v>0</v>
      </c>
      <c r="X34" s="65">
        <v>0</v>
      </c>
      <c r="Y34" s="65">
        <v>0</v>
      </c>
      <c r="Z34" s="140">
        <v>0</v>
      </c>
      <c r="AA34" s="65">
        <v>0</v>
      </c>
      <c r="AB34" s="65">
        <v>0</v>
      </c>
      <c r="AC34" s="65">
        <v>0</v>
      </c>
      <c r="AD34" s="65">
        <v>0</v>
      </c>
      <c r="AE34" s="140">
        <v>0</v>
      </c>
      <c r="AF34" s="65">
        <v>0</v>
      </c>
      <c r="AG34" s="65">
        <v>0</v>
      </c>
      <c r="AH34" s="65">
        <v>0</v>
      </c>
      <c r="AI34" s="65">
        <v>0</v>
      </c>
      <c r="AJ34" s="140">
        <v>0</v>
      </c>
      <c r="AK34" s="61">
        <v>0</v>
      </c>
      <c r="AL34" s="61">
        <v>0</v>
      </c>
      <c r="AM34" s="61">
        <v>0</v>
      </c>
      <c r="AN34" s="61">
        <v>0</v>
      </c>
      <c r="AO34" s="140">
        <v>0</v>
      </c>
      <c r="AP34" s="61">
        <v>0</v>
      </c>
      <c r="AQ34" s="61">
        <v>0</v>
      </c>
      <c r="AR34" s="61">
        <v>0</v>
      </c>
      <c r="AS34" s="61">
        <v>0</v>
      </c>
      <c r="AT34" s="140">
        <v>0</v>
      </c>
      <c r="AU34" s="61">
        <v>0</v>
      </c>
      <c r="AV34" s="61">
        <v>0</v>
      </c>
      <c r="AW34" s="61">
        <v>0</v>
      </c>
      <c r="AX34" s="61">
        <v>0</v>
      </c>
      <c r="AY34" s="140">
        <v>0</v>
      </c>
      <c r="AZ34" s="61">
        <v>0</v>
      </c>
      <c r="BA34" s="61">
        <v>0</v>
      </c>
      <c r="BB34" s="193">
        <v>0</v>
      </c>
      <c r="BC34" s="193">
        <v>0</v>
      </c>
      <c r="BD34" s="140">
        <v>0</v>
      </c>
      <c r="BE34" s="61">
        <v>0</v>
      </c>
    </row>
    <row r="35" spans="1:57" ht="15" customHeight="1" x14ac:dyDescent="0.3">
      <c r="A35" s="60"/>
      <c r="B35" s="60"/>
      <c r="C35" s="60" t="s">
        <v>22</v>
      </c>
      <c r="D35" s="60"/>
      <c r="E35" s="60"/>
      <c r="F35" s="60" t="s">
        <v>225</v>
      </c>
      <c r="G35" s="61">
        <v>0</v>
      </c>
      <c r="H35" s="61">
        <v>0</v>
      </c>
      <c r="I35" s="61">
        <v>0</v>
      </c>
      <c r="J35" s="61">
        <v>0</v>
      </c>
      <c r="K35" s="140">
        <v>0</v>
      </c>
      <c r="L35" s="61">
        <v>0</v>
      </c>
      <c r="M35" s="61">
        <v>0</v>
      </c>
      <c r="N35" s="61">
        <v>0</v>
      </c>
      <c r="O35" s="61">
        <v>0</v>
      </c>
      <c r="P35" s="140">
        <v>0</v>
      </c>
      <c r="Q35" s="61">
        <v>0</v>
      </c>
      <c r="R35" s="61">
        <v>0</v>
      </c>
      <c r="S35" s="61">
        <v>0</v>
      </c>
      <c r="T35" s="61">
        <v>0</v>
      </c>
      <c r="U35" s="140">
        <v>0</v>
      </c>
      <c r="V35" s="61">
        <v>0</v>
      </c>
      <c r="W35" s="61">
        <v>0</v>
      </c>
      <c r="X35" s="61">
        <v>0</v>
      </c>
      <c r="Y35" s="61">
        <v>0</v>
      </c>
      <c r="Z35" s="140">
        <v>0</v>
      </c>
      <c r="AA35" s="61">
        <v>0</v>
      </c>
      <c r="AB35" s="61">
        <v>0</v>
      </c>
      <c r="AC35" s="61">
        <v>0</v>
      </c>
      <c r="AD35" s="61">
        <v>20329</v>
      </c>
      <c r="AE35" s="140">
        <v>20329</v>
      </c>
      <c r="AF35" s="61">
        <v>4616</v>
      </c>
      <c r="AG35" s="61">
        <v>20694</v>
      </c>
      <c r="AH35" s="61">
        <v>227</v>
      </c>
      <c r="AI35" s="61">
        <v>2647</v>
      </c>
      <c r="AJ35" s="140">
        <v>28184</v>
      </c>
      <c r="AK35" s="61">
        <v>-13162</v>
      </c>
      <c r="AL35" s="61">
        <v>-18805</v>
      </c>
      <c r="AM35" s="61">
        <v>20097</v>
      </c>
      <c r="AN35" s="61">
        <v>10631</v>
      </c>
      <c r="AO35" s="140">
        <v>-1239</v>
      </c>
      <c r="AP35" s="61">
        <v>17630</v>
      </c>
      <c r="AQ35" s="61">
        <v>-27439</v>
      </c>
      <c r="AR35" s="61">
        <v>-5061</v>
      </c>
      <c r="AS35" s="61">
        <v>29923</v>
      </c>
      <c r="AT35" s="140">
        <v>15053</v>
      </c>
      <c r="AU35" s="61">
        <v>-10823</v>
      </c>
      <c r="AV35" s="61">
        <v>10636</v>
      </c>
      <c r="AW35" s="61">
        <v>-1767</v>
      </c>
      <c r="AX35" s="61">
        <v>13779</v>
      </c>
      <c r="AY35" s="140">
        <v>11825</v>
      </c>
      <c r="AZ35" s="218">
        <v>-8496</v>
      </c>
      <c r="BA35" s="218">
        <v>-14208</v>
      </c>
      <c r="BB35" s="219">
        <v>3689</v>
      </c>
      <c r="BC35" s="219">
        <v>2895</v>
      </c>
      <c r="BD35" s="140">
        <v>-16120</v>
      </c>
      <c r="BE35" s="61">
        <v>7755</v>
      </c>
    </row>
    <row r="36" spans="1:57" ht="15" customHeight="1" x14ac:dyDescent="0.3">
      <c r="A36" s="60"/>
      <c r="B36" s="60"/>
      <c r="C36" s="60" t="s">
        <v>67</v>
      </c>
      <c r="D36" s="60"/>
      <c r="E36" s="60"/>
      <c r="F36" s="60" t="s">
        <v>208</v>
      </c>
      <c r="G36" s="61">
        <v>553</v>
      </c>
      <c r="H36" s="61">
        <v>-801</v>
      </c>
      <c r="I36" s="61">
        <v>423</v>
      </c>
      <c r="J36" s="61">
        <v>-53</v>
      </c>
      <c r="K36" s="140">
        <v>-3</v>
      </c>
      <c r="L36" s="61">
        <v>428</v>
      </c>
      <c r="M36" s="61">
        <v>-384</v>
      </c>
      <c r="N36" s="61">
        <v>517</v>
      </c>
      <c r="O36" s="61">
        <v>-91</v>
      </c>
      <c r="P36" s="140">
        <v>470</v>
      </c>
      <c r="Q36" s="61">
        <v>396</v>
      </c>
      <c r="R36" s="61">
        <v>-1047</v>
      </c>
      <c r="S36" s="61">
        <v>942</v>
      </c>
      <c r="T36" s="61">
        <v>-174</v>
      </c>
      <c r="U36" s="140">
        <v>117</v>
      </c>
      <c r="V36" s="61">
        <v>563</v>
      </c>
      <c r="W36" s="61">
        <v>-72</v>
      </c>
      <c r="X36" s="61">
        <v>962</v>
      </c>
      <c r="Y36" s="61">
        <v>-394</v>
      </c>
      <c r="Z36" s="140">
        <v>1059</v>
      </c>
      <c r="AA36" s="61">
        <v>693</v>
      </c>
      <c r="AB36" s="61">
        <v>144</v>
      </c>
      <c r="AC36" s="61">
        <v>1030</v>
      </c>
      <c r="AD36" s="61">
        <v>-464</v>
      </c>
      <c r="AE36" s="140">
        <v>1403</v>
      </c>
      <c r="AF36" s="61">
        <v>1758</v>
      </c>
      <c r="AG36" s="61">
        <v>-546</v>
      </c>
      <c r="AH36" s="61">
        <v>2503</v>
      </c>
      <c r="AI36" s="61">
        <v>-149</v>
      </c>
      <c r="AJ36" s="140">
        <v>3566</v>
      </c>
      <c r="AK36" s="61">
        <v>-265</v>
      </c>
      <c r="AL36" s="61">
        <v>2846</v>
      </c>
      <c r="AM36" s="61">
        <v>2258</v>
      </c>
      <c r="AN36" s="61">
        <v>-263</v>
      </c>
      <c r="AO36" s="140">
        <v>4576</v>
      </c>
      <c r="AP36" s="61">
        <v>-2792</v>
      </c>
      <c r="AQ36" s="61">
        <v>2265</v>
      </c>
      <c r="AR36" s="61">
        <v>2325</v>
      </c>
      <c r="AS36" s="61">
        <v>-85</v>
      </c>
      <c r="AT36" s="140">
        <v>1713</v>
      </c>
      <c r="AU36" s="61">
        <v>-2507</v>
      </c>
      <c r="AV36" s="61">
        <v>2793</v>
      </c>
      <c r="AW36" s="61">
        <v>2046</v>
      </c>
      <c r="AX36" s="61">
        <v>-434</v>
      </c>
      <c r="AY36" s="140">
        <v>1898</v>
      </c>
      <c r="AZ36" s="218">
        <v>-2545</v>
      </c>
      <c r="BA36" s="218">
        <v>2538</v>
      </c>
      <c r="BB36" s="219">
        <v>3377</v>
      </c>
      <c r="BC36" s="219">
        <v>-1079</v>
      </c>
      <c r="BD36" s="140">
        <v>2291</v>
      </c>
      <c r="BE36" s="61">
        <v>3391</v>
      </c>
    </row>
    <row r="37" spans="1:57" ht="15" customHeight="1" x14ac:dyDescent="0.3">
      <c r="A37" s="60"/>
      <c r="B37" s="60"/>
      <c r="C37" s="60" t="s">
        <v>68</v>
      </c>
      <c r="D37" s="60"/>
      <c r="E37" s="60"/>
      <c r="F37" s="60" t="s">
        <v>209</v>
      </c>
      <c r="G37" s="61">
        <v>1232</v>
      </c>
      <c r="H37" s="61">
        <v>1301</v>
      </c>
      <c r="I37" s="61">
        <v>760</v>
      </c>
      <c r="J37" s="61">
        <v>1358</v>
      </c>
      <c r="K37" s="140">
        <v>4714</v>
      </c>
      <c r="L37" s="61">
        <v>1295</v>
      </c>
      <c r="M37" s="61">
        <v>1697</v>
      </c>
      <c r="N37" s="61">
        <v>1727</v>
      </c>
      <c r="O37" s="61">
        <v>2115</v>
      </c>
      <c r="P37" s="140">
        <v>6834</v>
      </c>
      <c r="Q37" s="61">
        <v>1518</v>
      </c>
      <c r="R37" s="61">
        <v>1356</v>
      </c>
      <c r="S37" s="61">
        <v>1913</v>
      </c>
      <c r="T37" s="61">
        <v>2323</v>
      </c>
      <c r="U37" s="140">
        <v>7110</v>
      </c>
      <c r="V37" s="61">
        <v>1939</v>
      </c>
      <c r="W37" s="61">
        <v>2499</v>
      </c>
      <c r="X37" s="61">
        <v>2900</v>
      </c>
      <c r="Y37" s="61">
        <v>3744</v>
      </c>
      <c r="Z37" s="140">
        <v>11082</v>
      </c>
      <c r="AA37" s="61">
        <v>4261</v>
      </c>
      <c r="AB37" s="61">
        <v>2474</v>
      </c>
      <c r="AC37" s="61">
        <v>2608</v>
      </c>
      <c r="AD37" s="61">
        <v>3012</v>
      </c>
      <c r="AE37" s="140">
        <v>12355</v>
      </c>
      <c r="AF37" s="61">
        <v>3089</v>
      </c>
      <c r="AG37" s="61">
        <v>-3231</v>
      </c>
      <c r="AH37" s="61">
        <v>3703</v>
      </c>
      <c r="AI37" s="61">
        <v>8158</v>
      </c>
      <c r="AJ37" s="140">
        <v>11719</v>
      </c>
      <c r="AK37" s="61">
        <v>7624</v>
      </c>
      <c r="AL37" s="61">
        <v>3402</v>
      </c>
      <c r="AM37" s="61">
        <v>4256</v>
      </c>
      <c r="AN37" s="61">
        <v>-1582</v>
      </c>
      <c r="AO37" s="140">
        <v>13700</v>
      </c>
      <c r="AP37" s="61">
        <v>14569</v>
      </c>
      <c r="AQ37" s="61">
        <v>4620</v>
      </c>
      <c r="AR37" s="61">
        <v>-4974</v>
      </c>
      <c r="AS37" s="61">
        <v>4944</v>
      </c>
      <c r="AT37" s="140">
        <v>19159</v>
      </c>
      <c r="AU37" s="61">
        <v>6975</v>
      </c>
      <c r="AV37" s="61">
        <v>10589</v>
      </c>
      <c r="AW37" s="61">
        <v>1001</v>
      </c>
      <c r="AX37" s="61">
        <v>15403</v>
      </c>
      <c r="AY37" s="140">
        <v>33968</v>
      </c>
      <c r="AZ37" s="218">
        <v>3212</v>
      </c>
      <c r="BA37" s="218">
        <v>880</v>
      </c>
      <c r="BB37" s="219">
        <v>34047</v>
      </c>
      <c r="BC37" s="219">
        <v>-26183</v>
      </c>
      <c r="BD37" s="140">
        <v>11956</v>
      </c>
      <c r="BE37" s="61">
        <v>9691</v>
      </c>
    </row>
    <row r="38" spans="1:57" ht="15" customHeight="1" x14ac:dyDescent="0.3">
      <c r="A38" s="60"/>
      <c r="B38" s="60"/>
      <c r="C38" s="60" t="s">
        <v>69</v>
      </c>
      <c r="D38" s="60"/>
      <c r="E38" s="60"/>
      <c r="F38" s="60" t="s">
        <v>271</v>
      </c>
      <c r="G38" s="61">
        <v>-136</v>
      </c>
      <c r="H38" s="61">
        <v>901</v>
      </c>
      <c r="I38" s="61">
        <v>-841</v>
      </c>
      <c r="J38" s="61">
        <v>-451</v>
      </c>
      <c r="K38" s="140">
        <v>-159</v>
      </c>
      <c r="L38" s="61">
        <v>232</v>
      </c>
      <c r="M38" s="61">
        <v>909</v>
      </c>
      <c r="N38" s="61">
        <v>411</v>
      </c>
      <c r="O38" s="61">
        <v>872</v>
      </c>
      <c r="P38" s="140">
        <v>2424</v>
      </c>
      <c r="Q38" s="61">
        <v>381</v>
      </c>
      <c r="R38" s="61">
        <v>368</v>
      </c>
      <c r="S38" s="61">
        <v>-127</v>
      </c>
      <c r="T38" s="61">
        <v>-349</v>
      </c>
      <c r="U38" s="140">
        <v>273</v>
      </c>
      <c r="V38" s="61">
        <v>-235</v>
      </c>
      <c r="W38" s="61">
        <v>525</v>
      </c>
      <c r="X38" s="61">
        <v>872</v>
      </c>
      <c r="Y38" s="61">
        <v>8135</v>
      </c>
      <c r="Z38" s="140">
        <v>9297</v>
      </c>
      <c r="AA38" s="61">
        <v>-7402</v>
      </c>
      <c r="AB38" s="61">
        <v>518</v>
      </c>
      <c r="AC38" s="61">
        <v>174</v>
      </c>
      <c r="AD38" s="61">
        <v>-1229</v>
      </c>
      <c r="AE38" s="140">
        <v>-7939</v>
      </c>
      <c r="AF38" s="61">
        <v>5286</v>
      </c>
      <c r="AG38" s="61">
        <v>-1269</v>
      </c>
      <c r="AH38" s="61">
        <v>-1311</v>
      </c>
      <c r="AI38" s="61">
        <v>15884</v>
      </c>
      <c r="AJ38" s="140">
        <v>18590</v>
      </c>
      <c r="AK38" s="61">
        <v>-9396</v>
      </c>
      <c r="AL38" s="61">
        <v>-2299</v>
      </c>
      <c r="AM38" s="61">
        <v>14592</v>
      </c>
      <c r="AN38" s="61">
        <v>-10938</v>
      </c>
      <c r="AO38" s="140">
        <v>-8041</v>
      </c>
      <c r="AP38" s="61">
        <v>7337</v>
      </c>
      <c r="AQ38" s="61">
        <v>-23686</v>
      </c>
      <c r="AR38" s="61">
        <v>-23251</v>
      </c>
      <c r="AS38" s="61">
        <v>-4508</v>
      </c>
      <c r="AT38" s="140">
        <v>-44108</v>
      </c>
      <c r="AU38" s="61">
        <v>-861</v>
      </c>
      <c r="AV38" s="61">
        <v>-22248</v>
      </c>
      <c r="AW38" s="61">
        <v>-11524</v>
      </c>
      <c r="AX38" s="61">
        <v>-53892</v>
      </c>
      <c r="AY38" s="140">
        <v>-88525</v>
      </c>
      <c r="AZ38" s="218">
        <v>-20114</v>
      </c>
      <c r="BA38" s="218">
        <v>-7507</v>
      </c>
      <c r="BB38" s="219">
        <v>-311364</v>
      </c>
      <c r="BC38" s="219">
        <v>-37332</v>
      </c>
      <c r="BD38" s="140">
        <v>-376317</v>
      </c>
      <c r="BE38" s="61">
        <v>-9012</v>
      </c>
    </row>
    <row r="39" spans="1:57" ht="15" customHeight="1" x14ac:dyDescent="0.3">
      <c r="C39" s="60" t="s">
        <v>327</v>
      </c>
      <c r="D39" s="60"/>
      <c r="E39" s="60"/>
      <c r="F39" s="60" t="s">
        <v>328</v>
      </c>
      <c r="G39" s="61">
        <v>0</v>
      </c>
      <c r="H39" s="61">
        <v>0</v>
      </c>
      <c r="I39" s="61">
        <v>0</v>
      </c>
      <c r="J39" s="61">
        <v>0</v>
      </c>
      <c r="K39" s="140">
        <v>0</v>
      </c>
      <c r="L39" s="61">
        <v>0</v>
      </c>
      <c r="M39" s="61">
        <v>0</v>
      </c>
      <c r="N39" s="61">
        <v>0</v>
      </c>
      <c r="O39" s="61">
        <v>0</v>
      </c>
      <c r="P39" s="140">
        <v>0</v>
      </c>
      <c r="Q39" s="61">
        <v>0</v>
      </c>
      <c r="R39" s="61">
        <v>0</v>
      </c>
      <c r="S39" s="61">
        <v>0</v>
      </c>
      <c r="T39" s="61">
        <v>0</v>
      </c>
      <c r="U39" s="140">
        <v>0</v>
      </c>
      <c r="V39" s="61">
        <v>0</v>
      </c>
      <c r="W39" s="61">
        <v>0</v>
      </c>
      <c r="X39" s="61">
        <v>0</v>
      </c>
      <c r="Y39" s="61">
        <v>0</v>
      </c>
      <c r="Z39" s="140">
        <v>0</v>
      </c>
      <c r="AA39" s="61">
        <v>0</v>
      </c>
      <c r="AB39" s="61">
        <v>0</v>
      </c>
      <c r="AC39" s="61">
        <v>0</v>
      </c>
      <c r="AD39" s="61">
        <v>0</v>
      </c>
      <c r="AE39" s="140">
        <v>0</v>
      </c>
      <c r="AF39" s="61">
        <v>0</v>
      </c>
      <c r="AG39" s="61">
        <v>0</v>
      </c>
      <c r="AH39" s="61">
        <v>0</v>
      </c>
      <c r="AI39" s="61">
        <v>0</v>
      </c>
      <c r="AJ39" s="140">
        <v>0</v>
      </c>
      <c r="AK39" s="61">
        <v>0</v>
      </c>
      <c r="AL39" s="61">
        <v>0</v>
      </c>
      <c r="AM39" s="61">
        <v>0</v>
      </c>
      <c r="AN39" s="61">
        <v>0</v>
      </c>
      <c r="AO39" s="140">
        <v>0</v>
      </c>
      <c r="AP39" s="61">
        <v>0</v>
      </c>
      <c r="AQ39" s="61">
        <v>0</v>
      </c>
      <c r="AR39" s="61">
        <v>0</v>
      </c>
      <c r="AS39" s="61">
        <v>-2020</v>
      </c>
      <c r="AT39" s="140">
        <v>-2020</v>
      </c>
      <c r="AU39" s="61">
        <v>-292</v>
      </c>
      <c r="AV39" s="61">
        <v>-132</v>
      </c>
      <c r="AW39" s="61">
        <v>-49</v>
      </c>
      <c r="AX39" s="61">
        <v>-235</v>
      </c>
      <c r="AY39" s="140">
        <v>-708</v>
      </c>
      <c r="AZ39" s="218">
        <v>-34</v>
      </c>
      <c r="BA39" s="218">
        <v>-59</v>
      </c>
      <c r="BB39" s="219">
        <v>-12</v>
      </c>
      <c r="BC39" s="219">
        <v>-124</v>
      </c>
      <c r="BD39" s="140">
        <v>-229</v>
      </c>
      <c r="BE39" s="61">
        <v>-55</v>
      </c>
    </row>
    <row r="40" spans="1:57" ht="15" customHeight="1" x14ac:dyDescent="0.3">
      <c r="A40" s="60"/>
      <c r="B40" s="60" t="s">
        <v>70</v>
      </c>
      <c r="C40" s="60"/>
      <c r="D40" s="60"/>
      <c r="E40" s="60" t="s">
        <v>272</v>
      </c>
      <c r="F40" s="60"/>
      <c r="G40" s="61">
        <v>-1540</v>
      </c>
      <c r="H40" s="61">
        <v>-1015</v>
      </c>
      <c r="I40" s="61">
        <v>-1092</v>
      </c>
      <c r="J40" s="61">
        <v>-1081</v>
      </c>
      <c r="K40" s="140">
        <v>-4493</v>
      </c>
      <c r="L40" s="61">
        <v>-1305</v>
      </c>
      <c r="M40" s="61">
        <v>-1408</v>
      </c>
      <c r="N40" s="61">
        <v>-1389</v>
      </c>
      <c r="O40" s="61">
        <v>9305</v>
      </c>
      <c r="P40" s="140">
        <v>5203</v>
      </c>
      <c r="Q40" s="61">
        <v>-1753</v>
      </c>
      <c r="R40" s="61">
        <v>-1369</v>
      </c>
      <c r="S40" s="61">
        <v>-1617</v>
      </c>
      <c r="T40" s="61">
        <v>-1409</v>
      </c>
      <c r="U40" s="140">
        <v>-6148</v>
      </c>
      <c r="V40" s="61">
        <v>-1955</v>
      </c>
      <c r="W40" s="61">
        <v>-1945</v>
      </c>
      <c r="X40" s="61">
        <v>-2400</v>
      </c>
      <c r="Y40" s="61">
        <v>-2727</v>
      </c>
      <c r="Z40" s="140">
        <v>-9027</v>
      </c>
      <c r="AA40" s="61">
        <v>-4217</v>
      </c>
      <c r="AB40" s="61">
        <v>-1574</v>
      </c>
      <c r="AC40" s="61">
        <v>-1938</v>
      </c>
      <c r="AD40" s="61">
        <v>-2971</v>
      </c>
      <c r="AE40" s="140">
        <v>-10700</v>
      </c>
      <c r="AF40" s="61">
        <v>-3508</v>
      </c>
      <c r="AG40" s="61">
        <v>-2738</v>
      </c>
      <c r="AH40" s="61">
        <v>-8799</v>
      </c>
      <c r="AI40" s="61">
        <v>-2632</v>
      </c>
      <c r="AJ40" s="140">
        <v>-17677</v>
      </c>
      <c r="AK40" s="61">
        <v>-7206</v>
      </c>
      <c r="AL40" s="61">
        <v>-2150</v>
      </c>
      <c r="AM40" s="61">
        <v>-3288</v>
      </c>
      <c r="AN40" s="61">
        <v>-9678</v>
      </c>
      <c r="AO40" s="140">
        <v>-22322</v>
      </c>
      <c r="AP40" s="61">
        <v>-5684</v>
      </c>
      <c r="AQ40" s="61">
        <v>-22935</v>
      </c>
      <c r="AR40" s="61">
        <v>-8454</v>
      </c>
      <c r="AS40" s="61">
        <v>-9795</v>
      </c>
      <c r="AT40" s="140">
        <v>-46868</v>
      </c>
      <c r="AU40" s="61">
        <v>-4372</v>
      </c>
      <c r="AV40" s="61">
        <v>-8364</v>
      </c>
      <c r="AW40" s="61">
        <v>-7630</v>
      </c>
      <c r="AX40" s="61">
        <v>-13134</v>
      </c>
      <c r="AY40" s="140">
        <v>-33500</v>
      </c>
      <c r="AZ40" s="218">
        <v>-14238</v>
      </c>
      <c r="BA40" s="218">
        <v>-6731</v>
      </c>
      <c r="BB40" s="219">
        <v>-22345</v>
      </c>
      <c r="BC40" s="219">
        <v>1332</v>
      </c>
      <c r="BD40" s="140">
        <v>-41982</v>
      </c>
      <c r="BE40" s="61">
        <v>-8976</v>
      </c>
    </row>
    <row r="41" spans="1:57" ht="15" customHeight="1" x14ac:dyDescent="0.3">
      <c r="A41" s="60"/>
      <c r="B41" s="60" t="s">
        <v>71</v>
      </c>
      <c r="C41" s="60"/>
      <c r="D41" s="60"/>
      <c r="E41" s="60" t="s">
        <v>273</v>
      </c>
      <c r="F41" s="60"/>
      <c r="G41" s="61">
        <v>0</v>
      </c>
      <c r="H41" s="61">
        <v>0</v>
      </c>
      <c r="I41" s="61">
        <v>0</v>
      </c>
      <c r="J41" s="61">
        <v>0</v>
      </c>
      <c r="K41" s="140">
        <v>0</v>
      </c>
      <c r="L41" s="61">
        <v>0</v>
      </c>
      <c r="M41" s="61">
        <v>0</v>
      </c>
      <c r="N41" s="61">
        <v>0</v>
      </c>
      <c r="O41" s="61">
        <v>0</v>
      </c>
      <c r="P41" s="140">
        <v>0</v>
      </c>
      <c r="Q41" s="61">
        <v>0</v>
      </c>
      <c r="R41" s="61">
        <v>0</v>
      </c>
      <c r="S41" s="61">
        <v>0</v>
      </c>
      <c r="T41" s="61">
        <v>0</v>
      </c>
      <c r="U41" s="140">
        <v>0</v>
      </c>
      <c r="V41" s="61">
        <v>0</v>
      </c>
      <c r="W41" s="61">
        <v>0</v>
      </c>
      <c r="X41" s="61">
        <v>0</v>
      </c>
      <c r="Y41" s="61">
        <v>0</v>
      </c>
      <c r="Z41" s="140">
        <v>0</v>
      </c>
      <c r="AA41" s="61">
        <v>0</v>
      </c>
      <c r="AB41" s="61">
        <v>0</v>
      </c>
      <c r="AC41" s="61">
        <v>0</v>
      </c>
      <c r="AD41" s="61">
        <v>90739</v>
      </c>
      <c r="AE41" s="140">
        <v>90739</v>
      </c>
      <c r="AF41" s="61">
        <v>0</v>
      </c>
      <c r="AG41" s="61">
        <v>0</v>
      </c>
      <c r="AH41" s="61">
        <v>0</v>
      </c>
      <c r="AI41" s="61">
        <v>0</v>
      </c>
      <c r="AJ41" s="140">
        <v>0</v>
      </c>
      <c r="AK41" s="61">
        <v>0</v>
      </c>
      <c r="AL41" s="61">
        <v>0</v>
      </c>
      <c r="AM41" s="61">
        <v>0</v>
      </c>
      <c r="AN41" s="61">
        <v>0</v>
      </c>
      <c r="AO41" s="140">
        <v>0</v>
      </c>
      <c r="AP41" s="61">
        <v>0</v>
      </c>
      <c r="AQ41" s="61">
        <v>0</v>
      </c>
      <c r="AR41" s="61">
        <v>0</v>
      </c>
      <c r="AS41" s="61">
        <v>0</v>
      </c>
      <c r="AT41" s="140">
        <v>0</v>
      </c>
      <c r="AU41" s="61">
        <v>0</v>
      </c>
      <c r="AV41" s="61">
        <v>0</v>
      </c>
      <c r="AW41" s="61">
        <v>0</v>
      </c>
      <c r="AX41" s="61">
        <v>0</v>
      </c>
      <c r="AY41" s="140">
        <v>0</v>
      </c>
      <c r="AZ41" s="61">
        <v>0</v>
      </c>
      <c r="BA41" s="61">
        <v>0</v>
      </c>
      <c r="BB41" s="193">
        <v>0</v>
      </c>
      <c r="BC41" s="193">
        <v>0</v>
      </c>
      <c r="BD41" s="140">
        <v>0</v>
      </c>
      <c r="BE41" s="61">
        <v>0</v>
      </c>
    </row>
    <row r="42" spans="1:57" ht="15" customHeight="1" x14ac:dyDescent="0.3">
      <c r="A42" s="60"/>
      <c r="B42" s="60" t="s">
        <v>72</v>
      </c>
      <c r="C42" s="60"/>
      <c r="D42" s="60"/>
      <c r="E42" s="60" t="s">
        <v>274</v>
      </c>
      <c r="F42" s="60"/>
      <c r="G42" s="61">
        <v>803</v>
      </c>
      <c r="H42" s="61">
        <v>1079</v>
      </c>
      <c r="I42" s="61">
        <v>1271</v>
      </c>
      <c r="J42" s="61">
        <v>1387</v>
      </c>
      <c r="K42" s="140">
        <v>5204</v>
      </c>
      <c r="L42" s="61">
        <v>1467</v>
      </c>
      <c r="M42" s="61">
        <v>1570</v>
      </c>
      <c r="N42" s="61">
        <v>1617</v>
      </c>
      <c r="O42" s="61">
        <v>-10299</v>
      </c>
      <c r="P42" s="140">
        <v>-5645</v>
      </c>
      <c r="Q42" s="61">
        <v>0</v>
      </c>
      <c r="R42" s="61">
        <v>0</v>
      </c>
      <c r="S42" s="61">
        <v>0</v>
      </c>
      <c r="T42" s="61">
        <v>0</v>
      </c>
      <c r="U42" s="140">
        <v>0</v>
      </c>
      <c r="V42" s="61">
        <v>0</v>
      </c>
      <c r="W42" s="61">
        <v>0</v>
      </c>
      <c r="X42" s="61">
        <v>0</v>
      </c>
      <c r="Y42" s="61">
        <v>0</v>
      </c>
      <c r="Z42" s="140">
        <v>0</v>
      </c>
      <c r="AA42" s="61">
        <v>0</v>
      </c>
      <c r="AB42" s="61">
        <v>0</v>
      </c>
      <c r="AC42" s="61">
        <v>0</v>
      </c>
      <c r="AD42" s="61">
        <v>29656</v>
      </c>
      <c r="AE42" s="140">
        <v>29656</v>
      </c>
      <c r="AF42" s="61">
        <v>0</v>
      </c>
      <c r="AG42" s="61">
        <v>0</v>
      </c>
      <c r="AH42" s="61">
        <v>0</v>
      </c>
      <c r="AI42" s="61">
        <v>0</v>
      </c>
      <c r="AJ42" s="140">
        <v>0</v>
      </c>
      <c r="AK42" s="61">
        <v>0</v>
      </c>
      <c r="AL42" s="61">
        <v>0</v>
      </c>
      <c r="AM42" s="61">
        <v>0</v>
      </c>
      <c r="AN42" s="61">
        <v>0</v>
      </c>
      <c r="AO42" s="140">
        <v>0</v>
      </c>
      <c r="AP42" s="61">
        <v>0</v>
      </c>
      <c r="AQ42" s="61">
        <v>0</v>
      </c>
      <c r="AR42" s="61">
        <v>0</v>
      </c>
      <c r="AS42" s="61">
        <v>0</v>
      </c>
      <c r="AT42" s="140">
        <v>0</v>
      </c>
      <c r="AU42" s="61">
        <v>0</v>
      </c>
      <c r="AY42" s="140">
        <v>0</v>
      </c>
      <c r="BD42" s="140">
        <v>0</v>
      </c>
      <c r="BE42" s="193">
        <v>0</v>
      </c>
    </row>
    <row r="43" spans="1:57" ht="15" customHeight="1" x14ac:dyDescent="0.3">
      <c r="A43" s="60"/>
      <c r="B43" s="60" t="s">
        <v>73</v>
      </c>
      <c r="C43" s="60"/>
      <c r="D43" s="60"/>
      <c r="E43" s="60" t="s">
        <v>275</v>
      </c>
      <c r="F43" s="60"/>
      <c r="G43" s="61">
        <v>0</v>
      </c>
      <c r="H43" s="61">
        <v>0</v>
      </c>
      <c r="I43" s="61">
        <v>0</v>
      </c>
      <c r="J43" s="61">
        <v>0</v>
      </c>
      <c r="K43" s="140">
        <v>1256</v>
      </c>
      <c r="L43" s="61">
        <v>1256</v>
      </c>
      <c r="M43" s="61">
        <v>0</v>
      </c>
      <c r="N43" s="61">
        <v>1</v>
      </c>
      <c r="O43" s="61">
        <v>0</v>
      </c>
      <c r="P43" s="140">
        <v>1257</v>
      </c>
      <c r="Q43" s="61">
        <v>150</v>
      </c>
      <c r="R43" s="61">
        <v>-1</v>
      </c>
      <c r="S43" s="61">
        <v>1</v>
      </c>
      <c r="T43" s="61">
        <v>3000</v>
      </c>
      <c r="U43" s="140">
        <v>3150</v>
      </c>
      <c r="V43" s="61">
        <v>0</v>
      </c>
      <c r="W43" s="61">
        <v>0</v>
      </c>
      <c r="X43" s="61">
        <v>0</v>
      </c>
      <c r="Y43" s="61">
        <v>13000</v>
      </c>
      <c r="Z43" s="140">
        <v>13000</v>
      </c>
      <c r="AA43" s="61">
        <v>0</v>
      </c>
      <c r="AB43" s="61">
        <v>0</v>
      </c>
      <c r="AC43" s="61">
        <v>0</v>
      </c>
      <c r="AD43" s="61">
        <v>0</v>
      </c>
      <c r="AE43" s="140">
        <v>0</v>
      </c>
      <c r="AF43" s="61">
        <v>0</v>
      </c>
      <c r="AG43" s="61">
        <v>0</v>
      </c>
      <c r="AH43" s="61">
        <v>0</v>
      </c>
      <c r="AI43" s="61">
        <v>0</v>
      </c>
      <c r="AJ43" s="140">
        <v>0</v>
      </c>
      <c r="AK43" s="61">
        <v>0</v>
      </c>
      <c r="AL43" s="61">
        <v>0</v>
      </c>
      <c r="AM43" s="61">
        <v>0</v>
      </c>
      <c r="AN43" s="61">
        <v>0</v>
      </c>
      <c r="AO43" s="140">
        <v>0</v>
      </c>
      <c r="AP43" s="61">
        <v>0</v>
      </c>
      <c r="AQ43" s="61">
        <v>0</v>
      </c>
      <c r="AR43" s="61">
        <v>0</v>
      </c>
      <c r="AS43" s="61">
        <v>0</v>
      </c>
      <c r="AT43" s="140">
        <v>0</v>
      </c>
      <c r="AU43" s="61">
        <v>0</v>
      </c>
      <c r="AV43" s="61">
        <v>0</v>
      </c>
      <c r="AW43" s="61">
        <v>0</v>
      </c>
      <c r="AX43" s="61">
        <v>0</v>
      </c>
      <c r="AY43" s="140">
        <v>0</v>
      </c>
      <c r="AZ43" s="61">
        <v>0</v>
      </c>
      <c r="BA43" s="61">
        <v>0</v>
      </c>
      <c r="BB43" s="193">
        <v>0</v>
      </c>
      <c r="BC43" s="193">
        <v>0</v>
      </c>
      <c r="BD43" s="140">
        <v>0</v>
      </c>
      <c r="BE43" s="61">
        <v>0</v>
      </c>
    </row>
    <row r="44" spans="1:57" ht="15" customHeight="1" x14ac:dyDescent="0.3">
      <c r="A44" s="62"/>
      <c r="B44" s="62" t="s">
        <v>74</v>
      </c>
      <c r="C44" s="62"/>
      <c r="D44" s="62"/>
      <c r="E44" s="62" t="s">
        <v>276</v>
      </c>
      <c r="F44" s="62"/>
      <c r="G44" s="67">
        <v>20458</v>
      </c>
      <c r="H44" s="67">
        <v>18101</v>
      </c>
      <c r="I44" s="67">
        <v>16070</v>
      </c>
      <c r="J44" s="67">
        <v>17302</v>
      </c>
      <c r="K44" s="142">
        <v>71790</v>
      </c>
      <c r="L44" s="67">
        <v>20317</v>
      </c>
      <c r="M44" s="67">
        <v>17984</v>
      </c>
      <c r="N44" s="67">
        <v>23685</v>
      </c>
      <c r="O44" s="67">
        <v>20645</v>
      </c>
      <c r="P44" s="142">
        <v>82631</v>
      </c>
      <c r="Q44" s="67">
        <v>18502</v>
      </c>
      <c r="R44" s="67">
        <v>16415</v>
      </c>
      <c r="S44" s="67">
        <v>17632</v>
      </c>
      <c r="T44" s="67">
        <v>24155</v>
      </c>
      <c r="U44" s="142">
        <v>76704</v>
      </c>
      <c r="V44" s="67">
        <v>18816</v>
      </c>
      <c r="W44" s="67">
        <v>16285</v>
      </c>
      <c r="X44" s="67">
        <v>20366</v>
      </c>
      <c r="Y44" s="67">
        <v>30920</v>
      </c>
      <c r="Z44" s="142">
        <v>86387</v>
      </c>
      <c r="AA44" s="67">
        <v>16260</v>
      </c>
      <c r="AB44" s="67">
        <v>16751</v>
      </c>
      <c r="AC44" s="67">
        <v>31736</v>
      </c>
      <c r="AD44" s="67">
        <v>159468</v>
      </c>
      <c r="AE44" s="142">
        <v>224215</v>
      </c>
      <c r="AF44" s="67">
        <v>25653</v>
      </c>
      <c r="AG44" s="67">
        <v>37725</v>
      </c>
      <c r="AH44" s="67">
        <v>16230</v>
      </c>
      <c r="AI44" s="67">
        <v>45498</v>
      </c>
      <c r="AJ44" s="142">
        <v>125106</v>
      </c>
      <c r="AK44" s="67">
        <v>5891</v>
      </c>
      <c r="AL44" s="67">
        <v>13713</v>
      </c>
      <c r="AM44" s="67">
        <v>57978</v>
      </c>
      <c r="AN44" s="67">
        <v>51190</v>
      </c>
      <c r="AO44" s="142">
        <v>128772</v>
      </c>
      <c r="AP44" s="67">
        <v>74909</v>
      </c>
      <c r="AQ44" s="67">
        <v>-17064</v>
      </c>
      <c r="AR44" s="67">
        <v>18749</v>
      </c>
      <c r="AS44" s="67">
        <v>80636</v>
      </c>
      <c r="AT44" s="142">
        <v>157230</v>
      </c>
      <c r="AU44" s="67">
        <v>28208</v>
      </c>
      <c r="AV44" s="67">
        <v>7699</v>
      </c>
      <c r="AW44" s="67">
        <v>18842</v>
      </c>
      <c r="AX44" s="67">
        <v>13661</v>
      </c>
      <c r="AY44" s="142">
        <v>68410</v>
      </c>
      <c r="AZ44" s="222">
        <v>-23862</v>
      </c>
      <c r="BA44" s="222">
        <v>-4481</v>
      </c>
      <c r="BB44" s="221">
        <v>9569</v>
      </c>
      <c r="BC44" s="221">
        <v>3741</v>
      </c>
      <c r="BD44" s="142">
        <v>-15033</v>
      </c>
      <c r="BE44" s="301">
        <v>5569</v>
      </c>
    </row>
    <row r="45" spans="1:57" ht="15" customHeight="1" x14ac:dyDescent="0.3">
      <c r="A45" s="60"/>
      <c r="B45" s="60"/>
      <c r="C45" s="60"/>
      <c r="D45" s="60"/>
      <c r="E45" s="60"/>
      <c r="F45" s="60"/>
      <c r="G45" s="68"/>
      <c r="H45" s="68"/>
      <c r="I45" s="68"/>
      <c r="J45" s="68"/>
      <c r="K45" s="140">
        <v>0</v>
      </c>
      <c r="L45" s="68"/>
      <c r="M45" s="68"/>
      <c r="N45" s="68"/>
      <c r="O45" s="68"/>
      <c r="P45" s="140">
        <v>0</v>
      </c>
      <c r="Q45" s="68"/>
      <c r="R45" s="68"/>
      <c r="S45" s="68"/>
      <c r="T45" s="68"/>
      <c r="U45" s="140">
        <v>0</v>
      </c>
      <c r="V45" s="68"/>
      <c r="W45" s="68"/>
      <c r="X45" s="68"/>
      <c r="Y45" s="68"/>
      <c r="Z45" s="140">
        <v>0</v>
      </c>
      <c r="AA45" s="68"/>
      <c r="AB45" s="68"/>
      <c r="AC45" s="68"/>
      <c r="AD45" s="68"/>
      <c r="AE45" s="140">
        <v>0</v>
      </c>
      <c r="AF45" s="68"/>
      <c r="AG45" s="68"/>
      <c r="AH45" s="68"/>
      <c r="AI45" s="68"/>
      <c r="AJ45" s="140"/>
      <c r="AK45" s="68"/>
      <c r="AL45" s="68"/>
      <c r="AM45" s="68"/>
      <c r="AN45" s="68"/>
      <c r="AO45" s="140"/>
      <c r="AP45" s="68"/>
      <c r="AQ45" s="68"/>
      <c r="AR45" s="68"/>
      <c r="AS45" s="68"/>
      <c r="AT45" s="140"/>
      <c r="AU45" s="68"/>
      <c r="AV45" s="68"/>
      <c r="AW45" s="68"/>
      <c r="AX45" s="68"/>
      <c r="AY45" s="140"/>
      <c r="AZ45" s="223"/>
      <c r="BA45" s="223"/>
      <c r="BB45" s="219"/>
      <c r="BC45" s="219"/>
      <c r="BD45" s="140">
        <v>0</v>
      </c>
      <c r="BE45" s="302"/>
    </row>
    <row r="46" spans="1:57" ht="15" customHeight="1" x14ac:dyDescent="0.3">
      <c r="B46" s="58" t="s">
        <v>75</v>
      </c>
      <c r="C46" s="58"/>
      <c r="D46" s="58" t="s">
        <v>277</v>
      </c>
      <c r="E46" s="58"/>
      <c r="F46" s="58"/>
      <c r="G46" s="68"/>
      <c r="H46" s="68"/>
      <c r="I46" s="68"/>
      <c r="J46" s="68"/>
      <c r="K46" s="140">
        <v>0</v>
      </c>
      <c r="L46" s="68"/>
      <c r="M46" s="68"/>
      <c r="N46" s="68"/>
      <c r="O46" s="68"/>
      <c r="P46" s="140">
        <v>0</v>
      </c>
      <c r="Q46" s="68"/>
      <c r="R46" s="68"/>
      <c r="S46" s="68"/>
      <c r="T46" s="68"/>
      <c r="U46" s="140">
        <v>0</v>
      </c>
      <c r="V46" s="68"/>
      <c r="W46" s="68"/>
      <c r="X46" s="68"/>
      <c r="Y46" s="68"/>
      <c r="Z46" s="140">
        <v>0</v>
      </c>
      <c r="AA46" s="68"/>
      <c r="AB46" s="68"/>
      <c r="AC46" s="68"/>
      <c r="AD46" s="68"/>
      <c r="AE46" s="140">
        <v>0</v>
      </c>
      <c r="AF46" s="68"/>
      <c r="AG46" s="68"/>
      <c r="AH46" s="68"/>
      <c r="AI46" s="68"/>
      <c r="AJ46" s="140"/>
      <c r="AK46" s="68"/>
      <c r="AL46" s="68"/>
      <c r="AM46" s="68"/>
      <c r="AN46" s="68"/>
      <c r="AO46" s="140"/>
      <c r="AP46" s="68"/>
      <c r="AQ46" s="68"/>
      <c r="AR46" s="68"/>
      <c r="AS46" s="68"/>
      <c r="AT46" s="140"/>
      <c r="AU46" s="68"/>
      <c r="AV46" s="68"/>
      <c r="AW46" s="68"/>
      <c r="AX46" s="68"/>
      <c r="AY46" s="140"/>
      <c r="AZ46" s="223"/>
      <c r="BA46" s="223"/>
      <c r="BB46" s="219"/>
      <c r="BC46" s="219"/>
      <c r="BD46" s="140">
        <v>0</v>
      </c>
      <c r="BE46" s="302"/>
    </row>
    <row r="47" spans="1:57" ht="15" customHeight="1" x14ac:dyDescent="0.3">
      <c r="A47" s="60"/>
      <c r="B47" s="60" t="s">
        <v>76</v>
      </c>
      <c r="C47" s="60"/>
      <c r="D47" s="60"/>
      <c r="E47" s="60" t="s">
        <v>278</v>
      </c>
      <c r="F47" s="60"/>
      <c r="G47" s="61">
        <v>0</v>
      </c>
      <c r="H47" s="61">
        <v>-59928</v>
      </c>
      <c r="I47" s="61">
        <v>-61143</v>
      </c>
      <c r="J47" s="61">
        <v>-173165</v>
      </c>
      <c r="K47" s="140">
        <v>-309733</v>
      </c>
      <c r="L47" s="61">
        <v>-15497</v>
      </c>
      <c r="M47" s="61">
        <v>15497</v>
      </c>
      <c r="N47" s="61">
        <v>-84740</v>
      </c>
      <c r="O47" s="61">
        <v>-254846</v>
      </c>
      <c r="P47" s="140">
        <v>-339586</v>
      </c>
      <c r="Q47" s="61">
        <v>-138102</v>
      </c>
      <c r="R47" s="61">
        <v>-67930</v>
      </c>
      <c r="S47" s="61">
        <v>-55842</v>
      </c>
      <c r="T47" s="61">
        <v>-183967</v>
      </c>
      <c r="U47" s="140">
        <v>-445841</v>
      </c>
      <c r="V47" s="61">
        <v>-239279</v>
      </c>
      <c r="W47" s="61">
        <v>-66456</v>
      </c>
      <c r="X47" s="61">
        <v>-28936</v>
      </c>
      <c r="Y47" s="61">
        <v>-330373</v>
      </c>
      <c r="Z47" s="140">
        <v>-665044</v>
      </c>
      <c r="AA47" s="61">
        <v>-56190</v>
      </c>
      <c r="AB47" s="61">
        <v>-72045</v>
      </c>
      <c r="AC47" s="61">
        <v>-85599</v>
      </c>
      <c r="AD47" s="61">
        <v>-103460</v>
      </c>
      <c r="AE47" s="140">
        <v>-317294</v>
      </c>
      <c r="AF47" s="61">
        <v>-221156</v>
      </c>
      <c r="AG47" s="61">
        <v>-268979</v>
      </c>
      <c r="AH47" s="61">
        <v>-575348</v>
      </c>
      <c r="AI47" s="61">
        <v>-234468</v>
      </c>
      <c r="AJ47" s="140">
        <v>-1299951</v>
      </c>
      <c r="AK47" s="61">
        <v>-176715</v>
      </c>
      <c r="AL47" s="61">
        <v>-207395</v>
      </c>
      <c r="AM47" s="61">
        <v>-400279</v>
      </c>
      <c r="AN47" s="61">
        <v>-203107</v>
      </c>
      <c r="AO47" s="140">
        <v>-987496</v>
      </c>
      <c r="AP47" s="61">
        <v>-105274</v>
      </c>
      <c r="AQ47" s="61">
        <v>-321502</v>
      </c>
      <c r="AR47" s="61">
        <v>-206958</v>
      </c>
      <c r="AS47" s="61">
        <v>-130691</v>
      </c>
      <c r="AT47" s="140">
        <v>-764425</v>
      </c>
      <c r="AU47" s="61">
        <v>-453754</v>
      </c>
      <c r="AV47" s="61">
        <v>-464287</v>
      </c>
      <c r="AW47" s="61">
        <v>-100028</v>
      </c>
      <c r="AX47" s="61">
        <v>-214810</v>
      </c>
      <c r="AY47" s="140">
        <v>-1232879</v>
      </c>
      <c r="AZ47" s="218">
        <v>-77007</v>
      </c>
      <c r="BA47" s="218">
        <v>-87685</v>
      </c>
      <c r="BB47" s="219">
        <v>-264386</v>
      </c>
      <c r="BC47" s="219">
        <v>-386721</v>
      </c>
      <c r="BD47" s="140">
        <v>-815799</v>
      </c>
      <c r="BE47" s="61">
        <v>-410596</v>
      </c>
    </row>
    <row r="48" spans="1:57" ht="15" customHeight="1" x14ac:dyDescent="0.3">
      <c r="A48" s="60"/>
      <c r="B48" s="60" t="s">
        <v>77</v>
      </c>
      <c r="C48" s="60"/>
      <c r="D48" s="60"/>
      <c r="E48" s="60" t="s">
        <v>279</v>
      </c>
      <c r="F48" s="60"/>
      <c r="G48" s="61">
        <v>0</v>
      </c>
      <c r="H48" s="61">
        <v>0</v>
      </c>
      <c r="I48" s="61">
        <v>119300</v>
      </c>
      <c r="J48" s="61">
        <v>74896</v>
      </c>
      <c r="K48" s="140">
        <v>245436</v>
      </c>
      <c r="L48" s="61">
        <v>51240</v>
      </c>
      <c r="M48" s="61">
        <v>49835</v>
      </c>
      <c r="N48" s="61">
        <v>76361</v>
      </c>
      <c r="O48" s="61">
        <v>61000</v>
      </c>
      <c r="P48" s="140">
        <v>238436</v>
      </c>
      <c r="Q48" s="61">
        <v>315697</v>
      </c>
      <c r="R48" s="61">
        <v>92356</v>
      </c>
      <c r="S48" s="61">
        <v>62759</v>
      </c>
      <c r="T48" s="61">
        <v>183768</v>
      </c>
      <c r="U48" s="140">
        <v>654580</v>
      </c>
      <c r="V48" s="61">
        <v>92699</v>
      </c>
      <c r="W48" s="61">
        <v>116573</v>
      </c>
      <c r="X48" s="61">
        <v>66869</v>
      </c>
      <c r="Y48" s="61">
        <v>96970</v>
      </c>
      <c r="Z48" s="140">
        <v>373111</v>
      </c>
      <c r="AA48" s="61">
        <v>66368</v>
      </c>
      <c r="AB48" s="61">
        <v>133963</v>
      </c>
      <c r="AC48" s="61">
        <v>4992</v>
      </c>
      <c r="AD48" s="61">
        <v>128581</v>
      </c>
      <c r="AE48" s="140">
        <v>333904</v>
      </c>
      <c r="AF48" s="61">
        <v>83938</v>
      </c>
      <c r="AG48" s="61">
        <v>172848</v>
      </c>
      <c r="AH48" s="61">
        <v>391897</v>
      </c>
      <c r="AI48" s="61">
        <v>292046</v>
      </c>
      <c r="AJ48" s="140">
        <v>940729</v>
      </c>
      <c r="AK48" s="61">
        <v>351365</v>
      </c>
      <c r="AL48" s="61">
        <v>281294</v>
      </c>
      <c r="AM48" s="61">
        <v>383293</v>
      </c>
      <c r="AN48" s="61">
        <v>287949</v>
      </c>
      <c r="AO48" s="140">
        <v>1303901</v>
      </c>
      <c r="AP48" s="61">
        <v>279638</v>
      </c>
      <c r="AQ48" s="61">
        <v>181796</v>
      </c>
      <c r="AR48" s="61">
        <v>257637</v>
      </c>
      <c r="AS48" s="61">
        <v>156284</v>
      </c>
      <c r="AT48" s="140">
        <v>875355</v>
      </c>
      <c r="AU48" s="61">
        <v>410952</v>
      </c>
      <c r="AV48" s="61">
        <v>218801</v>
      </c>
      <c r="AW48" s="61">
        <v>351801</v>
      </c>
      <c r="AX48" s="61">
        <v>122572</v>
      </c>
      <c r="AY48" s="140">
        <v>1104126</v>
      </c>
      <c r="AZ48" s="218">
        <v>154997</v>
      </c>
      <c r="BA48" s="218">
        <v>156332</v>
      </c>
      <c r="BB48" s="219">
        <v>201262</v>
      </c>
      <c r="BC48" s="219">
        <v>439180</v>
      </c>
      <c r="BD48" s="140">
        <v>951771</v>
      </c>
      <c r="BE48" s="61">
        <v>408744</v>
      </c>
    </row>
    <row r="49" spans="1:57" ht="15" customHeight="1" x14ac:dyDescent="0.3">
      <c r="A49" s="60"/>
      <c r="B49" s="60" t="s">
        <v>78</v>
      </c>
      <c r="C49" s="60"/>
      <c r="D49" s="60"/>
      <c r="E49" s="60" t="s">
        <v>280</v>
      </c>
      <c r="F49" s="60"/>
      <c r="G49" s="61">
        <v>-252</v>
      </c>
      <c r="H49" s="61">
        <v>-373</v>
      </c>
      <c r="I49" s="61">
        <v>-1439</v>
      </c>
      <c r="J49" s="61">
        <v>-1823</v>
      </c>
      <c r="K49" s="140">
        <v>-8132</v>
      </c>
      <c r="L49" s="61">
        <v>-4497</v>
      </c>
      <c r="M49" s="61">
        <v>-4492</v>
      </c>
      <c r="N49" s="61">
        <v>-893</v>
      </c>
      <c r="O49" s="61">
        <v>-851</v>
      </c>
      <c r="P49" s="140">
        <v>-10733</v>
      </c>
      <c r="Q49" s="61">
        <v>-1</v>
      </c>
      <c r="R49" s="61">
        <v>1</v>
      </c>
      <c r="S49" s="61">
        <v>-13</v>
      </c>
      <c r="T49" s="61">
        <v>-64</v>
      </c>
      <c r="U49" s="140">
        <v>-77</v>
      </c>
      <c r="V49" s="61">
        <v>-19</v>
      </c>
      <c r="W49" s="61">
        <v>-2008</v>
      </c>
      <c r="X49" s="61">
        <v>-3018</v>
      </c>
      <c r="Y49" s="61">
        <v>-2958</v>
      </c>
      <c r="Z49" s="140">
        <v>-8003</v>
      </c>
      <c r="AA49" s="61">
        <v>-2</v>
      </c>
      <c r="AB49" s="61">
        <v>-744</v>
      </c>
      <c r="AC49" s="61">
        <v>-3766</v>
      </c>
      <c r="AD49" s="61">
        <v>-7173</v>
      </c>
      <c r="AE49" s="140">
        <v>-11685</v>
      </c>
      <c r="AF49" s="61">
        <v>-7694</v>
      </c>
      <c r="AG49" s="61">
        <v>-4469</v>
      </c>
      <c r="AH49" s="61">
        <v>-8043</v>
      </c>
      <c r="AI49" s="61">
        <v>14705</v>
      </c>
      <c r="AJ49" s="140">
        <v>-5501</v>
      </c>
      <c r="AK49" s="61">
        <v>-2261</v>
      </c>
      <c r="AL49" s="61">
        <v>-2220</v>
      </c>
      <c r="AM49" s="61">
        <v>-3080</v>
      </c>
      <c r="AN49" s="61">
        <v>-3391</v>
      </c>
      <c r="AO49" s="140">
        <v>-10952</v>
      </c>
      <c r="AP49" s="61">
        <v>-1334</v>
      </c>
      <c r="AQ49" s="61">
        <v>-1165</v>
      </c>
      <c r="AR49" s="61">
        <v>-18</v>
      </c>
      <c r="AS49" s="61">
        <v>490</v>
      </c>
      <c r="AT49" s="140">
        <v>-2027</v>
      </c>
      <c r="AU49" s="61">
        <v>-298</v>
      </c>
      <c r="AV49" s="61">
        <v>-63</v>
      </c>
      <c r="AW49" s="61">
        <v>-246</v>
      </c>
      <c r="AX49" s="61">
        <v>-17</v>
      </c>
      <c r="AY49" s="140">
        <v>-624</v>
      </c>
      <c r="AZ49" s="218">
        <v>-16</v>
      </c>
      <c r="BA49" s="218">
        <v>-20</v>
      </c>
      <c r="BB49" s="219">
        <v>-12</v>
      </c>
      <c r="BC49" s="219">
        <v>-62</v>
      </c>
      <c r="BD49" s="140">
        <v>-110</v>
      </c>
      <c r="BE49" s="61">
        <v>-3</v>
      </c>
    </row>
    <row r="50" spans="1:57" ht="15" customHeight="1" x14ac:dyDescent="0.3">
      <c r="A50" s="60"/>
      <c r="B50" s="60" t="s">
        <v>516</v>
      </c>
      <c r="C50" s="60"/>
      <c r="D50" s="60"/>
      <c r="E50" s="60" t="s">
        <v>281</v>
      </c>
      <c r="F50" s="60"/>
      <c r="G50" s="61"/>
      <c r="H50" s="61"/>
      <c r="I50" s="61"/>
      <c r="J50" s="61"/>
      <c r="K50" s="140">
        <v>0</v>
      </c>
      <c r="L50" s="61"/>
      <c r="M50" s="61"/>
      <c r="N50" s="61"/>
      <c r="O50" s="61"/>
      <c r="P50" s="140">
        <v>0</v>
      </c>
      <c r="Q50" s="61"/>
      <c r="R50" s="61"/>
      <c r="S50" s="61"/>
      <c r="T50" s="61"/>
      <c r="U50" s="140">
        <v>0</v>
      </c>
      <c r="V50" s="61">
        <v>0</v>
      </c>
      <c r="W50" s="61">
        <v>0</v>
      </c>
      <c r="X50" s="61">
        <v>0</v>
      </c>
      <c r="Y50" s="61">
        <v>0</v>
      </c>
      <c r="Z50" s="140">
        <v>0</v>
      </c>
      <c r="AA50" s="61">
        <v>0</v>
      </c>
      <c r="AB50" s="61">
        <v>0</v>
      </c>
      <c r="AC50" s="61">
        <v>0</v>
      </c>
      <c r="AD50" s="61">
        <v>0</v>
      </c>
      <c r="AE50" s="140">
        <v>0</v>
      </c>
      <c r="AF50" s="61">
        <v>1200</v>
      </c>
      <c r="AG50" s="61">
        <v>3878</v>
      </c>
      <c r="AH50" s="61">
        <v>1200</v>
      </c>
      <c r="AI50" s="61">
        <v>5925</v>
      </c>
      <c r="AJ50" s="140">
        <v>12203</v>
      </c>
      <c r="AK50" s="61">
        <v>2160</v>
      </c>
      <c r="AL50" s="61">
        <v>1600</v>
      </c>
      <c r="AM50" s="61">
        <v>2400</v>
      </c>
      <c r="AN50" s="61">
        <v>1600</v>
      </c>
      <c r="AO50" s="140">
        <v>7760</v>
      </c>
      <c r="AP50" s="61">
        <v>0</v>
      </c>
      <c r="AQ50" s="61">
        <v>0</v>
      </c>
      <c r="AR50" s="61">
        <v>1500</v>
      </c>
      <c r="AS50" s="61">
        <v>1500</v>
      </c>
      <c r="AT50" s="140">
        <v>3000</v>
      </c>
      <c r="AU50" s="61">
        <v>1500</v>
      </c>
      <c r="AV50" s="61">
        <v>750</v>
      </c>
      <c r="AW50" s="61">
        <v>0</v>
      </c>
      <c r="AX50" s="61">
        <v>1000</v>
      </c>
      <c r="AY50" s="140">
        <v>3250</v>
      </c>
      <c r="AZ50" s="218">
        <v>2000</v>
      </c>
      <c r="BA50" s="218">
        <v>900</v>
      </c>
      <c r="BB50" s="219">
        <v>350</v>
      </c>
      <c r="BC50" s="219">
        <v>4632</v>
      </c>
      <c r="BD50" s="140">
        <v>7882</v>
      </c>
      <c r="BE50" s="61">
        <v>1000</v>
      </c>
    </row>
    <row r="51" spans="1:57" ht="15" customHeight="1" x14ac:dyDescent="0.3">
      <c r="A51" s="60"/>
      <c r="B51" s="60" t="s">
        <v>79</v>
      </c>
      <c r="C51" s="60"/>
      <c r="D51" s="60"/>
      <c r="E51" s="60" t="s">
        <v>282</v>
      </c>
      <c r="F51" s="60"/>
      <c r="G51" s="61">
        <v>-11598</v>
      </c>
      <c r="H51" s="61">
        <v>-17386</v>
      </c>
      <c r="I51" s="61">
        <v>-20427</v>
      </c>
      <c r="J51" s="61">
        <v>-16294</v>
      </c>
      <c r="K51" s="140">
        <v>-65057</v>
      </c>
      <c r="L51" s="61">
        <v>-10950</v>
      </c>
      <c r="M51" s="61">
        <v>-13212</v>
      </c>
      <c r="N51" s="61">
        <v>-9021</v>
      </c>
      <c r="O51" s="61">
        <v>-17414</v>
      </c>
      <c r="P51" s="140">
        <v>-50597</v>
      </c>
      <c r="Q51" s="61">
        <v>-22964</v>
      </c>
      <c r="R51" s="61">
        <v>-32023</v>
      </c>
      <c r="S51" s="61">
        <v>-44682</v>
      </c>
      <c r="T51" s="61">
        <v>-75754</v>
      </c>
      <c r="U51" s="140">
        <v>-175423</v>
      </c>
      <c r="V51" s="61">
        <v>-47559</v>
      </c>
      <c r="W51" s="61">
        <v>-35234</v>
      </c>
      <c r="X51" s="61">
        <v>-48088</v>
      </c>
      <c r="Y51" s="61">
        <v>-56306</v>
      </c>
      <c r="Z51" s="140">
        <v>-187187</v>
      </c>
      <c r="AA51" s="61">
        <v>-23748</v>
      </c>
      <c r="AB51" s="61">
        <v>-19924</v>
      </c>
      <c r="AC51" s="61">
        <v>-47970</v>
      </c>
      <c r="AD51" s="61">
        <v>-55629</v>
      </c>
      <c r="AE51" s="140">
        <v>-147271</v>
      </c>
      <c r="AF51" s="61">
        <v>-54659</v>
      </c>
      <c r="AG51" s="61">
        <v>-127515</v>
      </c>
      <c r="AH51" s="61">
        <v>-198168</v>
      </c>
      <c r="AI51" s="61">
        <v>-257327</v>
      </c>
      <c r="AJ51" s="140">
        <v>-637669</v>
      </c>
      <c r="AK51" s="61">
        <v>-239478</v>
      </c>
      <c r="AL51" s="61">
        <v>-279498</v>
      </c>
      <c r="AM51" s="61">
        <v>-224730</v>
      </c>
      <c r="AN51" s="61">
        <v>-113366</v>
      </c>
      <c r="AO51" s="140">
        <v>-857072</v>
      </c>
      <c r="AP51" s="61">
        <v>-153129</v>
      </c>
      <c r="AQ51" s="61">
        <v>-133241</v>
      </c>
      <c r="AR51" s="61">
        <v>-115171</v>
      </c>
      <c r="AS51" s="61">
        <v>-143853</v>
      </c>
      <c r="AT51" s="140">
        <v>-545394</v>
      </c>
      <c r="AU51" s="61">
        <v>-155988</v>
      </c>
      <c r="AV51" s="61">
        <v>-218267</v>
      </c>
      <c r="AW51" s="61">
        <v>-218270</v>
      </c>
      <c r="AX51" s="61">
        <v>-219244</v>
      </c>
      <c r="AY51" s="140">
        <v>-811769</v>
      </c>
      <c r="AZ51" s="218">
        <v>-169745</v>
      </c>
      <c r="BA51" s="218">
        <v>-158253</v>
      </c>
      <c r="BB51" s="219">
        <v>-195632</v>
      </c>
      <c r="BC51" s="219">
        <v>-212658</v>
      </c>
      <c r="BD51" s="140">
        <v>-736288</v>
      </c>
      <c r="BE51" s="61">
        <v>-171320</v>
      </c>
    </row>
    <row r="52" spans="1:57" ht="15" customHeight="1" x14ac:dyDescent="0.3">
      <c r="A52" s="60"/>
      <c r="B52" s="60" t="s">
        <v>80</v>
      </c>
      <c r="C52" s="60"/>
      <c r="D52" s="60"/>
      <c r="E52" s="60" t="s">
        <v>283</v>
      </c>
      <c r="F52" s="60"/>
      <c r="G52" s="61">
        <v>0</v>
      </c>
      <c r="H52" s="61">
        <v>0</v>
      </c>
      <c r="I52" s="61">
        <v>0</v>
      </c>
      <c r="J52" s="61">
        <v>0</v>
      </c>
      <c r="K52" s="140">
        <v>0</v>
      </c>
      <c r="L52" s="61">
        <v>0</v>
      </c>
      <c r="M52" s="61">
        <v>0</v>
      </c>
      <c r="N52" s="61">
        <v>0</v>
      </c>
      <c r="O52" s="61">
        <v>2410</v>
      </c>
      <c r="P52" s="140">
        <v>2410</v>
      </c>
      <c r="Q52" s="61">
        <v>1206</v>
      </c>
      <c r="R52" s="61">
        <v>1205</v>
      </c>
      <c r="S52" s="61">
        <v>0</v>
      </c>
      <c r="T52" s="61">
        <v>0</v>
      </c>
      <c r="U52" s="140">
        <v>2411</v>
      </c>
      <c r="V52" s="61">
        <v>1156</v>
      </c>
      <c r="W52" s="61">
        <v>1163</v>
      </c>
      <c r="X52" s="61">
        <v>9553</v>
      </c>
      <c r="Y52" s="61">
        <v>9107</v>
      </c>
      <c r="Z52" s="140">
        <v>20979</v>
      </c>
      <c r="AA52" s="61">
        <v>11790</v>
      </c>
      <c r="AB52" s="61">
        <v>9137</v>
      </c>
      <c r="AC52" s="61">
        <v>3055</v>
      </c>
      <c r="AD52" s="61">
        <v>-23982</v>
      </c>
      <c r="AE52" s="140">
        <v>0</v>
      </c>
      <c r="AF52" s="61">
        <v>3291</v>
      </c>
      <c r="AG52" s="61">
        <v>194115</v>
      </c>
      <c r="AH52" s="61">
        <v>2062</v>
      </c>
      <c r="AI52" s="61">
        <v>83609</v>
      </c>
      <c r="AJ52" s="140">
        <v>283077</v>
      </c>
      <c r="AK52" s="61">
        <v>5348</v>
      </c>
      <c r="AL52" s="61">
        <v>2162</v>
      </c>
      <c r="AM52" s="61">
        <v>178331</v>
      </c>
      <c r="AN52" s="61">
        <v>126553</v>
      </c>
      <c r="AO52" s="140">
        <v>312394</v>
      </c>
      <c r="AP52" s="61">
        <v>38904</v>
      </c>
      <c r="AQ52" s="61">
        <v>366679</v>
      </c>
      <c r="AR52" s="61">
        <v>300821</v>
      </c>
      <c r="AS52" s="61">
        <v>0</v>
      </c>
      <c r="AT52" s="140">
        <v>706404</v>
      </c>
      <c r="AU52" s="61">
        <v>42682</v>
      </c>
      <c r="AV52" s="61">
        <v>493200</v>
      </c>
      <c r="AW52" s="61">
        <v>457669</v>
      </c>
      <c r="AX52" s="61">
        <v>269124</v>
      </c>
      <c r="AY52" s="140">
        <v>1262675</v>
      </c>
      <c r="AZ52" s="218">
        <v>135438</v>
      </c>
      <c r="BA52" s="218">
        <v>41964</v>
      </c>
      <c r="BB52" s="219">
        <v>510318</v>
      </c>
      <c r="BC52" s="219">
        <v>253777</v>
      </c>
      <c r="BD52" s="140">
        <v>941497</v>
      </c>
      <c r="BE52" s="61">
        <v>325929</v>
      </c>
    </row>
    <row r="53" spans="1:57" ht="15" customHeight="1" x14ac:dyDescent="0.3">
      <c r="A53" s="60"/>
      <c r="B53" s="60" t="s">
        <v>160</v>
      </c>
      <c r="C53" s="60"/>
      <c r="D53" s="60"/>
      <c r="E53" s="60" t="s">
        <v>284</v>
      </c>
      <c r="F53" s="60"/>
      <c r="G53" s="61">
        <v>0</v>
      </c>
      <c r="H53" s="61">
        <v>0</v>
      </c>
      <c r="I53" s="61">
        <v>0</v>
      </c>
      <c r="J53" s="61">
        <v>0</v>
      </c>
      <c r="K53" s="140">
        <v>0</v>
      </c>
      <c r="L53" s="61">
        <v>0</v>
      </c>
      <c r="M53" s="61">
        <v>0</v>
      </c>
      <c r="N53" s="61">
        <v>0</v>
      </c>
      <c r="O53" s="61">
        <v>0</v>
      </c>
      <c r="P53" s="140">
        <v>0</v>
      </c>
      <c r="Q53" s="61">
        <v>0</v>
      </c>
      <c r="R53" s="61">
        <v>0</v>
      </c>
      <c r="S53" s="61">
        <v>0</v>
      </c>
      <c r="T53" s="61">
        <v>0</v>
      </c>
      <c r="U53" s="140">
        <v>0</v>
      </c>
      <c r="V53" s="61">
        <v>0</v>
      </c>
      <c r="W53" s="61">
        <v>0</v>
      </c>
      <c r="X53" s="61">
        <v>0</v>
      </c>
      <c r="Y53" s="61">
        <v>164863</v>
      </c>
      <c r="Z53" s="140">
        <v>164863</v>
      </c>
      <c r="AA53" s="61">
        <v>0</v>
      </c>
      <c r="AB53" s="61">
        <v>0</v>
      </c>
      <c r="AC53" s="61">
        <v>0</v>
      </c>
      <c r="AD53" s="61">
        <v>0</v>
      </c>
      <c r="AE53" s="140">
        <v>0</v>
      </c>
      <c r="AF53" s="61">
        <v>0</v>
      </c>
      <c r="AG53" s="61">
        <v>0</v>
      </c>
      <c r="AH53" s="61">
        <v>0</v>
      </c>
      <c r="AI53" s="61">
        <v>0</v>
      </c>
      <c r="AJ53" s="140">
        <v>0</v>
      </c>
      <c r="AK53" s="61">
        <v>0</v>
      </c>
      <c r="AL53" s="61">
        <v>0</v>
      </c>
      <c r="AM53" s="61">
        <v>0</v>
      </c>
      <c r="AN53" s="61">
        <v>0</v>
      </c>
      <c r="AO53" s="140">
        <v>0</v>
      </c>
      <c r="AP53" s="61">
        <v>0</v>
      </c>
      <c r="AQ53" s="61">
        <v>0</v>
      </c>
      <c r="AR53" s="61">
        <v>0</v>
      </c>
      <c r="AS53" s="61">
        <v>0</v>
      </c>
      <c r="AT53" s="140">
        <v>0</v>
      </c>
      <c r="AU53" s="61">
        <v>0</v>
      </c>
      <c r="AV53" s="61">
        <v>0</v>
      </c>
      <c r="AW53" s="61">
        <v>0</v>
      </c>
      <c r="AX53" s="61">
        <v>0</v>
      </c>
      <c r="AY53" s="140">
        <v>0</v>
      </c>
      <c r="AZ53" s="61">
        <v>0</v>
      </c>
      <c r="BA53" s="61" t="s">
        <v>539</v>
      </c>
      <c r="BB53" s="193">
        <v>0</v>
      </c>
      <c r="BC53" s="193" t="s">
        <v>548</v>
      </c>
      <c r="BD53" s="140">
        <v>0</v>
      </c>
      <c r="BE53" s="61">
        <v>0</v>
      </c>
    </row>
    <row r="54" spans="1:57" ht="15" customHeight="1" x14ac:dyDescent="0.3">
      <c r="A54" s="60"/>
      <c r="B54" s="60" t="s">
        <v>81</v>
      </c>
      <c r="C54" s="60"/>
      <c r="D54" s="60"/>
      <c r="E54" s="60" t="s">
        <v>285</v>
      </c>
      <c r="F54" s="60"/>
      <c r="G54" s="61">
        <v>-48</v>
      </c>
      <c r="H54" s="61">
        <v>18</v>
      </c>
      <c r="I54" s="61">
        <v>16</v>
      </c>
      <c r="J54" s="61">
        <v>-739</v>
      </c>
      <c r="K54" s="140">
        <v>-2047</v>
      </c>
      <c r="L54" s="61">
        <v>-1342</v>
      </c>
      <c r="M54" s="61">
        <v>-1222</v>
      </c>
      <c r="N54" s="61">
        <v>-885</v>
      </c>
      <c r="O54" s="61">
        <v>-852</v>
      </c>
      <c r="P54" s="140">
        <v>-4301</v>
      </c>
      <c r="Q54" s="61">
        <v>-20</v>
      </c>
      <c r="R54" s="61">
        <v>183</v>
      </c>
      <c r="S54" s="61">
        <v>-26</v>
      </c>
      <c r="T54" s="61">
        <v>-1197</v>
      </c>
      <c r="U54" s="140">
        <v>-1060</v>
      </c>
      <c r="V54" s="61">
        <v>5</v>
      </c>
      <c r="W54" s="61">
        <v>-582</v>
      </c>
      <c r="X54" s="61">
        <v>-23</v>
      </c>
      <c r="Y54" s="61">
        <v>-65</v>
      </c>
      <c r="Z54" s="140">
        <v>-665</v>
      </c>
      <c r="AA54" s="61">
        <v>-63</v>
      </c>
      <c r="AB54" s="61">
        <v>-50</v>
      </c>
      <c r="AC54" s="61">
        <v>-21</v>
      </c>
      <c r="AD54" s="61">
        <v>-808</v>
      </c>
      <c r="AE54" s="140">
        <v>-942</v>
      </c>
      <c r="AF54" s="61">
        <v>-61</v>
      </c>
      <c r="AG54" s="61">
        <v>-246</v>
      </c>
      <c r="AH54" s="61">
        <v>-168</v>
      </c>
      <c r="AI54" s="61">
        <v>-380</v>
      </c>
      <c r="AJ54" s="140">
        <v>-855</v>
      </c>
      <c r="AK54" s="61">
        <v>-575</v>
      </c>
      <c r="AL54" s="61">
        <v>-3397</v>
      </c>
      <c r="AM54" s="61">
        <v>-4252</v>
      </c>
      <c r="AN54" s="61">
        <v>-2280</v>
      </c>
      <c r="AO54" s="140">
        <v>-10504</v>
      </c>
      <c r="AP54" s="61">
        <v>-1269</v>
      </c>
      <c r="AQ54" s="61">
        <v>-1863</v>
      </c>
      <c r="AR54" s="61">
        <v>-1744</v>
      </c>
      <c r="AS54" s="61">
        <v>-1608</v>
      </c>
      <c r="AT54" s="140">
        <v>-6484</v>
      </c>
      <c r="AU54" s="61">
        <v>-1822</v>
      </c>
      <c r="AV54" s="61">
        <v>-1644</v>
      </c>
      <c r="AW54" s="61">
        <v>-1835</v>
      </c>
      <c r="AX54" s="61">
        <v>-1639</v>
      </c>
      <c r="AY54" s="140">
        <v>-6940</v>
      </c>
      <c r="AZ54" s="218">
        <v>-2048</v>
      </c>
      <c r="BA54" s="218">
        <v>-2016</v>
      </c>
      <c r="BB54" s="219">
        <v>-1711</v>
      </c>
      <c r="BC54" s="219">
        <v>-1800</v>
      </c>
      <c r="BD54" s="140">
        <v>-7575</v>
      </c>
      <c r="BE54" s="61">
        <v>-2087</v>
      </c>
    </row>
    <row r="55" spans="1:57" ht="15" customHeight="1" x14ac:dyDescent="0.3">
      <c r="A55" s="62"/>
      <c r="B55" s="62" t="s">
        <v>82</v>
      </c>
      <c r="C55" s="62"/>
      <c r="D55" s="62"/>
      <c r="E55" s="62" t="s">
        <v>286</v>
      </c>
      <c r="F55" s="62"/>
      <c r="G55" s="67">
        <v>-11898</v>
      </c>
      <c r="H55" s="67">
        <v>-77669</v>
      </c>
      <c r="I55" s="67">
        <v>36307</v>
      </c>
      <c r="J55" s="67">
        <v>-117125</v>
      </c>
      <c r="K55" s="142">
        <v>-139533</v>
      </c>
      <c r="L55" s="67">
        <v>18954</v>
      </c>
      <c r="M55" s="67">
        <v>46406</v>
      </c>
      <c r="N55" s="67">
        <v>-19178</v>
      </c>
      <c r="O55" s="67">
        <v>-210553</v>
      </c>
      <c r="P55" s="142">
        <v>-164371</v>
      </c>
      <c r="Q55" s="67">
        <v>155816</v>
      </c>
      <c r="R55" s="67">
        <v>-6208</v>
      </c>
      <c r="S55" s="67">
        <v>-37804</v>
      </c>
      <c r="T55" s="67">
        <v>-77214</v>
      </c>
      <c r="U55" s="142">
        <v>34590</v>
      </c>
      <c r="V55" s="67">
        <v>-192997</v>
      </c>
      <c r="W55" s="67">
        <v>13456</v>
      </c>
      <c r="X55" s="67">
        <v>-3643</v>
      </c>
      <c r="Y55" s="67">
        <v>-118762</v>
      </c>
      <c r="Z55" s="142">
        <v>-301946</v>
      </c>
      <c r="AA55" s="67">
        <v>-1845</v>
      </c>
      <c r="AB55" s="67">
        <v>50337</v>
      </c>
      <c r="AC55" s="67">
        <v>-129309</v>
      </c>
      <c r="AD55" s="67">
        <v>-62471</v>
      </c>
      <c r="AE55" s="142">
        <v>-143288</v>
      </c>
      <c r="AF55" s="67">
        <v>-195141</v>
      </c>
      <c r="AG55" s="67">
        <v>-30368</v>
      </c>
      <c r="AH55" s="67">
        <v>-386568</v>
      </c>
      <c r="AI55" s="67">
        <v>-95890</v>
      </c>
      <c r="AJ55" s="142">
        <v>-707967</v>
      </c>
      <c r="AK55" s="67">
        <v>-60156</v>
      </c>
      <c r="AL55" s="67">
        <v>-207454</v>
      </c>
      <c r="AM55" s="67">
        <v>-68317</v>
      </c>
      <c r="AN55" s="67">
        <v>93958</v>
      </c>
      <c r="AO55" s="142">
        <v>-241969</v>
      </c>
      <c r="AP55" s="67">
        <v>57536</v>
      </c>
      <c r="AQ55" s="67">
        <v>90704</v>
      </c>
      <c r="AR55" s="67">
        <v>236067</v>
      </c>
      <c r="AS55" s="67">
        <v>-117878</v>
      </c>
      <c r="AT55" s="142">
        <v>266429</v>
      </c>
      <c r="AU55" s="67">
        <v>-156728</v>
      </c>
      <c r="AV55" s="67">
        <v>28490</v>
      </c>
      <c r="AW55" s="67">
        <v>489091</v>
      </c>
      <c r="AX55" s="67">
        <v>-43014</v>
      </c>
      <c r="AY55" s="142">
        <v>317839</v>
      </c>
      <c r="AZ55" s="222">
        <v>43619</v>
      </c>
      <c r="BA55" s="222">
        <v>-48778</v>
      </c>
      <c r="BB55" s="221">
        <v>250189</v>
      </c>
      <c r="BC55" s="221">
        <v>96348</v>
      </c>
      <c r="BD55" s="142">
        <v>341378</v>
      </c>
      <c r="BE55" s="301">
        <v>151667</v>
      </c>
    </row>
    <row r="56" spans="1:57" ht="15" customHeight="1" x14ac:dyDescent="0.3">
      <c r="A56" s="60"/>
      <c r="B56" s="60"/>
      <c r="C56" s="60"/>
      <c r="D56" s="60"/>
      <c r="E56" s="60"/>
      <c r="F56" s="60"/>
      <c r="G56" s="68"/>
      <c r="H56" s="68"/>
      <c r="I56" s="68"/>
      <c r="J56" s="68"/>
      <c r="K56" s="140">
        <v>0</v>
      </c>
      <c r="L56" s="68"/>
      <c r="M56" s="68"/>
      <c r="N56" s="68"/>
      <c r="O56" s="68"/>
      <c r="P56" s="140">
        <v>0</v>
      </c>
      <c r="Q56" s="68"/>
      <c r="R56" s="68"/>
      <c r="S56" s="68"/>
      <c r="T56" s="68"/>
      <c r="U56" s="140">
        <v>0</v>
      </c>
      <c r="V56" s="68"/>
      <c r="W56" s="68"/>
      <c r="X56" s="68"/>
      <c r="Y56" s="68"/>
      <c r="Z56" s="140">
        <v>0</v>
      </c>
      <c r="AA56" s="68"/>
      <c r="AB56" s="68"/>
      <c r="AC56" s="68"/>
      <c r="AD56" s="68"/>
      <c r="AE56" s="140">
        <v>0</v>
      </c>
      <c r="AF56" s="68"/>
      <c r="AG56" s="68"/>
      <c r="AH56" s="68"/>
      <c r="AI56" s="68"/>
      <c r="AJ56" s="140"/>
      <c r="AK56" s="68"/>
      <c r="AL56" s="68"/>
      <c r="AM56" s="68"/>
      <c r="AN56" s="68"/>
      <c r="AO56" s="140"/>
      <c r="AP56" s="68"/>
      <c r="AQ56" s="68"/>
      <c r="AR56" s="68"/>
      <c r="AS56" s="68"/>
      <c r="AT56" s="140"/>
      <c r="AU56" s="68"/>
      <c r="AV56" s="68"/>
      <c r="AW56" s="68"/>
      <c r="AX56" s="68"/>
      <c r="AY56" s="140"/>
      <c r="AZ56" s="223"/>
      <c r="BA56" s="223"/>
      <c r="BB56" s="219"/>
      <c r="BC56" s="219"/>
      <c r="BD56" s="140">
        <v>0</v>
      </c>
      <c r="BE56" s="302"/>
    </row>
    <row r="57" spans="1:57" ht="15" customHeight="1" x14ac:dyDescent="0.3">
      <c r="B57" s="58" t="s">
        <v>83</v>
      </c>
      <c r="C57" s="58"/>
      <c r="D57" s="58" t="s">
        <v>287</v>
      </c>
      <c r="E57" s="58"/>
      <c r="F57" s="58"/>
      <c r="G57" s="68"/>
      <c r="H57" s="68"/>
      <c r="I57" s="68"/>
      <c r="J57" s="68"/>
      <c r="K57" s="140">
        <v>0</v>
      </c>
      <c r="L57" s="68"/>
      <c r="M57" s="68"/>
      <c r="N57" s="68"/>
      <c r="O57" s="68"/>
      <c r="P57" s="140">
        <v>0</v>
      </c>
      <c r="Q57" s="68"/>
      <c r="R57" s="68"/>
      <c r="S57" s="68"/>
      <c r="T57" s="68"/>
      <c r="U57" s="140">
        <v>0</v>
      </c>
      <c r="V57" s="68"/>
      <c r="W57" s="68"/>
      <c r="X57" s="68"/>
      <c r="Y57" s="68"/>
      <c r="Z57" s="140">
        <v>0</v>
      </c>
      <c r="AA57" s="68"/>
      <c r="AB57" s="68"/>
      <c r="AC57" s="68"/>
      <c r="AD57" s="68"/>
      <c r="AE57" s="140">
        <v>0</v>
      </c>
      <c r="AF57" s="68"/>
      <c r="AG57" s="68"/>
      <c r="AH57" s="68"/>
      <c r="AI57" s="68"/>
      <c r="AJ57" s="140"/>
      <c r="AK57" s="68"/>
      <c r="AL57" s="68"/>
      <c r="AM57" s="68"/>
      <c r="AN57" s="68"/>
      <c r="AO57" s="140"/>
      <c r="AP57" s="68"/>
      <c r="AQ57" s="68"/>
      <c r="AR57" s="68"/>
      <c r="AS57" s="68"/>
      <c r="AT57" s="140"/>
      <c r="AU57" s="68"/>
      <c r="AV57" s="68"/>
      <c r="AW57" s="68"/>
      <c r="AX57" s="68"/>
      <c r="AY57" s="140"/>
      <c r="AZ57" s="223"/>
      <c r="BA57" s="223"/>
      <c r="BB57" s="219"/>
      <c r="BC57" s="219"/>
      <c r="BD57" s="140">
        <v>0</v>
      </c>
      <c r="BE57" s="302"/>
    </row>
    <row r="58" spans="1:57" ht="15" customHeight="1" x14ac:dyDescent="0.3">
      <c r="A58" s="60"/>
      <c r="B58" s="60" t="s">
        <v>84</v>
      </c>
      <c r="C58" s="60"/>
      <c r="D58" s="60"/>
      <c r="E58" s="60" t="s">
        <v>288</v>
      </c>
      <c r="F58" s="60"/>
      <c r="G58" s="61">
        <v>29937</v>
      </c>
      <c r="H58" s="61">
        <v>141112</v>
      </c>
      <c r="I58" s="61">
        <v>134733</v>
      </c>
      <c r="J58" s="61">
        <v>0</v>
      </c>
      <c r="K58" s="140">
        <v>275845</v>
      </c>
      <c r="L58" s="61">
        <v>0</v>
      </c>
      <c r="M58" s="61">
        <v>0</v>
      </c>
      <c r="N58" s="61">
        <v>0</v>
      </c>
      <c r="O58" s="61">
        <v>273186</v>
      </c>
      <c r="P58" s="140">
        <v>273186</v>
      </c>
      <c r="Q58" s="61">
        <v>-3481</v>
      </c>
      <c r="R58" s="61">
        <v>78569</v>
      </c>
      <c r="S58" s="61">
        <v>79158</v>
      </c>
      <c r="T58" s="61">
        <v>240231</v>
      </c>
      <c r="U58" s="140">
        <v>394477</v>
      </c>
      <c r="V58" s="61">
        <v>98566</v>
      </c>
      <c r="W58" s="61">
        <v>2035</v>
      </c>
      <c r="X58" s="61">
        <v>228617</v>
      </c>
      <c r="Y58" s="61">
        <v>-259</v>
      </c>
      <c r="Z58" s="140">
        <v>328959</v>
      </c>
      <c r="AA58" s="61">
        <v>0</v>
      </c>
      <c r="AB58" s="61">
        <v>0</v>
      </c>
      <c r="AC58" s="61">
        <v>0</v>
      </c>
      <c r="AD58" s="61">
        <v>0</v>
      </c>
      <c r="AE58" s="140">
        <v>0</v>
      </c>
      <c r="AF58" s="61">
        <v>247985</v>
      </c>
      <c r="AG58" s="61">
        <v>0</v>
      </c>
      <c r="AH58" s="61">
        <v>438977</v>
      </c>
      <c r="AI58" s="61">
        <v>-2</v>
      </c>
      <c r="AJ58" s="140">
        <v>686960</v>
      </c>
      <c r="AK58" s="61">
        <v>0</v>
      </c>
      <c r="AL58" s="61">
        <v>293014</v>
      </c>
      <c r="AM58" s="61">
        <v>397589</v>
      </c>
      <c r="AN58" s="61">
        <v>0</v>
      </c>
      <c r="AO58" s="140">
        <v>690603</v>
      </c>
      <c r="AP58" s="61">
        <v>0</v>
      </c>
      <c r="AQ58" s="61">
        <v>242011</v>
      </c>
      <c r="AR58" s="61">
        <v>0</v>
      </c>
      <c r="AS58" s="61">
        <v>0</v>
      </c>
      <c r="AT58" s="140">
        <v>242011</v>
      </c>
      <c r="AU58" s="61">
        <v>198583</v>
      </c>
      <c r="AV58" s="61">
        <v>58576</v>
      </c>
      <c r="AW58" s="61">
        <v>14628</v>
      </c>
      <c r="AX58" s="61">
        <v>292416</v>
      </c>
      <c r="AY58" s="140">
        <v>564203</v>
      </c>
      <c r="AZ58" s="61">
        <v>0</v>
      </c>
      <c r="BA58" s="218">
        <v>292229</v>
      </c>
      <c r="BB58" s="219">
        <v>298315</v>
      </c>
      <c r="BC58" s="193">
        <v>0</v>
      </c>
      <c r="BD58" s="140">
        <v>590544</v>
      </c>
      <c r="BE58" s="61">
        <v>0</v>
      </c>
    </row>
    <row r="59" spans="1:57" ht="15" customHeight="1" x14ac:dyDescent="0.3">
      <c r="A59" s="60"/>
      <c r="B59" s="60" t="s">
        <v>85</v>
      </c>
      <c r="C59" s="60"/>
      <c r="D59" s="60"/>
      <c r="E59" s="60" t="s">
        <v>289</v>
      </c>
      <c r="F59" s="60"/>
      <c r="G59" s="61">
        <v>-11605</v>
      </c>
      <c r="H59" s="61">
        <v>-62203</v>
      </c>
      <c r="I59" s="61">
        <v>-149394</v>
      </c>
      <c r="J59" s="61">
        <v>-78495</v>
      </c>
      <c r="K59" s="140">
        <v>-323551</v>
      </c>
      <c r="L59" s="61">
        <v>-33459</v>
      </c>
      <c r="M59" s="61">
        <v>-33878</v>
      </c>
      <c r="N59" s="61">
        <v>-88003</v>
      </c>
      <c r="O59" s="61">
        <v>-179056</v>
      </c>
      <c r="P59" s="140">
        <v>-334396</v>
      </c>
      <c r="Q59" s="61">
        <v>-205877</v>
      </c>
      <c r="R59" s="61">
        <v>-50232</v>
      </c>
      <c r="S59" s="61">
        <v>-72455</v>
      </c>
      <c r="T59" s="61">
        <v>-54919</v>
      </c>
      <c r="U59" s="140">
        <v>-383483</v>
      </c>
      <c r="V59" s="61">
        <v>-68867</v>
      </c>
      <c r="W59" s="61">
        <v>-20346</v>
      </c>
      <c r="X59" s="61">
        <v>-163995</v>
      </c>
      <c r="Y59" s="61">
        <v>-99626</v>
      </c>
      <c r="Z59" s="140">
        <v>-352834</v>
      </c>
      <c r="AA59" s="61">
        <v>-19227</v>
      </c>
      <c r="AB59" s="61">
        <v>-17172</v>
      </c>
      <c r="AC59" s="61">
        <v>-19338</v>
      </c>
      <c r="AD59" s="61">
        <v>-31906</v>
      </c>
      <c r="AE59" s="140">
        <v>-87643</v>
      </c>
      <c r="AF59" s="61">
        <v>-19391</v>
      </c>
      <c r="AG59" s="61">
        <v>-108773</v>
      </c>
      <c r="AH59" s="61">
        <v>-19377</v>
      </c>
      <c r="AI59" s="61">
        <v>-94351</v>
      </c>
      <c r="AJ59" s="140">
        <v>-241892</v>
      </c>
      <c r="AK59" s="61">
        <v>-15192</v>
      </c>
      <c r="AL59" s="61">
        <v>-46579</v>
      </c>
      <c r="AM59" s="61">
        <v>-81454</v>
      </c>
      <c r="AN59" s="61">
        <v>-96221</v>
      </c>
      <c r="AO59" s="140">
        <v>-239446</v>
      </c>
      <c r="AP59" s="61">
        <v>-15401</v>
      </c>
      <c r="AQ59" s="61">
        <v>-6369</v>
      </c>
      <c r="AR59" s="61">
        <v>-151150</v>
      </c>
      <c r="AS59" s="61">
        <v>-3362</v>
      </c>
      <c r="AT59" s="140">
        <v>-176282</v>
      </c>
      <c r="AU59" s="61">
        <v>-95844</v>
      </c>
      <c r="AV59" s="61">
        <v>-3473</v>
      </c>
      <c r="AW59" s="61">
        <v>-89281</v>
      </c>
      <c r="AX59" s="61">
        <v>-197019</v>
      </c>
      <c r="AY59" s="140">
        <v>-385617</v>
      </c>
      <c r="AZ59" s="218">
        <v>-52541</v>
      </c>
      <c r="BA59" s="218">
        <v>-1</v>
      </c>
      <c r="BB59" s="219">
        <v>-112499</v>
      </c>
      <c r="BC59" s="219">
        <v>-302360</v>
      </c>
      <c r="BD59" s="140">
        <v>-467401</v>
      </c>
      <c r="BE59" s="61">
        <v>-45810</v>
      </c>
    </row>
    <row r="60" spans="1:57" ht="15" customHeight="1" x14ac:dyDescent="0.3">
      <c r="A60" s="60"/>
      <c r="B60" s="60" t="s">
        <v>86</v>
      </c>
      <c r="C60" s="60"/>
      <c r="D60" s="60"/>
      <c r="E60" s="60" t="s">
        <v>290</v>
      </c>
      <c r="F60" s="60"/>
      <c r="G60" s="61">
        <v>186</v>
      </c>
      <c r="H60" s="61">
        <v>0</v>
      </c>
      <c r="I60" s="61">
        <v>-5301</v>
      </c>
      <c r="J60" s="61">
        <v>0</v>
      </c>
      <c r="K60" s="140">
        <v>-5301</v>
      </c>
      <c r="L60" s="61">
        <v>0</v>
      </c>
      <c r="M60" s="61">
        <v>0</v>
      </c>
      <c r="N60" s="61">
        <v>0</v>
      </c>
      <c r="O60" s="61">
        <v>0</v>
      </c>
      <c r="P60" s="140">
        <v>0</v>
      </c>
      <c r="Q60" s="61">
        <v>0</v>
      </c>
      <c r="R60" s="61">
        <v>0</v>
      </c>
      <c r="S60" s="61">
        <v>-124</v>
      </c>
      <c r="T60" s="61">
        <v>0</v>
      </c>
      <c r="U60" s="140">
        <v>-124</v>
      </c>
      <c r="V60" s="61">
        <v>-625</v>
      </c>
      <c r="W60" s="61">
        <v>-1558</v>
      </c>
      <c r="X60" s="61">
        <v>-243</v>
      </c>
      <c r="Y60" s="61">
        <v>0</v>
      </c>
      <c r="Z60" s="140">
        <v>-2426</v>
      </c>
      <c r="AA60" s="61">
        <v>0</v>
      </c>
      <c r="AB60" s="61">
        <v>0</v>
      </c>
      <c r="AC60" s="61">
        <v>0</v>
      </c>
      <c r="AD60" s="61">
        <v>0</v>
      </c>
      <c r="AE60" s="140">
        <v>0</v>
      </c>
      <c r="AF60" s="61">
        <v>0</v>
      </c>
      <c r="AG60" s="61">
        <v>0</v>
      </c>
      <c r="AH60" s="61">
        <v>0</v>
      </c>
      <c r="AI60" s="61">
        <v>0</v>
      </c>
      <c r="AJ60" s="140">
        <v>0</v>
      </c>
      <c r="AK60" s="61">
        <v>0</v>
      </c>
      <c r="AL60" s="61">
        <v>0</v>
      </c>
      <c r="AM60" s="61">
        <v>0</v>
      </c>
      <c r="AN60" s="61">
        <v>0</v>
      </c>
      <c r="AO60" s="140">
        <v>0</v>
      </c>
      <c r="AP60" s="61">
        <v>0</v>
      </c>
      <c r="AQ60" s="61">
        <v>0</v>
      </c>
      <c r="AR60" s="61">
        <v>0</v>
      </c>
      <c r="AS60" s="61">
        <v>0</v>
      </c>
      <c r="AT60" s="140">
        <v>0</v>
      </c>
      <c r="AU60" s="61">
        <v>0</v>
      </c>
      <c r="AV60" s="61">
        <v>0</v>
      </c>
      <c r="AW60" s="61">
        <v>0</v>
      </c>
      <c r="AX60" s="61">
        <v>0</v>
      </c>
      <c r="AY60" s="140">
        <v>0</v>
      </c>
      <c r="AZ60" s="61">
        <v>0</v>
      </c>
      <c r="BA60" s="61">
        <v>0</v>
      </c>
      <c r="BB60" s="193">
        <v>0</v>
      </c>
      <c r="BC60" s="193">
        <v>0</v>
      </c>
      <c r="BD60" s="140">
        <v>0</v>
      </c>
      <c r="BE60" s="61">
        <v>0</v>
      </c>
    </row>
    <row r="61" spans="1:57" ht="15" customHeight="1" x14ac:dyDescent="0.3">
      <c r="A61" s="60"/>
      <c r="B61" s="60" t="s">
        <v>87</v>
      </c>
      <c r="C61" s="60"/>
      <c r="D61" s="60"/>
      <c r="E61" s="60" t="s">
        <v>291</v>
      </c>
      <c r="F61" s="60"/>
      <c r="G61" s="61">
        <v>-18791</v>
      </c>
      <c r="H61" s="61">
        <v>-40846</v>
      </c>
      <c r="I61" s="61">
        <v>-22327</v>
      </c>
      <c r="J61" s="61">
        <v>-40927</v>
      </c>
      <c r="K61" s="140">
        <v>-124160</v>
      </c>
      <c r="L61" s="61">
        <v>-20060</v>
      </c>
      <c r="M61" s="61">
        <v>-29380</v>
      </c>
      <c r="N61" s="61">
        <v>-24814</v>
      </c>
      <c r="O61" s="61">
        <v>-26519</v>
      </c>
      <c r="P61" s="140">
        <v>-100773</v>
      </c>
      <c r="Q61" s="61">
        <v>-19209</v>
      </c>
      <c r="R61" s="61">
        <v>-16715</v>
      </c>
      <c r="S61" s="61">
        <v>-11295</v>
      </c>
      <c r="T61" s="61">
        <v>-25869</v>
      </c>
      <c r="U61" s="140">
        <v>-73088</v>
      </c>
      <c r="V61" s="61">
        <v>-17284</v>
      </c>
      <c r="W61" s="61">
        <v>-25472</v>
      </c>
      <c r="X61" s="61">
        <v>-43912</v>
      </c>
      <c r="Y61" s="61">
        <v>-17940</v>
      </c>
      <c r="Z61" s="140">
        <v>-104608</v>
      </c>
      <c r="AA61" s="61">
        <v>-15367</v>
      </c>
      <c r="AB61" s="61">
        <v>-11028</v>
      </c>
      <c r="AC61" s="61">
        <v>-6887</v>
      </c>
      <c r="AD61" s="61">
        <v>-6601</v>
      </c>
      <c r="AE61" s="140">
        <v>-39883</v>
      </c>
      <c r="AF61" s="61">
        <v>-5249</v>
      </c>
      <c r="AG61" s="61">
        <v>-6678</v>
      </c>
      <c r="AH61" s="61">
        <v>-16641</v>
      </c>
      <c r="AI61" s="61">
        <v>-9205</v>
      </c>
      <c r="AJ61" s="140">
        <v>-37773</v>
      </c>
      <c r="AK61" s="61">
        <v>-42600</v>
      </c>
      <c r="AL61" s="61">
        <v>-2656</v>
      </c>
      <c r="AM61" s="61">
        <v>-81473</v>
      </c>
      <c r="AN61" s="61">
        <v>-12985</v>
      </c>
      <c r="AO61" s="140">
        <v>-139714</v>
      </c>
      <c r="AP61" s="61">
        <v>-97646</v>
      </c>
      <c r="AQ61" s="61">
        <v>-4120</v>
      </c>
      <c r="AR61" s="61">
        <v>-102974</v>
      </c>
      <c r="AS61" s="61">
        <v>-9800</v>
      </c>
      <c r="AT61" s="140">
        <v>-214540</v>
      </c>
      <c r="AU61" s="61">
        <v>-88339</v>
      </c>
      <c r="AV61" s="61">
        <v>-8776</v>
      </c>
      <c r="AW61" s="61">
        <v>-82976</v>
      </c>
      <c r="AX61" s="61">
        <v>-11958</v>
      </c>
      <c r="AY61" s="140">
        <v>-192049</v>
      </c>
      <c r="AZ61" s="218">
        <v>-82698</v>
      </c>
      <c r="BA61" s="218">
        <v>-29440</v>
      </c>
      <c r="BB61" s="219">
        <v>-114723</v>
      </c>
      <c r="BC61" s="219">
        <v>-68548</v>
      </c>
      <c r="BD61" s="140">
        <v>-295409</v>
      </c>
      <c r="BE61" s="61">
        <v>-58592</v>
      </c>
    </row>
    <row r="62" spans="1:57" ht="15" customHeight="1" x14ac:dyDescent="0.3">
      <c r="A62" s="60"/>
      <c r="B62" s="60" t="s">
        <v>315</v>
      </c>
      <c r="C62" s="60"/>
      <c r="D62" s="60"/>
      <c r="E62" s="60" t="s">
        <v>316</v>
      </c>
      <c r="F62" s="60"/>
      <c r="G62" s="61"/>
      <c r="H62" s="61"/>
      <c r="I62" s="61"/>
      <c r="J62" s="61"/>
      <c r="K62" s="140">
        <v>0</v>
      </c>
      <c r="L62" s="61"/>
      <c r="M62" s="61"/>
      <c r="N62" s="61"/>
      <c r="O62" s="61"/>
      <c r="P62" s="140">
        <v>0</v>
      </c>
      <c r="Q62" s="61"/>
      <c r="R62" s="61"/>
      <c r="S62" s="61"/>
      <c r="T62" s="61"/>
      <c r="U62" s="140">
        <v>0</v>
      </c>
      <c r="V62" s="61">
        <v>0</v>
      </c>
      <c r="W62" s="61">
        <v>0</v>
      </c>
      <c r="X62" s="61">
        <v>0</v>
      </c>
      <c r="Y62" s="61">
        <v>0</v>
      </c>
      <c r="Z62" s="140">
        <v>0</v>
      </c>
      <c r="AA62" s="61">
        <v>0</v>
      </c>
      <c r="AB62" s="61">
        <v>0</v>
      </c>
      <c r="AC62" s="61">
        <v>0</v>
      </c>
      <c r="AD62" s="61">
        <v>0</v>
      </c>
      <c r="AE62" s="140">
        <v>0</v>
      </c>
      <c r="AF62" s="61">
        <v>0</v>
      </c>
      <c r="AG62" s="61">
        <v>0</v>
      </c>
      <c r="AH62" s="61">
        <v>0</v>
      </c>
      <c r="AI62" s="61">
        <v>0</v>
      </c>
      <c r="AJ62" s="140">
        <v>0</v>
      </c>
      <c r="AK62" s="61">
        <v>0</v>
      </c>
      <c r="AL62" s="61">
        <v>0</v>
      </c>
      <c r="AM62" s="61">
        <v>0</v>
      </c>
      <c r="AN62" s="61">
        <v>-4336</v>
      </c>
      <c r="AO62" s="140">
        <v>-4336</v>
      </c>
      <c r="AP62" s="61">
        <v>0</v>
      </c>
      <c r="AQ62" s="61">
        <v>0</v>
      </c>
      <c r="AR62" s="61">
        <v>0</v>
      </c>
      <c r="AS62" s="61">
        <v>0</v>
      </c>
      <c r="AT62" s="140">
        <v>0</v>
      </c>
      <c r="AU62" s="61">
        <v>0</v>
      </c>
      <c r="AV62" s="61">
        <v>0</v>
      </c>
      <c r="AW62" s="61">
        <v>0</v>
      </c>
      <c r="AX62" s="61">
        <v>4</v>
      </c>
      <c r="AY62" s="140">
        <v>4</v>
      </c>
      <c r="AZ62" s="61">
        <v>0</v>
      </c>
      <c r="BA62" s="61">
        <v>0</v>
      </c>
      <c r="BB62" s="193">
        <v>0</v>
      </c>
      <c r="BC62" s="219">
        <v>-43</v>
      </c>
      <c r="BD62" s="140">
        <v>-43</v>
      </c>
      <c r="BE62" s="61">
        <v>0</v>
      </c>
    </row>
    <row r="63" spans="1:57" ht="15" customHeight="1" x14ac:dyDescent="0.3">
      <c r="A63" s="60"/>
      <c r="B63" s="60" t="s">
        <v>88</v>
      </c>
      <c r="C63" s="60"/>
      <c r="D63" s="60"/>
      <c r="E63" s="60" t="s">
        <v>292</v>
      </c>
      <c r="F63" s="60"/>
      <c r="G63" s="61">
        <v>0</v>
      </c>
      <c r="H63" s="61">
        <v>0</v>
      </c>
      <c r="I63" s="61">
        <v>0</v>
      </c>
      <c r="J63" s="61">
        <v>0</v>
      </c>
      <c r="K63" s="140">
        <v>0</v>
      </c>
      <c r="L63" s="61">
        <v>0</v>
      </c>
      <c r="M63" s="61">
        <v>0</v>
      </c>
      <c r="N63" s="61">
        <v>0</v>
      </c>
      <c r="O63" s="61">
        <v>0</v>
      </c>
      <c r="P63" s="140">
        <v>0</v>
      </c>
      <c r="Q63" s="61">
        <v>0</v>
      </c>
      <c r="R63" s="61">
        <v>0</v>
      </c>
      <c r="S63" s="61">
        <v>0</v>
      </c>
      <c r="T63" s="61">
        <v>0</v>
      </c>
      <c r="U63" s="140">
        <v>0</v>
      </c>
      <c r="V63" s="61">
        <v>0</v>
      </c>
      <c r="W63" s="61">
        <v>0</v>
      </c>
      <c r="X63" s="61">
        <v>-90</v>
      </c>
      <c r="Y63" s="61">
        <v>-32</v>
      </c>
      <c r="Z63" s="140">
        <v>-122</v>
      </c>
      <c r="AA63" s="61">
        <v>-41</v>
      </c>
      <c r="AB63" s="61">
        <v>-22</v>
      </c>
      <c r="AC63" s="61">
        <v>-284</v>
      </c>
      <c r="AD63" s="61">
        <v>-118</v>
      </c>
      <c r="AE63" s="140">
        <v>-465</v>
      </c>
      <c r="AF63" s="61">
        <v>-118</v>
      </c>
      <c r="AG63" s="61">
        <v>-128</v>
      </c>
      <c r="AH63" s="61">
        <v>-126</v>
      </c>
      <c r="AI63" s="61">
        <v>-126</v>
      </c>
      <c r="AJ63" s="140">
        <v>-498</v>
      </c>
      <c r="AK63" s="61">
        <v>-187</v>
      </c>
      <c r="AL63" s="61">
        <v>-20</v>
      </c>
      <c r="AM63" s="61">
        <v>-132</v>
      </c>
      <c r="AN63" s="61">
        <v>-274</v>
      </c>
      <c r="AO63" s="140">
        <v>-613</v>
      </c>
      <c r="AP63" s="61">
        <v>-152</v>
      </c>
      <c r="AQ63" s="61">
        <v>-171</v>
      </c>
      <c r="AR63" s="61">
        <v>-170</v>
      </c>
      <c r="AS63" s="61">
        <v>-175</v>
      </c>
      <c r="AT63" s="140">
        <v>-668</v>
      </c>
      <c r="AU63" s="61">
        <v>-178</v>
      </c>
      <c r="AV63" s="61">
        <v>-325</v>
      </c>
      <c r="AW63" s="61">
        <v>-314</v>
      </c>
      <c r="AX63" s="61">
        <v>-1442</v>
      </c>
      <c r="AY63" s="140">
        <v>-2259</v>
      </c>
      <c r="AZ63" s="218">
        <v>-201</v>
      </c>
      <c r="BA63" s="218">
        <v>-224</v>
      </c>
      <c r="BB63" s="219">
        <v>-262</v>
      </c>
      <c r="BC63" s="219">
        <v>-1086</v>
      </c>
      <c r="BD63" s="140">
        <v>-1773</v>
      </c>
      <c r="BE63" s="61">
        <v>0</v>
      </c>
    </row>
    <row r="64" spans="1:57" ht="15" customHeight="1" x14ac:dyDescent="0.3">
      <c r="A64" s="60"/>
      <c r="B64" s="60" t="s">
        <v>89</v>
      </c>
      <c r="C64" s="60"/>
      <c r="D64" s="60"/>
      <c r="E64" s="60" t="s">
        <v>293</v>
      </c>
      <c r="F64" s="60"/>
      <c r="G64" s="61">
        <v>-12333</v>
      </c>
      <c r="H64" s="61">
        <v>-20626</v>
      </c>
      <c r="I64" s="61">
        <v>0</v>
      </c>
      <c r="J64" s="61">
        <v>-78428</v>
      </c>
      <c r="K64" s="140">
        <v>-99054</v>
      </c>
      <c r="L64" s="61"/>
      <c r="M64" s="61">
        <v>0</v>
      </c>
      <c r="N64" s="61">
        <v>0</v>
      </c>
      <c r="O64" s="61">
        <v>0</v>
      </c>
      <c r="P64" s="140">
        <v>0</v>
      </c>
      <c r="Q64" s="61"/>
      <c r="R64" s="61">
        <v>0</v>
      </c>
      <c r="S64" s="61">
        <v>0</v>
      </c>
      <c r="T64" s="61">
        <v>0</v>
      </c>
      <c r="U64" s="140">
        <v>0</v>
      </c>
      <c r="V64" s="61">
        <v>0</v>
      </c>
      <c r="W64" s="61">
        <v>0</v>
      </c>
      <c r="X64" s="61">
        <v>0</v>
      </c>
      <c r="Y64" s="61">
        <v>0</v>
      </c>
      <c r="Z64" s="140">
        <v>0</v>
      </c>
      <c r="AA64" s="61">
        <v>0</v>
      </c>
      <c r="AB64" s="61">
        <v>0</v>
      </c>
      <c r="AC64" s="61">
        <v>0</v>
      </c>
      <c r="AD64" s="61">
        <v>0</v>
      </c>
      <c r="AE64" s="140">
        <v>0</v>
      </c>
      <c r="AF64" s="61">
        <v>0</v>
      </c>
      <c r="AG64" s="61">
        <v>0</v>
      </c>
      <c r="AH64" s="61">
        <v>0</v>
      </c>
      <c r="AI64" s="61">
        <v>0</v>
      </c>
      <c r="AJ64" s="140">
        <v>0</v>
      </c>
      <c r="AK64" s="61">
        <v>0</v>
      </c>
      <c r="AL64" s="61">
        <v>0</v>
      </c>
      <c r="AM64" s="61">
        <v>0</v>
      </c>
      <c r="AN64" s="61">
        <v>0</v>
      </c>
      <c r="AO64" s="140">
        <v>0</v>
      </c>
      <c r="AP64" s="61">
        <v>0</v>
      </c>
      <c r="AQ64" s="61">
        <v>0</v>
      </c>
      <c r="AR64" s="61">
        <v>0</v>
      </c>
      <c r="AS64" s="61">
        <v>0</v>
      </c>
      <c r="AT64" s="140">
        <v>0</v>
      </c>
      <c r="AU64" s="61">
        <v>0</v>
      </c>
      <c r="AV64" s="61">
        <v>0</v>
      </c>
      <c r="AW64" s="61">
        <v>0</v>
      </c>
      <c r="AX64" s="61">
        <v>0</v>
      </c>
      <c r="AY64" s="140">
        <v>0</v>
      </c>
      <c r="AZ64" s="61">
        <v>0</v>
      </c>
      <c r="BA64" s="61">
        <v>0</v>
      </c>
      <c r="BB64" s="193">
        <v>0</v>
      </c>
      <c r="BC64" s="193">
        <v>0</v>
      </c>
      <c r="BD64" s="140">
        <v>0</v>
      </c>
      <c r="BE64" s="61">
        <v>0</v>
      </c>
    </row>
    <row r="65" spans="1:57" ht="15" customHeight="1" x14ac:dyDescent="0.3">
      <c r="A65" s="60"/>
      <c r="B65" s="60" t="s">
        <v>90</v>
      </c>
      <c r="C65" s="60"/>
      <c r="D65" s="60"/>
      <c r="E65" s="60" t="s">
        <v>294</v>
      </c>
      <c r="F65" s="60"/>
      <c r="G65" s="61">
        <v>12333</v>
      </c>
      <c r="H65" s="61">
        <v>20365</v>
      </c>
      <c r="I65" s="61">
        <v>0</v>
      </c>
      <c r="J65" s="61">
        <v>77503</v>
      </c>
      <c r="K65" s="140">
        <v>97868</v>
      </c>
      <c r="L65" s="61"/>
      <c r="M65" s="61">
        <v>0</v>
      </c>
      <c r="N65" s="61">
        <v>0</v>
      </c>
      <c r="O65" s="61">
        <v>0</v>
      </c>
      <c r="P65" s="140">
        <v>0</v>
      </c>
      <c r="Q65" s="61"/>
      <c r="R65" s="61">
        <v>0</v>
      </c>
      <c r="S65" s="61">
        <v>0</v>
      </c>
      <c r="T65" s="61">
        <v>0</v>
      </c>
      <c r="U65" s="140">
        <v>0</v>
      </c>
      <c r="V65" s="61">
        <v>0</v>
      </c>
      <c r="W65" s="61">
        <v>0</v>
      </c>
      <c r="X65" s="61">
        <v>0</v>
      </c>
      <c r="Y65" s="61">
        <v>0</v>
      </c>
      <c r="Z65" s="140">
        <v>0</v>
      </c>
      <c r="AA65" s="61">
        <v>0</v>
      </c>
      <c r="AB65" s="61">
        <v>0</v>
      </c>
      <c r="AC65" s="61">
        <v>0</v>
      </c>
      <c r="AD65" s="61">
        <v>0</v>
      </c>
      <c r="AE65" s="140">
        <v>0</v>
      </c>
      <c r="AF65" s="61">
        <v>0</v>
      </c>
      <c r="AG65" s="61">
        <v>0</v>
      </c>
      <c r="AH65" s="61">
        <v>0</v>
      </c>
      <c r="AI65" s="61">
        <v>0</v>
      </c>
      <c r="AJ65" s="140">
        <v>0</v>
      </c>
      <c r="AK65" s="61">
        <v>0</v>
      </c>
      <c r="AL65" s="61">
        <v>0</v>
      </c>
      <c r="AM65" s="61">
        <v>0</v>
      </c>
      <c r="AN65" s="61">
        <v>0</v>
      </c>
      <c r="AO65" s="140">
        <v>0</v>
      </c>
      <c r="AP65" s="61">
        <v>0</v>
      </c>
      <c r="AQ65" s="61">
        <v>0</v>
      </c>
      <c r="AR65" s="61">
        <v>0</v>
      </c>
      <c r="AS65" s="61">
        <v>0</v>
      </c>
      <c r="AT65" s="140">
        <v>0</v>
      </c>
      <c r="AU65" s="61">
        <v>0</v>
      </c>
      <c r="AV65" s="61">
        <v>0</v>
      </c>
      <c r="AW65" s="61">
        <v>0</v>
      </c>
      <c r="AX65" s="61">
        <v>0</v>
      </c>
      <c r="AY65" s="140">
        <v>0</v>
      </c>
      <c r="AZ65" s="61">
        <v>0</v>
      </c>
      <c r="BA65" s="61">
        <v>0</v>
      </c>
      <c r="BB65" s="193">
        <v>0</v>
      </c>
      <c r="BC65" s="193">
        <v>0</v>
      </c>
      <c r="BD65" s="140">
        <v>0</v>
      </c>
      <c r="BE65" s="61">
        <v>0</v>
      </c>
    </row>
    <row r="66" spans="1:57" ht="15" customHeight="1" x14ac:dyDescent="0.3">
      <c r="A66" s="60"/>
      <c r="B66" s="60" t="s">
        <v>91</v>
      </c>
      <c r="C66" s="60"/>
      <c r="D66" s="60"/>
      <c r="E66" s="60" t="s">
        <v>295</v>
      </c>
      <c r="F66" s="60"/>
      <c r="G66" s="61">
        <v>0</v>
      </c>
      <c r="H66" s="61">
        <v>1634</v>
      </c>
      <c r="I66" s="61">
        <v>0</v>
      </c>
      <c r="J66" s="61">
        <v>250000</v>
      </c>
      <c r="K66" s="140">
        <v>251634</v>
      </c>
      <c r="L66" s="61">
        <v>0</v>
      </c>
      <c r="M66" s="61">
        <v>0</v>
      </c>
      <c r="N66" s="61">
        <v>113467</v>
      </c>
      <c r="O66" s="61">
        <v>105000</v>
      </c>
      <c r="P66" s="140">
        <v>218467</v>
      </c>
      <c r="Q66" s="61">
        <v>90000</v>
      </c>
      <c r="R66" s="61">
        <v>0</v>
      </c>
      <c r="S66" s="61">
        <v>3554</v>
      </c>
      <c r="T66" s="61">
        <v>0</v>
      </c>
      <c r="U66" s="140">
        <v>93554</v>
      </c>
      <c r="V66" s="61">
        <v>100201</v>
      </c>
      <c r="W66" s="61">
        <v>0</v>
      </c>
      <c r="X66" s="61">
        <v>59</v>
      </c>
      <c r="Y66" s="61">
        <v>637875</v>
      </c>
      <c r="Z66" s="140">
        <v>738135</v>
      </c>
      <c r="AA66" s="61">
        <v>0</v>
      </c>
      <c r="AB66" s="61">
        <v>0</v>
      </c>
      <c r="AC66" s="61">
        <v>0</v>
      </c>
      <c r="AD66" s="61">
        <v>0</v>
      </c>
      <c r="AE66" s="140">
        <v>0</v>
      </c>
      <c r="AF66" s="61">
        <v>0</v>
      </c>
      <c r="AG66" s="61">
        <v>0</v>
      </c>
      <c r="AH66" s="61">
        <v>0</v>
      </c>
      <c r="AI66" s="61">
        <v>0</v>
      </c>
      <c r="AJ66" s="140">
        <v>0</v>
      </c>
      <c r="AK66" s="61">
        <v>0</v>
      </c>
      <c r="AL66" s="61">
        <v>0</v>
      </c>
      <c r="AM66" s="61">
        <v>0</v>
      </c>
      <c r="AN66" s="61">
        <v>0</v>
      </c>
      <c r="AO66" s="140">
        <v>0</v>
      </c>
      <c r="AP66" s="61">
        <v>0</v>
      </c>
      <c r="AQ66" s="61">
        <v>0</v>
      </c>
      <c r="AR66" s="61">
        <v>0</v>
      </c>
      <c r="AS66" s="61">
        <v>0</v>
      </c>
      <c r="AT66" s="140">
        <v>0</v>
      </c>
      <c r="AU66" s="61">
        <v>0</v>
      </c>
      <c r="AV66" s="61">
        <v>0</v>
      </c>
      <c r="AW66" s="61">
        <v>0</v>
      </c>
      <c r="AX66" s="61">
        <v>0</v>
      </c>
      <c r="AY66" s="140">
        <v>0</v>
      </c>
      <c r="AZ66" s="61">
        <v>0</v>
      </c>
      <c r="BA66" s="61">
        <v>0</v>
      </c>
      <c r="BB66" s="193">
        <v>0</v>
      </c>
      <c r="BC66" s="193">
        <v>0</v>
      </c>
      <c r="BD66" s="140">
        <v>0</v>
      </c>
      <c r="BE66" s="61">
        <v>0</v>
      </c>
    </row>
    <row r="67" spans="1:57" ht="15" customHeight="1" x14ac:dyDescent="0.3">
      <c r="A67" s="60"/>
      <c r="B67" s="60" t="s">
        <v>92</v>
      </c>
      <c r="C67" s="60"/>
      <c r="D67" s="60"/>
      <c r="E67" s="60" t="s">
        <v>296</v>
      </c>
      <c r="F67" s="60"/>
      <c r="G67" s="61">
        <v>0</v>
      </c>
      <c r="H67" s="61">
        <v>-1634</v>
      </c>
      <c r="I67" s="61">
        <v>0</v>
      </c>
      <c r="J67" s="61">
        <v>0</v>
      </c>
      <c r="K67" s="140">
        <v>-1634</v>
      </c>
      <c r="L67" s="61">
        <v>0</v>
      </c>
      <c r="M67" s="61">
        <v>0</v>
      </c>
      <c r="N67" s="61">
        <v>-8466</v>
      </c>
      <c r="O67" s="61">
        <v>0</v>
      </c>
      <c r="P67" s="140">
        <v>-8466</v>
      </c>
      <c r="Q67" s="61">
        <v>0</v>
      </c>
      <c r="R67" s="61">
        <v>0</v>
      </c>
      <c r="S67" s="61">
        <v>-3554</v>
      </c>
      <c r="T67" s="61">
        <v>0</v>
      </c>
      <c r="U67" s="140">
        <v>-3554</v>
      </c>
      <c r="V67" s="61">
        <v>0</v>
      </c>
      <c r="W67" s="61">
        <v>-10328</v>
      </c>
      <c r="X67" s="61">
        <v>0</v>
      </c>
      <c r="Y67" s="61">
        <v>0</v>
      </c>
      <c r="Z67" s="140">
        <v>-10328</v>
      </c>
      <c r="AA67" s="61">
        <v>0</v>
      </c>
      <c r="AB67" s="61">
        <v>-21423</v>
      </c>
      <c r="AC67" s="61">
        <v>0</v>
      </c>
      <c r="AD67" s="61">
        <v>0</v>
      </c>
      <c r="AE67" s="140">
        <v>-21423</v>
      </c>
      <c r="AF67" s="61">
        <v>0</v>
      </c>
      <c r="AG67" s="61">
        <v>-33240</v>
      </c>
      <c r="AH67" s="61">
        <v>0</v>
      </c>
      <c r="AI67" s="61">
        <v>0</v>
      </c>
      <c r="AJ67" s="140">
        <v>-33240</v>
      </c>
      <c r="AK67" s="61">
        <v>-87627</v>
      </c>
      <c r="AL67" s="61">
        <v>0</v>
      </c>
      <c r="AM67" s="61">
        <v>0</v>
      </c>
      <c r="AN67" s="61">
        <v>0</v>
      </c>
      <c r="AO67" s="140">
        <v>-87627</v>
      </c>
      <c r="AP67" s="61">
        <v>-91692</v>
      </c>
      <c r="AQ67" s="61">
        <v>0</v>
      </c>
      <c r="AR67" s="61">
        <v>0</v>
      </c>
      <c r="AS67" s="61">
        <v>0</v>
      </c>
      <c r="AT67" s="140">
        <v>-91692</v>
      </c>
      <c r="AU67" s="61">
        <v>-70000</v>
      </c>
      <c r="AV67" s="61">
        <v>0</v>
      </c>
      <c r="AW67" s="61">
        <v>0</v>
      </c>
      <c r="AX67" s="61">
        <v>-150000</v>
      </c>
      <c r="AY67" s="140">
        <v>-220000</v>
      </c>
      <c r="AZ67" s="218">
        <v>0</v>
      </c>
      <c r="BA67" s="218">
        <v>-20499</v>
      </c>
      <c r="BB67" s="219">
        <v>-20653</v>
      </c>
      <c r="BC67" s="219">
        <v>-304992</v>
      </c>
      <c r="BD67" s="140">
        <v>-346144</v>
      </c>
      <c r="BE67" s="61">
        <v>0</v>
      </c>
    </row>
    <row r="68" spans="1:57" ht="15" customHeight="1" x14ac:dyDescent="0.3">
      <c r="A68" s="60"/>
      <c r="B68" s="60" t="s">
        <v>93</v>
      </c>
      <c r="C68" s="60"/>
      <c r="D68" s="60"/>
      <c r="E68" s="60" t="s">
        <v>297</v>
      </c>
      <c r="F68" s="60"/>
      <c r="G68" s="61">
        <v>0</v>
      </c>
      <c r="H68" s="61">
        <v>0</v>
      </c>
      <c r="I68" s="61">
        <v>0</v>
      </c>
      <c r="J68" s="61">
        <v>0</v>
      </c>
      <c r="K68" s="140">
        <v>0</v>
      </c>
      <c r="L68" s="61">
        <v>0</v>
      </c>
      <c r="M68" s="61">
        <v>0</v>
      </c>
      <c r="N68" s="61">
        <v>-3998</v>
      </c>
      <c r="O68" s="61">
        <v>0</v>
      </c>
      <c r="P68" s="140">
        <v>-3998</v>
      </c>
      <c r="Q68" s="61">
        <v>0</v>
      </c>
      <c r="R68" s="61">
        <v>0</v>
      </c>
      <c r="S68" s="61">
        <v>0</v>
      </c>
      <c r="T68" s="61">
        <v>0</v>
      </c>
      <c r="U68" s="140">
        <v>0</v>
      </c>
      <c r="V68" s="61">
        <v>-2989</v>
      </c>
      <c r="W68" s="61">
        <v>-157</v>
      </c>
      <c r="X68" s="61">
        <v>-32</v>
      </c>
      <c r="Y68" s="61">
        <v>-20918</v>
      </c>
      <c r="Z68" s="140">
        <v>-24096</v>
      </c>
      <c r="AA68" s="61">
        <v>-77</v>
      </c>
      <c r="AB68" s="61">
        <v>0</v>
      </c>
      <c r="AC68" s="61">
        <v>0</v>
      </c>
      <c r="AD68" s="61">
        <v>0</v>
      </c>
      <c r="AE68" s="140">
        <v>-77</v>
      </c>
      <c r="AF68" s="61">
        <v>0</v>
      </c>
      <c r="AG68" s="61">
        <v>0</v>
      </c>
      <c r="AH68" s="61">
        <v>0</v>
      </c>
      <c r="AI68" s="61">
        <v>0</v>
      </c>
      <c r="AJ68" s="140">
        <v>0</v>
      </c>
      <c r="AK68" s="61">
        <v>0</v>
      </c>
      <c r="AL68" s="61">
        <v>0</v>
      </c>
      <c r="AM68" s="61">
        <v>0</v>
      </c>
      <c r="AN68" s="61">
        <v>0</v>
      </c>
      <c r="AO68" s="140">
        <v>0</v>
      </c>
      <c r="AP68" s="61">
        <v>0</v>
      </c>
      <c r="AQ68" s="61">
        <v>0</v>
      </c>
      <c r="AR68" s="61">
        <v>0</v>
      </c>
      <c r="AS68" s="61">
        <v>0</v>
      </c>
      <c r="AT68" s="140">
        <v>0</v>
      </c>
      <c r="AU68" s="61">
        <v>0</v>
      </c>
      <c r="AV68" s="61">
        <v>0</v>
      </c>
      <c r="AW68" s="61">
        <v>0</v>
      </c>
      <c r="AX68" s="61">
        <v>0</v>
      </c>
      <c r="AY68" s="140">
        <v>0</v>
      </c>
      <c r="AZ68" s="61">
        <v>0</v>
      </c>
      <c r="BA68" s="61">
        <v>0</v>
      </c>
      <c r="BB68" s="193">
        <v>0</v>
      </c>
      <c r="BC68" s="193">
        <v>0</v>
      </c>
      <c r="BD68" s="140">
        <v>0</v>
      </c>
      <c r="BE68" s="61">
        <v>0</v>
      </c>
    </row>
    <row r="69" spans="1:57" ht="15" customHeight="1" x14ac:dyDescent="0.3">
      <c r="A69" s="60"/>
      <c r="B69" s="60" t="s">
        <v>159</v>
      </c>
      <c r="C69" s="60"/>
      <c r="D69" s="60"/>
      <c r="E69" s="60" t="s">
        <v>298</v>
      </c>
      <c r="F69" s="60"/>
      <c r="G69" s="61">
        <v>0</v>
      </c>
      <c r="H69" s="61">
        <v>0</v>
      </c>
      <c r="I69" s="61">
        <v>0</v>
      </c>
      <c r="J69" s="61">
        <v>0</v>
      </c>
      <c r="K69" s="140">
        <v>0</v>
      </c>
      <c r="L69" s="61">
        <v>0</v>
      </c>
      <c r="M69" s="61">
        <v>0</v>
      </c>
      <c r="N69" s="61">
        <v>0</v>
      </c>
      <c r="O69" s="61">
        <v>0</v>
      </c>
      <c r="P69" s="140">
        <v>0</v>
      </c>
      <c r="Q69" s="61">
        <v>0</v>
      </c>
      <c r="R69" s="61">
        <v>0</v>
      </c>
      <c r="S69" s="61">
        <v>0</v>
      </c>
      <c r="T69" s="61">
        <v>0</v>
      </c>
      <c r="U69" s="140">
        <v>0</v>
      </c>
      <c r="V69" s="61">
        <v>0</v>
      </c>
      <c r="W69" s="61">
        <v>0</v>
      </c>
      <c r="X69" s="61">
        <v>0</v>
      </c>
      <c r="Y69" s="61">
        <v>0</v>
      </c>
      <c r="Z69" s="140">
        <v>0</v>
      </c>
      <c r="AA69" s="61">
        <v>0</v>
      </c>
      <c r="AB69" s="61">
        <v>0</v>
      </c>
      <c r="AC69" s="61">
        <v>0</v>
      </c>
      <c r="AD69" s="61">
        <v>0</v>
      </c>
      <c r="AE69" s="140">
        <v>0</v>
      </c>
      <c r="AF69" s="61">
        <v>0</v>
      </c>
      <c r="AG69" s="61">
        <v>0</v>
      </c>
      <c r="AH69" s="61">
        <v>0</v>
      </c>
      <c r="AI69" s="61">
        <v>0</v>
      </c>
      <c r="AJ69" s="140">
        <v>0</v>
      </c>
      <c r="AK69" s="61">
        <v>-7811</v>
      </c>
      <c r="AL69" s="61">
        <v>0</v>
      </c>
      <c r="AM69" s="61">
        <v>-23076</v>
      </c>
      <c r="AN69" s="61">
        <v>0</v>
      </c>
      <c r="AO69" s="140">
        <v>-30887</v>
      </c>
      <c r="AP69" s="61">
        <v>-63747</v>
      </c>
      <c r="AQ69" s="61">
        <v>0</v>
      </c>
      <c r="AR69" s="61">
        <v>-25787</v>
      </c>
      <c r="AS69" s="61">
        <v>0</v>
      </c>
      <c r="AT69" s="140">
        <v>-89534</v>
      </c>
      <c r="AU69" s="61">
        <v>-19694</v>
      </c>
      <c r="AV69" s="61">
        <v>15365</v>
      </c>
      <c r="AW69" s="61">
        <v>-15660</v>
      </c>
      <c r="AX69" s="61">
        <v>0</v>
      </c>
      <c r="AY69" s="140">
        <v>-19989</v>
      </c>
      <c r="AZ69" s="218">
        <v>-18244</v>
      </c>
      <c r="BA69" s="218">
        <v>165</v>
      </c>
      <c r="BB69" s="219">
        <v>2155</v>
      </c>
      <c r="BC69" s="219">
        <v>-2268</v>
      </c>
      <c r="BD69" s="140">
        <v>-18192</v>
      </c>
      <c r="BE69" s="61">
        <v>-21861</v>
      </c>
    </row>
    <row r="70" spans="1:57" ht="15" customHeight="1" x14ac:dyDescent="0.3">
      <c r="A70" s="60"/>
      <c r="B70" s="60" t="s">
        <v>155</v>
      </c>
      <c r="C70" s="60"/>
      <c r="D70" s="60"/>
      <c r="E70" s="60" t="s">
        <v>299</v>
      </c>
      <c r="F70" s="60"/>
      <c r="G70" s="61">
        <v>0</v>
      </c>
      <c r="H70" s="61">
        <v>0</v>
      </c>
      <c r="I70" s="61">
        <v>0</v>
      </c>
      <c r="J70" s="61">
        <v>0</v>
      </c>
      <c r="K70" s="140">
        <v>0</v>
      </c>
      <c r="L70" s="61">
        <v>0</v>
      </c>
      <c r="M70" s="61">
        <v>0</v>
      </c>
      <c r="N70" s="61">
        <v>0</v>
      </c>
      <c r="O70" s="61">
        <v>0</v>
      </c>
      <c r="P70" s="140">
        <v>0</v>
      </c>
      <c r="Q70" s="61">
        <v>0</v>
      </c>
      <c r="R70" s="61">
        <v>0</v>
      </c>
      <c r="S70" s="61">
        <v>0</v>
      </c>
      <c r="T70" s="61">
        <v>0</v>
      </c>
      <c r="U70" s="140">
        <v>0</v>
      </c>
      <c r="V70" s="61">
        <v>0</v>
      </c>
      <c r="W70" s="61">
        <v>0</v>
      </c>
      <c r="X70" s="61">
        <v>0</v>
      </c>
      <c r="Y70" s="61">
        <v>0</v>
      </c>
      <c r="Z70" s="140">
        <v>0</v>
      </c>
      <c r="AA70" s="61">
        <v>-6965</v>
      </c>
      <c r="AB70" s="61">
        <v>-11632</v>
      </c>
      <c r="AC70" s="61">
        <v>15669</v>
      </c>
      <c r="AD70" s="61">
        <v>18502</v>
      </c>
      <c r="AE70" s="140">
        <v>15574</v>
      </c>
      <c r="AF70" s="61">
        <v>0</v>
      </c>
      <c r="AG70" s="61">
        <v>0</v>
      </c>
      <c r="AH70" s="61">
        <v>-29242</v>
      </c>
      <c r="AI70" s="61">
        <v>1351</v>
      </c>
      <c r="AJ70" s="140">
        <v>-27891</v>
      </c>
      <c r="AK70" s="61">
        <v>0</v>
      </c>
      <c r="AL70" s="61">
        <v>-7656</v>
      </c>
      <c r="AM70" s="61">
        <v>-11862</v>
      </c>
      <c r="AN70" s="61">
        <v>-7273</v>
      </c>
      <c r="AO70" s="140">
        <v>-26791</v>
      </c>
      <c r="AP70" s="61">
        <v>118</v>
      </c>
      <c r="AQ70" s="61">
        <v>-1854</v>
      </c>
      <c r="AR70" s="61">
        <v>-2052</v>
      </c>
      <c r="AS70" s="61">
        <v>-205</v>
      </c>
      <c r="AT70" s="140">
        <v>-3993</v>
      </c>
      <c r="AU70" s="61">
        <v>-2100</v>
      </c>
      <c r="AV70" s="61">
        <v>-71400</v>
      </c>
      <c r="AW70" s="61">
        <v>-154638</v>
      </c>
      <c r="AX70" s="61">
        <v>-86807</v>
      </c>
      <c r="AY70" s="140">
        <v>-314945</v>
      </c>
      <c r="AZ70" s="218">
        <v>-244</v>
      </c>
      <c r="BA70" s="218">
        <v>-343</v>
      </c>
      <c r="BB70" s="193">
        <v>0</v>
      </c>
      <c r="BC70" s="193">
        <v>0</v>
      </c>
      <c r="BD70" s="140">
        <v>-587</v>
      </c>
      <c r="BE70" s="61">
        <v>0</v>
      </c>
    </row>
    <row r="71" spans="1:57" ht="15" customHeight="1" x14ac:dyDescent="0.3">
      <c r="A71" s="60"/>
      <c r="B71" s="60" t="s">
        <v>94</v>
      </c>
      <c r="C71" s="60"/>
      <c r="D71" s="60"/>
      <c r="E71" s="60" t="s">
        <v>300</v>
      </c>
      <c r="F71" s="60"/>
      <c r="G71" s="61"/>
      <c r="H71" s="61">
        <v>0</v>
      </c>
      <c r="I71" s="61">
        <v>0</v>
      </c>
      <c r="J71" s="61">
        <v>0</v>
      </c>
      <c r="K71" s="140">
        <v>0</v>
      </c>
      <c r="L71" s="61"/>
      <c r="M71" s="61">
        <v>0</v>
      </c>
      <c r="N71" s="61">
        <v>0</v>
      </c>
      <c r="O71" s="61">
        <v>0</v>
      </c>
      <c r="P71" s="140">
        <v>0</v>
      </c>
      <c r="Q71" s="61"/>
      <c r="R71" s="61">
        <v>0</v>
      </c>
      <c r="S71" s="61">
        <v>0</v>
      </c>
      <c r="T71" s="61">
        <v>0</v>
      </c>
      <c r="U71" s="140">
        <v>0</v>
      </c>
      <c r="V71" s="61">
        <v>0</v>
      </c>
      <c r="W71" s="61">
        <v>0</v>
      </c>
      <c r="X71" s="61">
        <v>0</v>
      </c>
      <c r="Y71" s="61">
        <v>0</v>
      </c>
      <c r="Z71" s="140">
        <v>0</v>
      </c>
      <c r="AA71" s="61">
        <v>0</v>
      </c>
      <c r="AB71" s="61">
        <v>0</v>
      </c>
      <c r="AC71" s="61">
        <v>98</v>
      </c>
      <c r="AD71" s="61">
        <v>0</v>
      </c>
      <c r="AE71" s="140">
        <v>98</v>
      </c>
      <c r="AF71" s="61">
        <v>0</v>
      </c>
      <c r="AG71" s="61">
        <v>3</v>
      </c>
      <c r="AH71" s="61">
        <v>0</v>
      </c>
      <c r="AI71" s="61">
        <v>0</v>
      </c>
      <c r="AJ71" s="140">
        <v>3</v>
      </c>
      <c r="AK71" s="61">
        <v>37</v>
      </c>
      <c r="AL71" s="61">
        <v>0</v>
      </c>
      <c r="AM71" s="61">
        <v>297</v>
      </c>
      <c r="AN71" s="61">
        <v>0</v>
      </c>
      <c r="AO71" s="140">
        <v>334</v>
      </c>
      <c r="AP71" s="61">
        <v>0</v>
      </c>
      <c r="AQ71" s="61">
        <v>0</v>
      </c>
      <c r="AR71" s="61">
        <v>0</v>
      </c>
      <c r="AS71" s="61">
        <v>9786</v>
      </c>
      <c r="AT71" s="140">
        <v>9786</v>
      </c>
      <c r="AU71" s="61">
        <v>0</v>
      </c>
      <c r="AV71" s="61">
        <v>0</v>
      </c>
      <c r="AW71" s="61">
        <v>0</v>
      </c>
      <c r="AX71" s="61">
        <v>6305</v>
      </c>
      <c r="AY71" s="140">
        <v>6305</v>
      </c>
      <c r="AZ71" s="61">
        <v>0</v>
      </c>
      <c r="BA71" s="61">
        <v>0</v>
      </c>
      <c r="BB71" s="193">
        <v>0</v>
      </c>
      <c r="BC71" s="219">
        <v>5891</v>
      </c>
      <c r="BD71" s="140">
        <v>5891</v>
      </c>
      <c r="BE71" s="61">
        <v>0</v>
      </c>
    </row>
    <row r="72" spans="1:57" ht="15" customHeight="1" x14ac:dyDescent="0.3">
      <c r="A72" s="60"/>
      <c r="B72" s="60" t="s">
        <v>95</v>
      </c>
      <c r="C72" s="60"/>
      <c r="D72" s="60"/>
      <c r="E72" s="60" t="s">
        <v>301</v>
      </c>
      <c r="F72" s="60"/>
      <c r="G72" s="61">
        <v>0</v>
      </c>
      <c r="H72" s="61">
        <v>8</v>
      </c>
      <c r="I72" s="61">
        <v>2</v>
      </c>
      <c r="J72" s="61">
        <v>0</v>
      </c>
      <c r="K72" s="140">
        <v>16</v>
      </c>
      <c r="L72" s="61">
        <v>6</v>
      </c>
      <c r="M72" s="61">
        <v>8</v>
      </c>
      <c r="N72" s="61">
        <v>10</v>
      </c>
      <c r="O72" s="61">
        <v>3</v>
      </c>
      <c r="P72" s="140">
        <v>27</v>
      </c>
      <c r="Q72" s="61">
        <v>32</v>
      </c>
      <c r="R72" s="61">
        <v>-1</v>
      </c>
      <c r="S72" s="61">
        <v>-3</v>
      </c>
      <c r="T72" s="61">
        <v>8569</v>
      </c>
      <c r="U72" s="140">
        <v>8597</v>
      </c>
      <c r="V72" s="61">
        <v>-3</v>
      </c>
      <c r="W72" s="61">
        <v>-1</v>
      </c>
      <c r="X72" s="61">
        <v>-1</v>
      </c>
      <c r="Y72" s="61">
        <v>-216</v>
      </c>
      <c r="Z72" s="140">
        <v>-221</v>
      </c>
      <c r="AA72" s="61">
        <v>-110</v>
      </c>
      <c r="AB72" s="61">
        <v>-153</v>
      </c>
      <c r="AC72" s="61">
        <v>-177</v>
      </c>
      <c r="AD72" s="61">
        <v>-201</v>
      </c>
      <c r="AE72" s="140">
        <v>-641</v>
      </c>
      <c r="AF72" s="61">
        <v>-235</v>
      </c>
      <c r="AG72" s="61">
        <v>-10102</v>
      </c>
      <c r="AH72" s="61">
        <v>5135</v>
      </c>
      <c r="AI72" s="61">
        <v>-3897</v>
      </c>
      <c r="AJ72" s="140">
        <v>-9099</v>
      </c>
      <c r="AK72" s="61">
        <v>17180</v>
      </c>
      <c r="AL72" s="61">
        <v>23712</v>
      </c>
      <c r="AM72" s="61">
        <v>-524</v>
      </c>
      <c r="AN72" s="61">
        <v>1474</v>
      </c>
      <c r="AO72" s="140">
        <v>41842</v>
      </c>
      <c r="AP72" s="61">
        <v>1013</v>
      </c>
      <c r="AQ72" s="61">
        <v>-1541</v>
      </c>
      <c r="AR72" s="61">
        <v>32</v>
      </c>
      <c r="AS72" s="61">
        <v>531</v>
      </c>
      <c r="AT72" s="140">
        <v>35</v>
      </c>
      <c r="AU72" s="61">
        <v>3602</v>
      </c>
      <c r="AV72" s="61">
        <v>0</v>
      </c>
      <c r="AW72" s="61">
        <v>4218</v>
      </c>
      <c r="AX72" s="61">
        <v>0</v>
      </c>
      <c r="AY72" s="140">
        <v>7820</v>
      </c>
      <c r="AZ72" s="61">
        <v>0</v>
      </c>
      <c r="BA72" s="61">
        <v>0</v>
      </c>
      <c r="BB72" s="193">
        <v>0</v>
      </c>
      <c r="BC72" s="226">
        <v>0</v>
      </c>
      <c r="BD72" s="140">
        <v>0</v>
      </c>
      <c r="BE72" s="61">
        <v>0</v>
      </c>
    </row>
    <row r="73" spans="1:57" ht="15" customHeight="1" x14ac:dyDescent="0.3">
      <c r="A73" s="58"/>
      <c r="B73" s="58" t="s">
        <v>96</v>
      </c>
      <c r="C73" s="62"/>
      <c r="D73" s="62"/>
      <c r="E73" s="62" t="s">
        <v>302</v>
      </c>
      <c r="F73" s="62"/>
      <c r="G73" s="67">
        <v>-273</v>
      </c>
      <c r="H73" s="67">
        <v>37810</v>
      </c>
      <c r="I73" s="67">
        <v>-42287</v>
      </c>
      <c r="J73" s="67">
        <v>129653</v>
      </c>
      <c r="K73" s="142">
        <v>71663</v>
      </c>
      <c r="L73" s="67">
        <v>-53513</v>
      </c>
      <c r="M73" s="67">
        <v>-63250</v>
      </c>
      <c r="N73" s="67">
        <v>-11804</v>
      </c>
      <c r="O73" s="67">
        <v>172614</v>
      </c>
      <c r="P73" s="142">
        <v>44047</v>
      </c>
      <c r="Q73" s="67">
        <v>-138535</v>
      </c>
      <c r="R73" s="67">
        <v>11621</v>
      </c>
      <c r="S73" s="67">
        <v>-4719</v>
      </c>
      <c r="T73" s="67">
        <v>168012</v>
      </c>
      <c r="U73" s="142">
        <v>36379</v>
      </c>
      <c r="V73" s="67">
        <v>108999</v>
      </c>
      <c r="W73" s="67">
        <v>-55827</v>
      </c>
      <c r="X73" s="67">
        <v>20403</v>
      </c>
      <c r="Y73" s="67">
        <v>498884</v>
      </c>
      <c r="Z73" s="142">
        <v>572459</v>
      </c>
      <c r="AA73" s="67">
        <v>-41787</v>
      </c>
      <c r="AB73" s="67">
        <v>-61430</v>
      </c>
      <c r="AC73" s="67">
        <v>-10919</v>
      </c>
      <c r="AD73" s="67">
        <v>-20324</v>
      </c>
      <c r="AE73" s="142">
        <v>-134460</v>
      </c>
      <c r="AF73" s="67">
        <v>222992</v>
      </c>
      <c r="AG73" s="67">
        <v>-158918</v>
      </c>
      <c r="AH73" s="67">
        <v>378726</v>
      </c>
      <c r="AI73" s="67">
        <v>-106230</v>
      </c>
      <c r="AJ73" s="142">
        <v>336570</v>
      </c>
      <c r="AK73" s="67">
        <v>-136200</v>
      </c>
      <c r="AL73" s="67">
        <v>259815</v>
      </c>
      <c r="AM73" s="67">
        <v>199365</v>
      </c>
      <c r="AN73" s="67">
        <v>-119615</v>
      </c>
      <c r="AO73" s="142">
        <v>203365</v>
      </c>
      <c r="AP73" s="67">
        <v>-267507</v>
      </c>
      <c r="AQ73" s="67">
        <v>227956</v>
      </c>
      <c r="AR73" s="67">
        <v>-282101</v>
      </c>
      <c r="AS73" s="67">
        <v>-3225</v>
      </c>
      <c r="AT73" s="142">
        <v>-324877</v>
      </c>
      <c r="AU73" s="67">
        <v>-73970</v>
      </c>
      <c r="AV73" s="67">
        <v>-10033</v>
      </c>
      <c r="AW73" s="67">
        <v>-324023</v>
      </c>
      <c r="AX73" s="67">
        <v>-148501</v>
      </c>
      <c r="AY73" s="142">
        <v>-556527</v>
      </c>
      <c r="AZ73" s="222">
        <v>-153928</v>
      </c>
      <c r="BA73" s="222">
        <v>241887</v>
      </c>
      <c r="BB73" s="221">
        <v>52333</v>
      </c>
      <c r="BC73" s="225">
        <v>-673406</v>
      </c>
      <c r="BD73" s="142">
        <v>-533114</v>
      </c>
      <c r="BE73" s="301">
        <v>-126263</v>
      </c>
    </row>
    <row r="74" spans="1:57" ht="15" customHeight="1" x14ac:dyDescent="0.3">
      <c r="A74" s="60"/>
      <c r="B74" s="60"/>
      <c r="C74" s="60"/>
      <c r="D74" s="60"/>
      <c r="E74" s="60"/>
      <c r="F74" s="60"/>
      <c r="G74" s="68"/>
      <c r="H74" s="68"/>
      <c r="I74" s="68"/>
      <c r="J74" s="68"/>
      <c r="K74" s="140">
        <v>0</v>
      </c>
      <c r="L74" s="68"/>
      <c r="M74" s="68"/>
      <c r="N74" s="68"/>
      <c r="O74" s="68"/>
      <c r="P74" s="140">
        <v>0</v>
      </c>
      <c r="Q74" s="68"/>
      <c r="R74" s="68"/>
      <c r="S74" s="68"/>
      <c r="T74" s="68"/>
      <c r="U74" s="140">
        <v>0</v>
      </c>
      <c r="V74" s="68"/>
      <c r="W74" s="68"/>
      <c r="X74" s="68"/>
      <c r="Y74" s="68"/>
      <c r="Z74" s="140">
        <v>0</v>
      </c>
      <c r="AA74" s="68"/>
      <c r="AB74" s="68"/>
      <c r="AC74" s="68"/>
      <c r="AD74" s="68"/>
      <c r="AE74" s="140">
        <v>0</v>
      </c>
      <c r="AF74" s="68"/>
      <c r="AG74" s="68"/>
      <c r="AH74" s="68"/>
      <c r="AI74" s="68"/>
      <c r="AJ74" s="140"/>
      <c r="AK74" s="68"/>
      <c r="AL74" s="68"/>
      <c r="AM74" s="68"/>
      <c r="AN74" s="68"/>
      <c r="AO74" s="140"/>
      <c r="AP74" s="68"/>
      <c r="AQ74" s="68"/>
      <c r="AR74" s="68"/>
      <c r="AS74" s="68"/>
      <c r="AT74" s="140"/>
      <c r="AU74" s="68"/>
      <c r="AV74" s="68"/>
      <c r="AW74" s="68"/>
      <c r="AX74" s="68"/>
      <c r="AY74" s="140"/>
      <c r="AZ74" s="223"/>
      <c r="BA74" s="223"/>
      <c r="BB74" s="219"/>
      <c r="BC74" s="219"/>
      <c r="BD74" s="140"/>
      <c r="BE74" s="302"/>
    </row>
    <row r="75" spans="1:57" ht="15" customHeight="1" x14ac:dyDescent="0.3">
      <c r="A75" s="71"/>
      <c r="B75" s="69" t="s">
        <v>97</v>
      </c>
      <c r="C75" s="69"/>
      <c r="D75" s="69" t="s">
        <v>303</v>
      </c>
      <c r="E75" s="69"/>
      <c r="F75" s="69"/>
      <c r="G75" s="70">
        <v>8287</v>
      </c>
      <c r="H75" s="70">
        <v>-21758</v>
      </c>
      <c r="I75" s="70">
        <v>10090</v>
      </c>
      <c r="J75" s="70">
        <v>29830</v>
      </c>
      <c r="K75" s="143">
        <v>3920</v>
      </c>
      <c r="L75" s="70">
        <v>-14242</v>
      </c>
      <c r="M75" s="70">
        <v>1140</v>
      </c>
      <c r="N75" s="70">
        <v>-7297</v>
      </c>
      <c r="O75" s="70">
        <v>-17294</v>
      </c>
      <c r="P75" s="143">
        <v>-37693</v>
      </c>
      <c r="Q75" s="70">
        <v>35783</v>
      </c>
      <c r="R75" s="70">
        <v>21828</v>
      </c>
      <c r="S75" s="70">
        <v>-24891</v>
      </c>
      <c r="T75" s="70">
        <v>114953</v>
      </c>
      <c r="U75" s="143">
        <v>147673</v>
      </c>
      <c r="V75" s="70">
        <v>-65182</v>
      </c>
      <c r="W75" s="70">
        <v>-26086</v>
      </c>
      <c r="X75" s="70">
        <v>37126</v>
      </c>
      <c r="Y75" s="70">
        <v>411042</v>
      </c>
      <c r="Z75" s="143">
        <v>356900</v>
      </c>
      <c r="AA75" s="70">
        <v>-27372</v>
      </c>
      <c r="AB75" s="70">
        <v>5658</v>
      </c>
      <c r="AC75" s="70">
        <v>-108492</v>
      </c>
      <c r="AD75" s="70">
        <v>76673</v>
      </c>
      <c r="AE75" s="143">
        <v>-53533</v>
      </c>
      <c r="AF75" s="70">
        <v>53504</v>
      </c>
      <c r="AG75" s="70">
        <v>-151561</v>
      </c>
      <c r="AH75" s="70">
        <v>8388</v>
      </c>
      <c r="AI75" s="70">
        <v>-156622</v>
      </c>
      <c r="AJ75" s="143">
        <v>-228614</v>
      </c>
      <c r="AK75" s="70">
        <v>-190465</v>
      </c>
      <c r="AL75" s="70">
        <v>66074</v>
      </c>
      <c r="AM75" s="70">
        <v>189026</v>
      </c>
      <c r="AN75" s="70">
        <v>25533</v>
      </c>
      <c r="AO75" s="143">
        <v>112490</v>
      </c>
      <c r="AP75" s="70">
        <v>-135062</v>
      </c>
      <c r="AQ75" s="70">
        <v>301596</v>
      </c>
      <c r="AR75" s="70">
        <v>-27285</v>
      </c>
      <c r="AS75" s="70">
        <v>-40467</v>
      </c>
      <c r="AT75" s="143">
        <v>144650</v>
      </c>
      <c r="AU75" s="70">
        <v>-202490</v>
      </c>
      <c r="AV75" s="70">
        <v>26156</v>
      </c>
      <c r="AW75" s="70">
        <v>183910</v>
      </c>
      <c r="AX75" s="70">
        <v>-177854</v>
      </c>
      <c r="AY75" s="143">
        <v>-137279</v>
      </c>
      <c r="AZ75" s="224">
        <v>-134171</v>
      </c>
      <c r="BA75" s="224">
        <v>188628</v>
      </c>
      <c r="BB75" s="225">
        <v>312091</v>
      </c>
      <c r="BC75" s="225">
        <v>-573317</v>
      </c>
      <c r="BD75" s="143">
        <v>-206769</v>
      </c>
      <c r="BE75" s="303">
        <v>30973</v>
      </c>
    </row>
    <row r="76" spans="1:57" ht="15" customHeight="1" x14ac:dyDescent="0.3">
      <c r="A76" s="60"/>
      <c r="B76" s="60"/>
      <c r="C76" s="60"/>
      <c r="D76" s="60"/>
      <c r="E76" s="60"/>
      <c r="F76" s="60"/>
      <c r="G76" s="68"/>
      <c r="H76" s="68"/>
      <c r="I76" s="68"/>
      <c r="J76" s="68"/>
      <c r="K76" s="140">
        <v>0</v>
      </c>
      <c r="L76" s="68"/>
      <c r="M76" s="68"/>
      <c r="N76" s="68"/>
      <c r="O76" s="68"/>
      <c r="P76" s="140">
        <v>0</v>
      </c>
      <c r="Q76" s="68"/>
      <c r="R76" s="68"/>
      <c r="S76" s="68"/>
      <c r="T76" s="68"/>
      <c r="U76" s="140">
        <v>0</v>
      </c>
      <c r="V76" s="68"/>
      <c r="W76" s="68"/>
      <c r="X76" s="68"/>
      <c r="Y76" s="68"/>
      <c r="Z76" s="140">
        <v>0</v>
      </c>
      <c r="AA76" s="68"/>
      <c r="AB76" s="68"/>
      <c r="AC76" s="68"/>
      <c r="AD76" s="68"/>
      <c r="AE76" s="140">
        <v>0</v>
      </c>
      <c r="AF76" s="68"/>
      <c r="AG76" s="68"/>
      <c r="AH76" s="68"/>
      <c r="AI76" s="68"/>
      <c r="AJ76" s="140"/>
      <c r="AK76" s="68"/>
      <c r="AL76" s="68"/>
      <c r="AM76" s="68"/>
      <c r="AN76" s="68"/>
      <c r="AO76" s="140"/>
      <c r="AP76" s="68"/>
      <c r="AQ76" s="68"/>
      <c r="AR76" s="68"/>
      <c r="AS76" s="68"/>
      <c r="AT76" s="140"/>
      <c r="AU76" s="68"/>
      <c r="AV76" s="68"/>
      <c r="AW76" s="68"/>
      <c r="AX76" s="68"/>
      <c r="AY76" s="140"/>
      <c r="AZ76" s="223"/>
      <c r="BA76" s="223"/>
      <c r="BB76" s="219"/>
      <c r="BC76" s="219"/>
      <c r="BD76" s="140">
        <v>0</v>
      </c>
      <c r="BE76" s="302"/>
    </row>
    <row r="77" spans="1:57" ht="15" customHeight="1" x14ac:dyDescent="0.3">
      <c r="B77" s="60" t="s">
        <v>98</v>
      </c>
      <c r="C77" s="60"/>
      <c r="D77" s="60" t="s">
        <v>304</v>
      </c>
      <c r="E77" s="60"/>
      <c r="F77" s="60"/>
      <c r="G77" s="61"/>
      <c r="H77" s="61"/>
      <c r="I77" s="61"/>
      <c r="J77" s="61"/>
      <c r="K77" s="140">
        <v>0</v>
      </c>
      <c r="L77" s="61"/>
      <c r="M77" s="61"/>
      <c r="N77" s="61"/>
      <c r="O77" s="61"/>
      <c r="P77" s="140">
        <v>0</v>
      </c>
      <c r="Q77" s="61"/>
      <c r="R77" s="61"/>
      <c r="S77" s="61"/>
      <c r="T77" s="61"/>
      <c r="U77" s="140">
        <v>0</v>
      </c>
      <c r="V77" s="61"/>
      <c r="W77" s="61"/>
      <c r="X77" s="61"/>
      <c r="Y77" s="61"/>
      <c r="Z77" s="140">
        <v>0</v>
      </c>
      <c r="AA77" s="61"/>
      <c r="AB77" s="61"/>
      <c r="AC77" s="61"/>
      <c r="AD77" s="61"/>
      <c r="AE77" s="140">
        <v>0</v>
      </c>
      <c r="AF77" s="61"/>
      <c r="AG77" s="61"/>
      <c r="AH77" s="61"/>
      <c r="AI77" s="61"/>
      <c r="AJ77" s="140"/>
      <c r="AK77" s="61"/>
      <c r="AL77" s="61"/>
      <c r="AM77" s="61"/>
      <c r="AN77" s="61"/>
      <c r="AO77" s="140"/>
      <c r="AP77" s="61"/>
      <c r="AQ77" s="61"/>
      <c r="AR77" s="61"/>
      <c r="AS77" s="61"/>
      <c r="AT77" s="140"/>
      <c r="AU77" s="61"/>
      <c r="AV77" s="61"/>
      <c r="AW77" s="61"/>
      <c r="AX77" s="61"/>
      <c r="AY77" s="140"/>
      <c r="AZ77" s="218"/>
      <c r="BA77" s="218"/>
      <c r="BB77" s="219"/>
      <c r="BC77" s="219"/>
      <c r="BD77" s="140">
        <v>0</v>
      </c>
      <c r="BE77" s="61"/>
    </row>
    <row r="78" spans="1:57" ht="15" customHeight="1" x14ac:dyDescent="0.3">
      <c r="A78" s="60"/>
      <c r="B78" s="60" t="s">
        <v>99</v>
      </c>
      <c r="C78" s="60"/>
      <c r="D78" s="60"/>
      <c r="E78" s="60" t="s">
        <v>305</v>
      </c>
      <c r="F78" s="60"/>
      <c r="G78" s="61"/>
      <c r="H78" s="61">
        <v>22346</v>
      </c>
      <c r="I78" s="61">
        <v>588</v>
      </c>
      <c r="J78" s="61">
        <v>10678</v>
      </c>
      <c r="K78" s="140">
        <v>74120</v>
      </c>
      <c r="L78" s="61">
        <v>40508</v>
      </c>
      <c r="M78" s="61">
        <v>26266</v>
      </c>
      <c r="N78" s="61">
        <v>27406</v>
      </c>
      <c r="O78" s="61">
        <v>20109</v>
      </c>
      <c r="P78" s="140">
        <v>40508</v>
      </c>
      <c r="Q78" s="61">
        <v>2815</v>
      </c>
      <c r="R78" s="61">
        <v>38598</v>
      </c>
      <c r="S78" s="61">
        <v>60426</v>
      </c>
      <c r="T78" s="61">
        <v>35535</v>
      </c>
      <c r="U78" s="140">
        <v>2815</v>
      </c>
      <c r="V78" s="61">
        <v>150488</v>
      </c>
      <c r="W78" s="61">
        <v>85306</v>
      </c>
      <c r="X78" s="61">
        <v>59220</v>
      </c>
      <c r="Y78" s="61">
        <v>96346</v>
      </c>
      <c r="Z78" s="140">
        <v>150488</v>
      </c>
      <c r="AA78" s="61">
        <v>507388</v>
      </c>
      <c r="AB78" s="61">
        <v>480016</v>
      </c>
      <c r="AC78" s="61">
        <v>485674</v>
      </c>
      <c r="AD78" s="61">
        <v>377182</v>
      </c>
      <c r="AE78" s="140">
        <v>507388</v>
      </c>
      <c r="AF78" s="61">
        <v>453855</v>
      </c>
      <c r="AG78" s="61">
        <v>507359</v>
      </c>
      <c r="AH78" s="61">
        <v>355798</v>
      </c>
      <c r="AI78" s="61">
        <v>364186</v>
      </c>
      <c r="AJ78" s="140">
        <v>453855</v>
      </c>
      <c r="AK78" s="61">
        <v>207564</v>
      </c>
      <c r="AL78" s="61">
        <v>17099</v>
      </c>
      <c r="AM78" s="61">
        <v>83173</v>
      </c>
      <c r="AN78" s="61">
        <v>272199</v>
      </c>
      <c r="AO78" s="140">
        <v>207564</v>
      </c>
      <c r="AP78" s="61">
        <v>297732</v>
      </c>
      <c r="AQ78" s="61">
        <v>162670</v>
      </c>
      <c r="AR78" s="61">
        <v>464266</v>
      </c>
      <c r="AS78" s="61">
        <v>436981</v>
      </c>
      <c r="AT78" s="140">
        <v>297732</v>
      </c>
      <c r="AU78" s="61">
        <v>396515</v>
      </c>
      <c r="AV78" s="61">
        <v>194025</v>
      </c>
      <c r="AW78" s="61">
        <v>220181</v>
      </c>
      <c r="AX78" s="61">
        <v>404091</v>
      </c>
      <c r="AY78" s="140">
        <v>396515</v>
      </c>
      <c r="AZ78" s="218">
        <v>226237</v>
      </c>
      <c r="BA78" s="218">
        <v>92066</v>
      </c>
      <c r="BB78" s="219">
        <v>280694</v>
      </c>
      <c r="BC78" s="219">
        <v>592785</v>
      </c>
      <c r="BD78" s="140">
        <v>592785</v>
      </c>
      <c r="BE78" s="61">
        <v>19468</v>
      </c>
    </row>
    <row r="79" spans="1:57" ht="15" customHeight="1" x14ac:dyDescent="0.3">
      <c r="A79" s="60"/>
      <c r="B79" s="60" t="s">
        <v>100</v>
      </c>
      <c r="C79" s="60"/>
      <c r="D79" s="60"/>
      <c r="E79" s="60" t="s">
        <v>306</v>
      </c>
      <c r="F79" s="60"/>
      <c r="G79" s="61">
        <v>25545</v>
      </c>
      <c r="H79" s="61">
        <v>588</v>
      </c>
      <c r="I79" s="61">
        <v>10678</v>
      </c>
      <c r="J79" s="61">
        <v>40508</v>
      </c>
      <c r="K79" s="140">
        <v>78040</v>
      </c>
      <c r="L79" s="61">
        <v>26266</v>
      </c>
      <c r="M79" s="61">
        <v>27406</v>
      </c>
      <c r="N79" s="61">
        <v>20109</v>
      </c>
      <c r="O79" s="61">
        <v>2815</v>
      </c>
      <c r="P79" s="140">
        <v>2815</v>
      </c>
      <c r="Q79" s="61">
        <v>38598</v>
      </c>
      <c r="R79" s="61">
        <v>60426</v>
      </c>
      <c r="S79" s="61">
        <v>35535</v>
      </c>
      <c r="T79" s="61">
        <v>150488</v>
      </c>
      <c r="U79" s="140">
        <v>150488</v>
      </c>
      <c r="V79" s="61">
        <v>85306</v>
      </c>
      <c r="W79" s="61">
        <v>59220</v>
      </c>
      <c r="X79" s="61">
        <v>96346</v>
      </c>
      <c r="Y79" s="61">
        <v>507388</v>
      </c>
      <c r="Z79" s="140">
        <v>507388</v>
      </c>
      <c r="AA79" s="61">
        <v>480016</v>
      </c>
      <c r="AB79" s="61">
        <v>485674</v>
      </c>
      <c r="AC79" s="61">
        <v>377182</v>
      </c>
      <c r="AD79" s="61">
        <v>453855</v>
      </c>
      <c r="AE79" s="140">
        <v>453855</v>
      </c>
      <c r="AF79" s="61">
        <v>507359</v>
      </c>
      <c r="AG79" s="61">
        <v>355798</v>
      </c>
      <c r="AH79" s="61">
        <v>364186</v>
      </c>
      <c r="AI79" s="61">
        <v>207564</v>
      </c>
      <c r="AJ79" s="140">
        <v>207564</v>
      </c>
      <c r="AK79" s="61">
        <v>17099</v>
      </c>
      <c r="AL79" s="61">
        <v>83173</v>
      </c>
      <c r="AM79" s="61">
        <v>272199</v>
      </c>
      <c r="AN79" s="61">
        <v>297732</v>
      </c>
      <c r="AO79" s="140">
        <v>297732</v>
      </c>
      <c r="AP79" s="61">
        <v>162670</v>
      </c>
      <c r="AQ79" s="61">
        <v>464266</v>
      </c>
      <c r="AR79" s="61">
        <v>436981</v>
      </c>
      <c r="AS79" s="61">
        <v>396515</v>
      </c>
      <c r="AT79" s="140">
        <v>396515</v>
      </c>
      <c r="AU79" s="61">
        <v>194025</v>
      </c>
      <c r="AV79" s="61">
        <v>220181</v>
      </c>
      <c r="AW79" s="61">
        <v>404091</v>
      </c>
      <c r="AX79" s="61">
        <v>226237</v>
      </c>
      <c r="AY79" s="140">
        <v>226237</v>
      </c>
      <c r="AZ79" s="61">
        <v>0</v>
      </c>
      <c r="BA79" s="61">
        <v>0</v>
      </c>
      <c r="BB79" s="193">
        <v>0</v>
      </c>
      <c r="BC79" s="193">
        <v>0</v>
      </c>
      <c r="BD79" s="140">
        <v>0</v>
      </c>
      <c r="BE79" s="61">
        <v>0</v>
      </c>
    </row>
    <row r="80" spans="1:57" ht="15" customHeight="1" x14ac:dyDescent="0.3">
      <c r="A80" s="64"/>
      <c r="B80" s="62" t="s">
        <v>97</v>
      </c>
      <c r="C80" s="62"/>
      <c r="D80" s="62" t="s">
        <v>303</v>
      </c>
      <c r="E80" s="62"/>
      <c r="F80" s="62"/>
      <c r="G80" s="67">
        <v>8287</v>
      </c>
      <c r="H80" s="67">
        <v>-21758</v>
      </c>
      <c r="I80" s="67">
        <v>10090</v>
      </c>
      <c r="J80" s="67">
        <v>29830</v>
      </c>
      <c r="K80" s="142">
        <v>3920</v>
      </c>
      <c r="L80" s="67">
        <v>-14242</v>
      </c>
      <c r="M80" s="67">
        <v>1140</v>
      </c>
      <c r="N80" s="67">
        <v>-7297</v>
      </c>
      <c r="O80" s="67">
        <v>-17294</v>
      </c>
      <c r="P80" s="142">
        <v>-37693</v>
      </c>
      <c r="Q80" s="67">
        <v>35783</v>
      </c>
      <c r="R80" s="67">
        <v>21828</v>
      </c>
      <c r="S80" s="67">
        <v>-24891</v>
      </c>
      <c r="T80" s="67">
        <v>114953</v>
      </c>
      <c r="U80" s="142">
        <v>147673</v>
      </c>
      <c r="V80" s="67">
        <v>-65182</v>
      </c>
      <c r="W80" s="67">
        <v>-26086</v>
      </c>
      <c r="X80" s="67">
        <v>37126</v>
      </c>
      <c r="Y80" s="67">
        <v>411042</v>
      </c>
      <c r="Z80" s="142">
        <v>356900</v>
      </c>
      <c r="AA80" s="67">
        <v>-27372</v>
      </c>
      <c r="AB80" s="67">
        <v>5658</v>
      </c>
      <c r="AC80" s="67">
        <v>-108492</v>
      </c>
      <c r="AD80" s="67">
        <v>76673</v>
      </c>
      <c r="AE80" s="142">
        <v>-53533</v>
      </c>
      <c r="AF80" s="67">
        <v>53504</v>
      </c>
      <c r="AG80" s="67">
        <v>-151561</v>
      </c>
      <c r="AH80" s="67">
        <v>8388</v>
      </c>
      <c r="AI80" s="67">
        <v>-156622</v>
      </c>
      <c r="AJ80" s="142">
        <v>-246291</v>
      </c>
      <c r="AK80" s="67">
        <v>-190465</v>
      </c>
      <c r="AL80" s="67">
        <v>66074</v>
      </c>
      <c r="AM80" s="67">
        <v>189026</v>
      </c>
      <c r="AN80" s="67">
        <v>25533</v>
      </c>
      <c r="AO80" s="142">
        <v>90168</v>
      </c>
      <c r="AP80" s="67">
        <v>-135062</v>
      </c>
      <c r="AQ80" s="67">
        <v>301596</v>
      </c>
      <c r="AR80" s="67">
        <v>-27285</v>
      </c>
      <c r="AS80" s="67">
        <v>-40467</v>
      </c>
      <c r="AT80" s="142">
        <v>98782</v>
      </c>
      <c r="AU80" s="67">
        <v>-202490</v>
      </c>
      <c r="AV80" s="67">
        <v>26156</v>
      </c>
      <c r="AW80" s="67">
        <v>183910</v>
      </c>
      <c r="AX80" s="67">
        <v>-177854</v>
      </c>
      <c r="AY80" s="142">
        <v>-170278</v>
      </c>
      <c r="AZ80" s="222">
        <v>-134171</v>
      </c>
      <c r="BA80" s="222">
        <v>188628</v>
      </c>
      <c r="BB80" s="221">
        <v>312091</v>
      </c>
      <c r="BC80" s="221">
        <v>-573317</v>
      </c>
      <c r="BD80" s="142">
        <v>-206769</v>
      </c>
      <c r="BE80" s="301">
        <v>30973</v>
      </c>
    </row>
    <row r="81" spans="1:56" ht="15" customHeight="1" x14ac:dyDescent="0.3">
      <c r="A81" s="51"/>
      <c r="B81" s="51"/>
      <c r="C81" s="51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Y81" s="68"/>
      <c r="AZ81" s="219"/>
      <c r="BA81" s="219"/>
      <c r="BB81" s="219"/>
      <c r="BC81" s="219"/>
      <c r="BD81" s="68"/>
    </row>
    <row r="82" spans="1:56" x14ac:dyDescent="0.3">
      <c r="F82" s="72"/>
      <c r="AL82" s="44"/>
      <c r="AM82" s="44"/>
      <c r="AN82" s="44"/>
    </row>
    <row r="83" spans="1:56" x14ac:dyDescent="0.3">
      <c r="C83" s="72"/>
      <c r="AH83" s="52"/>
      <c r="AI83" s="52"/>
      <c r="AK83" s="52"/>
      <c r="AL83" s="52"/>
      <c r="AM83" s="52"/>
      <c r="AN83" s="52"/>
      <c r="AP83" s="52"/>
      <c r="AS83" s="68">
        <v>0</v>
      </c>
    </row>
    <row r="84" spans="1:56" x14ac:dyDescent="0.3">
      <c r="AL84" s="44"/>
      <c r="AM84" s="44"/>
      <c r="AN84" s="44"/>
      <c r="AS84" s="44"/>
    </row>
    <row r="85" spans="1:56" x14ac:dyDescent="0.3">
      <c r="AL85" s="44"/>
      <c r="AM85" s="44"/>
      <c r="AN85" s="44"/>
      <c r="AS85" s="52"/>
    </row>
    <row r="86" spans="1:56" x14ac:dyDescent="0.3">
      <c r="AL86" s="44"/>
      <c r="AM86" s="44"/>
      <c r="AN86" s="44"/>
      <c r="AS86" s="44"/>
    </row>
    <row r="87" spans="1:56" x14ac:dyDescent="0.3">
      <c r="AL87" s="44"/>
      <c r="AM87" s="44"/>
      <c r="AN87" s="44"/>
      <c r="AS87" s="44"/>
    </row>
    <row r="88" spans="1:56" x14ac:dyDescent="0.3">
      <c r="AL88" s="44"/>
      <c r="AM88" s="44"/>
      <c r="AN88" s="44"/>
      <c r="AS88" s="44"/>
    </row>
    <row r="89" spans="1:56" x14ac:dyDescent="0.3">
      <c r="AL89" s="44"/>
      <c r="AM89" s="44"/>
      <c r="AN89" s="44"/>
      <c r="AS89" s="44"/>
    </row>
    <row r="90" spans="1:56" x14ac:dyDescent="0.3">
      <c r="AL90" s="44"/>
      <c r="AM90" s="44"/>
      <c r="AN90" s="44"/>
      <c r="AS90" s="44"/>
    </row>
    <row r="91" spans="1:56" x14ac:dyDescent="0.3">
      <c r="AL91" s="44"/>
      <c r="AM91" s="44"/>
      <c r="AN91" s="44"/>
      <c r="AS91" s="44"/>
    </row>
    <row r="92" spans="1:56" x14ac:dyDescent="0.3">
      <c r="AL92" s="44"/>
      <c r="AM92" s="44"/>
      <c r="AN92" s="44"/>
      <c r="AS92" s="44"/>
    </row>
    <row r="93" spans="1:56" x14ac:dyDescent="0.3">
      <c r="AL93" s="44"/>
      <c r="AM93" s="44"/>
      <c r="AN93" s="44"/>
      <c r="AS93" s="44"/>
    </row>
    <row r="94" spans="1:56" x14ac:dyDescent="0.3">
      <c r="AL94" s="44"/>
      <c r="AM94" s="44"/>
      <c r="AN94" s="44"/>
      <c r="AS94" s="44"/>
    </row>
    <row r="95" spans="1:56" x14ac:dyDescent="0.3">
      <c r="AL95" s="44"/>
      <c r="AM95" s="44"/>
      <c r="AN95" s="44"/>
      <c r="AS95" s="44"/>
    </row>
    <row r="96" spans="1:56" x14ac:dyDescent="0.3">
      <c r="AL96" s="44"/>
      <c r="AM96" s="44"/>
      <c r="AN96" s="44"/>
      <c r="AS96" s="44"/>
    </row>
    <row r="97" spans="38:45" x14ac:dyDescent="0.3">
      <c r="AL97" s="44"/>
      <c r="AM97" s="44"/>
      <c r="AN97" s="44"/>
      <c r="AS97" s="44"/>
    </row>
    <row r="98" spans="38:45" x14ac:dyDescent="0.3">
      <c r="AL98" s="44"/>
      <c r="AM98" s="44"/>
      <c r="AN98" s="44"/>
      <c r="AS98" s="44"/>
    </row>
    <row r="99" spans="38:45" x14ac:dyDescent="0.3">
      <c r="AL99" s="44"/>
      <c r="AM99" s="44"/>
      <c r="AN99" s="44"/>
      <c r="AS99" s="44"/>
    </row>
    <row r="100" spans="38:45" x14ac:dyDescent="0.3">
      <c r="AL100" s="44"/>
      <c r="AM100" s="44"/>
      <c r="AN100" s="44"/>
      <c r="AS100" s="44"/>
    </row>
    <row r="101" spans="38:45" x14ac:dyDescent="0.3">
      <c r="AL101" s="44"/>
      <c r="AM101" s="44"/>
      <c r="AN101" s="44"/>
      <c r="AS101" s="44"/>
    </row>
    <row r="102" spans="38:45" x14ac:dyDescent="0.3">
      <c r="AL102" s="44"/>
      <c r="AM102" s="44"/>
      <c r="AN102" s="44"/>
      <c r="AS102" s="44"/>
    </row>
    <row r="103" spans="38:45" x14ac:dyDescent="0.3">
      <c r="AL103" s="44"/>
      <c r="AM103" s="44"/>
      <c r="AN103" s="44"/>
      <c r="AS103" s="44"/>
    </row>
    <row r="104" spans="38:45" x14ac:dyDescent="0.3">
      <c r="AL104" s="44"/>
      <c r="AM104" s="44"/>
      <c r="AN104" s="44"/>
      <c r="AS104" s="44"/>
    </row>
    <row r="105" spans="38:45" x14ac:dyDescent="0.3">
      <c r="AL105" s="44"/>
      <c r="AM105" s="44"/>
      <c r="AN105" s="44"/>
      <c r="AS105" s="44"/>
    </row>
    <row r="106" spans="38:45" x14ac:dyDescent="0.3">
      <c r="AL106" s="44"/>
      <c r="AM106" s="44"/>
      <c r="AN106" s="44"/>
      <c r="AS106" s="44"/>
    </row>
    <row r="107" spans="38:45" x14ac:dyDescent="0.3">
      <c r="AL107" s="44"/>
      <c r="AM107" s="44"/>
      <c r="AN107" s="44"/>
      <c r="AS107" s="44"/>
    </row>
    <row r="108" spans="38:45" x14ac:dyDescent="0.3">
      <c r="AL108" s="44"/>
      <c r="AM108" s="44"/>
      <c r="AN108" s="44"/>
      <c r="AS108" s="44"/>
    </row>
    <row r="109" spans="38:45" x14ac:dyDescent="0.3">
      <c r="AL109" s="44"/>
      <c r="AM109" s="44"/>
      <c r="AN109" s="44"/>
      <c r="AS109" s="44"/>
    </row>
    <row r="110" spans="38:45" x14ac:dyDescent="0.3">
      <c r="AL110" s="44"/>
      <c r="AM110" s="44"/>
      <c r="AN110" s="44"/>
      <c r="AS110" s="44"/>
    </row>
    <row r="111" spans="38:45" x14ac:dyDescent="0.3">
      <c r="AL111" s="44"/>
      <c r="AM111" s="44"/>
      <c r="AN111" s="44"/>
      <c r="AS111" s="44"/>
    </row>
    <row r="112" spans="38:45" x14ac:dyDescent="0.3">
      <c r="AL112" s="44"/>
      <c r="AM112" s="44"/>
      <c r="AN112" s="44"/>
      <c r="AS112" s="44"/>
    </row>
    <row r="113" spans="38:45" x14ac:dyDescent="0.3">
      <c r="AL113" s="44"/>
      <c r="AM113" s="44"/>
      <c r="AN113" s="44"/>
      <c r="AS113" s="44"/>
    </row>
    <row r="114" spans="38:45" x14ac:dyDescent="0.3">
      <c r="AL114" s="44"/>
      <c r="AM114" s="44"/>
      <c r="AN114" s="44"/>
      <c r="AS114" s="44"/>
    </row>
    <row r="115" spans="38:45" x14ac:dyDescent="0.3">
      <c r="AL115" s="44"/>
      <c r="AM115" s="44"/>
      <c r="AN115" s="44"/>
      <c r="AS115" s="44"/>
    </row>
    <row r="116" spans="38:45" x14ac:dyDescent="0.3">
      <c r="AL116" s="44"/>
      <c r="AM116" s="44"/>
      <c r="AN116" s="44"/>
      <c r="AS116" s="44"/>
    </row>
    <row r="117" spans="38:45" x14ac:dyDescent="0.3">
      <c r="AL117" s="44"/>
      <c r="AM117" s="44"/>
      <c r="AN117" s="44"/>
      <c r="AS117" s="44"/>
    </row>
    <row r="118" spans="38:45" x14ac:dyDescent="0.3">
      <c r="AL118" s="44"/>
      <c r="AM118" s="44"/>
      <c r="AN118" s="44"/>
      <c r="AS118" s="44"/>
    </row>
    <row r="119" spans="38:45" x14ac:dyDescent="0.3">
      <c r="AL119" s="44"/>
      <c r="AM119" s="44"/>
      <c r="AN119" s="44"/>
      <c r="AS119" s="44"/>
    </row>
    <row r="120" spans="38:45" x14ac:dyDescent="0.3">
      <c r="AL120" s="44"/>
      <c r="AM120" s="44"/>
      <c r="AN120" s="44"/>
      <c r="AS120" s="44"/>
    </row>
    <row r="121" spans="38:45" x14ac:dyDescent="0.3">
      <c r="AL121" s="44"/>
      <c r="AM121" s="44"/>
      <c r="AN121" s="44"/>
      <c r="AS121" s="44"/>
    </row>
    <row r="122" spans="38:45" x14ac:dyDescent="0.3">
      <c r="AL122" s="44"/>
      <c r="AM122" s="44"/>
      <c r="AN122" s="44"/>
      <c r="AS122" s="44"/>
    </row>
    <row r="123" spans="38:45" x14ac:dyDescent="0.3">
      <c r="AL123" s="44"/>
      <c r="AM123" s="44"/>
      <c r="AN123" s="44"/>
      <c r="AS123" s="44"/>
    </row>
    <row r="124" spans="38:45" x14ac:dyDescent="0.3">
      <c r="AL124" s="44"/>
      <c r="AM124" s="44"/>
      <c r="AN124" s="44"/>
      <c r="AS124" s="44"/>
    </row>
    <row r="125" spans="38:45" x14ac:dyDescent="0.3">
      <c r="AL125" s="44"/>
      <c r="AM125" s="44"/>
      <c r="AN125" s="44"/>
      <c r="AS125" s="44"/>
    </row>
    <row r="126" spans="38:45" x14ac:dyDescent="0.3">
      <c r="AL126" s="44"/>
      <c r="AM126" s="44"/>
      <c r="AN126" s="44"/>
      <c r="AS126" s="44"/>
    </row>
    <row r="127" spans="38:45" x14ac:dyDescent="0.3">
      <c r="AL127" s="44"/>
      <c r="AM127" s="44"/>
      <c r="AN127" s="44"/>
      <c r="AS127" s="44"/>
    </row>
    <row r="128" spans="38:45" x14ac:dyDescent="0.3">
      <c r="AL128" s="44"/>
      <c r="AM128" s="44"/>
      <c r="AN128" s="44"/>
      <c r="AS128" s="44"/>
    </row>
    <row r="129" spans="38:45" x14ac:dyDescent="0.3">
      <c r="AL129" s="44"/>
      <c r="AM129" s="44"/>
      <c r="AN129" s="44"/>
      <c r="AS129" s="44"/>
    </row>
    <row r="130" spans="38:45" x14ac:dyDescent="0.3">
      <c r="AL130" s="44"/>
      <c r="AM130" s="44"/>
      <c r="AN130" s="44"/>
      <c r="AS130" s="44"/>
    </row>
    <row r="131" spans="38:45" x14ac:dyDescent="0.3">
      <c r="AL131" s="44"/>
      <c r="AM131" s="44"/>
      <c r="AN131" s="44"/>
      <c r="AS131" s="44"/>
    </row>
    <row r="132" spans="38:45" x14ac:dyDescent="0.3">
      <c r="AL132" s="44"/>
      <c r="AM132" s="44"/>
      <c r="AN132" s="44"/>
      <c r="AS132" s="44"/>
    </row>
    <row r="133" spans="38:45" x14ac:dyDescent="0.3">
      <c r="AL133" s="44"/>
      <c r="AM133" s="44"/>
      <c r="AN133" s="44"/>
      <c r="AS133" s="44"/>
    </row>
    <row r="134" spans="38:45" x14ac:dyDescent="0.3">
      <c r="AL134" s="44"/>
      <c r="AM134" s="44"/>
      <c r="AN134" s="44"/>
      <c r="AS134" s="44"/>
    </row>
    <row r="135" spans="38:45" x14ac:dyDescent="0.3">
      <c r="AL135" s="44"/>
      <c r="AM135" s="44"/>
      <c r="AN135" s="44"/>
      <c r="AS135" s="44"/>
    </row>
    <row r="136" spans="38:45" x14ac:dyDescent="0.3">
      <c r="AL136" s="44"/>
      <c r="AM136" s="44"/>
      <c r="AN136" s="44"/>
      <c r="AS136" s="44"/>
    </row>
    <row r="137" spans="38:45" x14ac:dyDescent="0.3">
      <c r="AL137" s="44"/>
      <c r="AM137" s="44"/>
      <c r="AN137" s="44"/>
      <c r="AS137" s="44"/>
    </row>
    <row r="138" spans="38:45" x14ac:dyDescent="0.3">
      <c r="AL138" s="44"/>
      <c r="AM138" s="44"/>
      <c r="AN138" s="44"/>
      <c r="AS138" s="44"/>
    </row>
    <row r="139" spans="38:45" x14ac:dyDescent="0.3">
      <c r="AL139" s="44"/>
      <c r="AM139" s="44"/>
      <c r="AN139" s="44"/>
      <c r="AS139" s="44"/>
    </row>
    <row r="140" spans="38:45" x14ac:dyDescent="0.3">
      <c r="AL140" s="44"/>
      <c r="AM140" s="44"/>
      <c r="AN140" s="44"/>
      <c r="AS140" s="44"/>
    </row>
    <row r="141" spans="38:45" x14ac:dyDescent="0.3">
      <c r="AL141" s="44"/>
      <c r="AM141" s="44"/>
      <c r="AN141" s="44"/>
      <c r="AS141" s="44"/>
    </row>
    <row r="142" spans="38:45" x14ac:dyDescent="0.3">
      <c r="AL142" s="44"/>
      <c r="AM142" s="44"/>
      <c r="AN142" s="44"/>
      <c r="AS142" s="44"/>
    </row>
    <row r="143" spans="38:45" x14ac:dyDescent="0.3">
      <c r="AL143" s="44"/>
      <c r="AM143" s="44"/>
      <c r="AN143" s="44"/>
      <c r="AS143" s="44"/>
    </row>
    <row r="144" spans="38:45" x14ac:dyDescent="0.3">
      <c r="AL144" s="44"/>
      <c r="AM144" s="44"/>
      <c r="AN144" s="44"/>
      <c r="AS144" s="44"/>
    </row>
    <row r="145" spans="38:45" x14ac:dyDescent="0.3">
      <c r="AL145" s="44"/>
      <c r="AM145" s="44"/>
      <c r="AN145" s="44"/>
      <c r="AS145" s="44"/>
    </row>
    <row r="146" spans="38:45" x14ac:dyDescent="0.3">
      <c r="AL146" s="44"/>
      <c r="AM146" s="44"/>
      <c r="AN146" s="44"/>
      <c r="AS146" s="44"/>
    </row>
    <row r="147" spans="38:45" x14ac:dyDescent="0.3">
      <c r="AL147" s="44"/>
      <c r="AM147" s="44"/>
      <c r="AN147" s="44"/>
      <c r="AS147" s="44"/>
    </row>
    <row r="148" spans="38:45" x14ac:dyDescent="0.3">
      <c r="AL148" s="44"/>
      <c r="AM148" s="44"/>
      <c r="AN148" s="44"/>
      <c r="AS148" s="44"/>
    </row>
    <row r="149" spans="38:45" x14ac:dyDescent="0.3">
      <c r="AL149" s="44"/>
      <c r="AM149" s="44"/>
      <c r="AN149" s="44"/>
      <c r="AS149" s="44"/>
    </row>
    <row r="150" spans="38:45" x14ac:dyDescent="0.3">
      <c r="AL150" s="44"/>
      <c r="AM150" s="44"/>
      <c r="AN150" s="44"/>
      <c r="AS150" s="44"/>
    </row>
    <row r="151" spans="38:45" x14ac:dyDescent="0.3">
      <c r="AL151" s="44"/>
      <c r="AM151" s="44"/>
      <c r="AN151" s="44"/>
      <c r="AS151" s="44"/>
    </row>
    <row r="152" spans="38:45" x14ac:dyDescent="0.3">
      <c r="AL152" s="44"/>
      <c r="AM152" s="44"/>
      <c r="AN152" s="44"/>
      <c r="AS152" s="44"/>
    </row>
    <row r="153" spans="38:45" x14ac:dyDescent="0.3">
      <c r="AL153" s="44"/>
      <c r="AM153" s="44"/>
      <c r="AN153" s="44"/>
      <c r="AS153" s="44"/>
    </row>
    <row r="154" spans="38:45" x14ac:dyDescent="0.3">
      <c r="AL154" s="44"/>
      <c r="AM154" s="44"/>
      <c r="AN154" s="44"/>
      <c r="AS154" s="44"/>
    </row>
    <row r="155" spans="38:45" x14ac:dyDescent="0.3">
      <c r="AL155" s="44"/>
      <c r="AM155" s="44"/>
      <c r="AN155" s="44"/>
      <c r="AS155" s="44"/>
    </row>
    <row r="156" spans="38:45" x14ac:dyDescent="0.3">
      <c r="AL156" s="44"/>
      <c r="AM156" s="44"/>
      <c r="AN156" s="44"/>
      <c r="AS156" s="44"/>
    </row>
    <row r="157" spans="38:45" x14ac:dyDescent="0.3">
      <c r="AL157" s="44"/>
      <c r="AM157" s="44"/>
      <c r="AN157" s="44"/>
      <c r="AS157" s="44"/>
    </row>
    <row r="158" spans="38:45" x14ac:dyDescent="0.3">
      <c r="AL158" s="44"/>
      <c r="AM158" s="44"/>
      <c r="AN158" s="44"/>
      <c r="AS158" s="44"/>
    </row>
    <row r="159" spans="38:45" x14ac:dyDescent="0.3">
      <c r="AL159" s="44"/>
      <c r="AM159" s="44"/>
      <c r="AN159" s="44"/>
      <c r="AS159" s="44"/>
    </row>
    <row r="160" spans="38:45" x14ac:dyDescent="0.3">
      <c r="AL160" s="44"/>
      <c r="AM160" s="44"/>
      <c r="AN160" s="44"/>
      <c r="AS160" s="44"/>
    </row>
    <row r="161" spans="38:45" x14ac:dyDescent="0.3">
      <c r="AL161" s="44"/>
      <c r="AM161" s="44"/>
      <c r="AN161" s="44"/>
      <c r="AS161" s="44"/>
    </row>
    <row r="162" spans="38:45" x14ac:dyDescent="0.3">
      <c r="AL162" s="44"/>
      <c r="AM162" s="44"/>
      <c r="AN162" s="44"/>
      <c r="AS162" s="44"/>
    </row>
    <row r="163" spans="38:45" x14ac:dyDescent="0.3">
      <c r="AL163" s="44"/>
      <c r="AM163" s="44"/>
      <c r="AN163" s="44"/>
      <c r="AS163" s="44"/>
    </row>
    <row r="164" spans="38:45" x14ac:dyDescent="0.3">
      <c r="AL164" s="44"/>
      <c r="AM164" s="44"/>
      <c r="AN164" s="44"/>
      <c r="AS164" s="44"/>
    </row>
    <row r="165" spans="38:45" x14ac:dyDescent="0.3">
      <c r="AL165" s="44"/>
      <c r="AM165" s="44"/>
      <c r="AN165" s="44"/>
      <c r="AS165" s="44"/>
    </row>
    <row r="166" spans="38:45" x14ac:dyDescent="0.3">
      <c r="AL166" s="44"/>
      <c r="AM166" s="44"/>
      <c r="AN166" s="44"/>
      <c r="AS166" s="44"/>
    </row>
    <row r="167" spans="38:45" x14ac:dyDescent="0.3">
      <c r="AL167" s="44"/>
      <c r="AM167" s="44"/>
      <c r="AN167" s="44"/>
      <c r="AS167" s="44"/>
    </row>
    <row r="168" spans="38:45" x14ac:dyDescent="0.3">
      <c r="AL168" s="44"/>
      <c r="AM168" s="44"/>
      <c r="AN168" s="44"/>
      <c r="AS168" s="44"/>
    </row>
    <row r="169" spans="38:45" x14ac:dyDescent="0.3">
      <c r="AL169" s="44"/>
      <c r="AM169" s="44"/>
      <c r="AN169" s="44"/>
      <c r="AS169" s="44"/>
    </row>
    <row r="170" spans="38:45" x14ac:dyDescent="0.3">
      <c r="AL170" s="44"/>
      <c r="AM170" s="44"/>
      <c r="AN170" s="44"/>
      <c r="AS170" s="44"/>
    </row>
    <row r="171" spans="38:45" x14ac:dyDescent="0.3">
      <c r="AL171" s="44"/>
      <c r="AM171" s="44"/>
      <c r="AN171" s="44"/>
      <c r="AS171" s="44"/>
    </row>
    <row r="172" spans="38:45" x14ac:dyDescent="0.3">
      <c r="AL172" s="44"/>
      <c r="AM172" s="44"/>
      <c r="AN172" s="44"/>
      <c r="AS172" s="44"/>
    </row>
    <row r="173" spans="38:45" x14ac:dyDescent="0.3">
      <c r="AL173" s="44"/>
      <c r="AM173" s="44"/>
      <c r="AN173" s="44"/>
      <c r="AS173" s="44"/>
    </row>
    <row r="174" spans="38:45" x14ac:dyDescent="0.3">
      <c r="AL174" s="44"/>
      <c r="AM174" s="44"/>
      <c r="AN174" s="44"/>
      <c r="AS174" s="44"/>
    </row>
    <row r="175" spans="38:45" x14ac:dyDescent="0.3">
      <c r="AL175" s="44"/>
      <c r="AM175" s="44"/>
      <c r="AN175" s="44"/>
      <c r="AS175" s="44"/>
    </row>
    <row r="176" spans="38:45" x14ac:dyDescent="0.3">
      <c r="AL176" s="44"/>
      <c r="AM176" s="44"/>
      <c r="AN176" s="44"/>
      <c r="AS176" s="44"/>
    </row>
    <row r="177" spans="38:45" x14ac:dyDescent="0.3">
      <c r="AL177" s="44"/>
      <c r="AM177" s="44"/>
      <c r="AN177" s="44"/>
      <c r="AS177" s="44"/>
    </row>
    <row r="178" spans="38:45" x14ac:dyDescent="0.3">
      <c r="AL178" s="44"/>
      <c r="AM178" s="44"/>
      <c r="AN178" s="44"/>
      <c r="AS178" s="44"/>
    </row>
    <row r="179" spans="38:45" x14ac:dyDescent="0.3">
      <c r="AL179" s="44"/>
      <c r="AM179" s="44"/>
      <c r="AN179" s="44"/>
      <c r="AS179" s="44"/>
    </row>
    <row r="180" spans="38:45" x14ac:dyDescent="0.3">
      <c r="AL180" s="44"/>
      <c r="AM180" s="44"/>
      <c r="AN180" s="44"/>
      <c r="AS180" s="44"/>
    </row>
    <row r="181" spans="38:45" x14ac:dyDescent="0.3">
      <c r="AL181" s="44"/>
      <c r="AM181" s="44"/>
      <c r="AN181" s="44"/>
      <c r="AS181" s="44"/>
    </row>
    <row r="182" spans="38:45" x14ac:dyDescent="0.3">
      <c r="AL182" s="44"/>
      <c r="AM182" s="44"/>
      <c r="AN182" s="44"/>
      <c r="AS182" s="44"/>
    </row>
    <row r="183" spans="38:45" x14ac:dyDescent="0.3">
      <c r="AL183" s="44"/>
      <c r="AM183" s="44"/>
      <c r="AN183" s="44"/>
      <c r="AS183" s="44"/>
    </row>
    <row r="184" spans="38:45" x14ac:dyDescent="0.3">
      <c r="AL184" s="44"/>
      <c r="AM184" s="44"/>
      <c r="AN184" s="44"/>
      <c r="AS184" s="44"/>
    </row>
    <row r="185" spans="38:45" x14ac:dyDescent="0.3">
      <c r="AL185" s="44"/>
      <c r="AM185" s="44"/>
      <c r="AN185" s="44"/>
      <c r="AS185" s="44"/>
    </row>
    <row r="186" spans="38:45" x14ac:dyDescent="0.3">
      <c r="AL186" s="44"/>
      <c r="AM186" s="44"/>
      <c r="AN186" s="44"/>
      <c r="AS186" s="44"/>
    </row>
    <row r="187" spans="38:45" x14ac:dyDescent="0.3">
      <c r="AL187" s="44"/>
      <c r="AM187" s="44"/>
      <c r="AN187" s="44"/>
      <c r="AS187" s="44"/>
    </row>
    <row r="188" spans="38:45" x14ac:dyDescent="0.3">
      <c r="AL188" s="44"/>
      <c r="AM188" s="44"/>
      <c r="AN188" s="44"/>
      <c r="AS188" s="44"/>
    </row>
    <row r="189" spans="38:45" x14ac:dyDescent="0.3">
      <c r="AL189" s="44"/>
      <c r="AM189" s="44"/>
      <c r="AN189" s="44"/>
      <c r="AS189" s="44"/>
    </row>
    <row r="190" spans="38:45" x14ac:dyDescent="0.3">
      <c r="AL190" s="44"/>
      <c r="AM190" s="44"/>
      <c r="AN190" s="44"/>
      <c r="AS190" s="44"/>
    </row>
    <row r="191" spans="38:45" x14ac:dyDescent="0.3">
      <c r="AL191" s="44"/>
      <c r="AM191" s="44"/>
      <c r="AN191" s="44"/>
      <c r="AS191" s="44"/>
    </row>
    <row r="192" spans="38:45" x14ac:dyDescent="0.3">
      <c r="AL192" s="44"/>
      <c r="AM192" s="44"/>
      <c r="AN192" s="44"/>
      <c r="AS192" s="44"/>
    </row>
    <row r="193" spans="38:45" x14ac:dyDescent="0.3">
      <c r="AL193" s="44"/>
      <c r="AM193" s="44"/>
      <c r="AN193" s="44"/>
      <c r="AS193" s="44"/>
    </row>
    <row r="194" spans="38:45" x14ac:dyDescent="0.3">
      <c r="AL194" s="44"/>
      <c r="AM194" s="44"/>
      <c r="AN194" s="44"/>
      <c r="AS194" s="44"/>
    </row>
    <row r="195" spans="38:45" x14ac:dyDescent="0.3">
      <c r="AL195" s="44"/>
      <c r="AM195" s="44"/>
      <c r="AN195" s="44"/>
      <c r="AS195" s="44"/>
    </row>
    <row r="196" spans="38:45" x14ac:dyDescent="0.3">
      <c r="AL196" s="44"/>
      <c r="AM196" s="44"/>
      <c r="AN196" s="44"/>
      <c r="AS196" s="44"/>
    </row>
    <row r="197" spans="38:45" x14ac:dyDescent="0.3">
      <c r="AL197" s="44"/>
      <c r="AM197" s="44"/>
      <c r="AN197" s="44"/>
      <c r="AS197" s="44"/>
    </row>
    <row r="198" spans="38:45" x14ac:dyDescent="0.3">
      <c r="AL198" s="44"/>
      <c r="AM198" s="44"/>
      <c r="AN198" s="44"/>
      <c r="AS198" s="44"/>
    </row>
    <row r="199" spans="38:45" x14ac:dyDescent="0.3">
      <c r="AL199" s="44"/>
      <c r="AM199" s="44"/>
      <c r="AN199" s="44"/>
      <c r="AS199" s="44"/>
    </row>
    <row r="200" spans="38:45" x14ac:dyDescent="0.3">
      <c r="AL200" s="44"/>
      <c r="AM200" s="44"/>
      <c r="AN200" s="44"/>
      <c r="AS200" s="44"/>
    </row>
    <row r="201" spans="38:45" x14ac:dyDescent="0.3">
      <c r="AL201" s="44"/>
      <c r="AM201" s="44"/>
      <c r="AN201" s="44"/>
      <c r="AS201" s="44"/>
    </row>
    <row r="202" spans="38:45" x14ac:dyDescent="0.3">
      <c r="AL202" s="44"/>
      <c r="AM202" s="44"/>
      <c r="AN202" s="44"/>
      <c r="AS202" s="44"/>
    </row>
    <row r="203" spans="38:45" x14ac:dyDescent="0.3">
      <c r="AL203" s="44"/>
      <c r="AM203" s="44"/>
      <c r="AN203" s="44"/>
      <c r="AS203" s="44"/>
    </row>
    <row r="204" spans="38:45" x14ac:dyDescent="0.3">
      <c r="AL204" s="44"/>
      <c r="AM204" s="44"/>
      <c r="AN204" s="44"/>
      <c r="AS204" s="44"/>
    </row>
    <row r="205" spans="38:45" x14ac:dyDescent="0.3">
      <c r="AL205" s="44"/>
      <c r="AM205" s="44"/>
      <c r="AN205" s="44"/>
      <c r="AS205" s="44"/>
    </row>
    <row r="206" spans="38:45" x14ac:dyDescent="0.3">
      <c r="AL206" s="44"/>
      <c r="AM206" s="44"/>
      <c r="AN206" s="44"/>
      <c r="AS206" s="44"/>
    </row>
    <row r="207" spans="38:45" x14ac:dyDescent="0.3">
      <c r="AL207" s="44"/>
      <c r="AM207" s="44"/>
      <c r="AN207" s="44"/>
      <c r="AS207" s="44"/>
    </row>
    <row r="208" spans="38:45" x14ac:dyDescent="0.3">
      <c r="AL208" s="44"/>
      <c r="AM208" s="44"/>
      <c r="AN208" s="44"/>
      <c r="AS208" s="44"/>
    </row>
    <row r="209" spans="38:45" x14ac:dyDescent="0.3">
      <c r="AL209" s="44"/>
      <c r="AM209" s="44"/>
      <c r="AN209" s="44"/>
      <c r="AS209" s="44"/>
    </row>
    <row r="210" spans="38:45" x14ac:dyDescent="0.3">
      <c r="AL210" s="44"/>
      <c r="AM210" s="44"/>
      <c r="AN210" s="44"/>
      <c r="AS210" s="44"/>
    </row>
    <row r="211" spans="38:45" x14ac:dyDescent="0.3">
      <c r="AL211" s="44"/>
      <c r="AM211" s="44"/>
      <c r="AN211" s="44"/>
      <c r="AS211" s="44"/>
    </row>
    <row r="212" spans="38:45" x14ac:dyDescent="0.3">
      <c r="AL212" s="44"/>
      <c r="AM212" s="44"/>
      <c r="AN212" s="44"/>
      <c r="AS212" s="44"/>
    </row>
    <row r="213" spans="38:45" x14ac:dyDescent="0.3">
      <c r="AL213" s="44"/>
      <c r="AM213" s="44"/>
      <c r="AN213" s="44"/>
      <c r="AS213" s="44"/>
    </row>
    <row r="214" spans="38:45" x14ac:dyDescent="0.3">
      <c r="AL214" s="44"/>
      <c r="AM214" s="44"/>
      <c r="AN214" s="44"/>
      <c r="AS214" s="44"/>
    </row>
    <row r="215" spans="38:45" x14ac:dyDescent="0.3">
      <c r="AL215" s="44"/>
      <c r="AM215" s="44"/>
      <c r="AN215" s="44"/>
      <c r="AS215" s="44"/>
    </row>
    <row r="216" spans="38:45" x14ac:dyDescent="0.3">
      <c r="AL216" s="44"/>
      <c r="AM216" s="44"/>
      <c r="AN216" s="44"/>
      <c r="AS216" s="44"/>
    </row>
    <row r="217" spans="38:45" x14ac:dyDescent="0.3">
      <c r="AL217" s="44"/>
      <c r="AM217" s="44"/>
      <c r="AN217" s="44"/>
      <c r="AS217" s="44"/>
    </row>
    <row r="218" spans="38:45" x14ac:dyDescent="0.3">
      <c r="AL218" s="44"/>
      <c r="AM218" s="44"/>
      <c r="AN218" s="44"/>
      <c r="AS218" s="44"/>
    </row>
    <row r="219" spans="38:45" x14ac:dyDescent="0.3">
      <c r="AL219" s="44"/>
      <c r="AM219" s="44"/>
      <c r="AN219" s="44"/>
      <c r="AS219" s="44"/>
    </row>
    <row r="220" spans="38:45" x14ac:dyDescent="0.3">
      <c r="AL220" s="44"/>
      <c r="AM220" s="44"/>
      <c r="AN220" s="44"/>
      <c r="AS220" s="44"/>
    </row>
    <row r="221" spans="38:45" x14ac:dyDescent="0.3">
      <c r="AL221" s="44"/>
      <c r="AM221" s="44"/>
      <c r="AN221" s="44"/>
      <c r="AS221" s="44"/>
    </row>
    <row r="222" spans="38:45" x14ac:dyDescent="0.3">
      <c r="AL222" s="44"/>
      <c r="AM222" s="44"/>
      <c r="AN222" s="44"/>
      <c r="AS222" s="44"/>
    </row>
    <row r="223" spans="38:45" x14ac:dyDescent="0.3">
      <c r="AL223" s="44"/>
      <c r="AM223" s="44"/>
      <c r="AN223" s="44"/>
      <c r="AS223" s="44"/>
    </row>
    <row r="224" spans="38:45" x14ac:dyDescent="0.3">
      <c r="AL224" s="44"/>
      <c r="AM224" s="44"/>
      <c r="AN224" s="44"/>
      <c r="AS224" s="44"/>
    </row>
    <row r="225" spans="38:45" x14ac:dyDescent="0.3">
      <c r="AL225" s="44"/>
      <c r="AM225" s="44"/>
      <c r="AN225" s="44"/>
      <c r="AS225" s="44"/>
    </row>
    <row r="226" spans="38:45" x14ac:dyDescent="0.3">
      <c r="AL226" s="44"/>
      <c r="AM226" s="44"/>
      <c r="AN226" s="44"/>
      <c r="AS226" s="44"/>
    </row>
    <row r="227" spans="38:45" x14ac:dyDescent="0.3">
      <c r="AL227" s="44"/>
      <c r="AM227" s="44"/>
      <c r="AN227" s="44"/>
      <c r="AS227" s="44"/>
    </row>
    <row r="228" spans="38:45" x14ac:dyDescent="0.3">
      <c r="AL228" s="44"/>
      <c r="AM228" s="44"/>
      <c r="AN228" s="44"/>
      <c r="AS228" s="44"/>
    </row>
    <row r="229" spans="38:45" x14ac:dyDescent="0.3">
      <c r="AL229" s="44"/>
      <c r="AM229" s="44"/>
      <c r="AN229" s="44"/>
      <c r="AS229" s="44"/>
    </row>
    <row r="230" spans="38:45" x14ac:dyDescent="0.3">
      <c r="AL230" s="44"/>
      <c r="AM230" s="44"/>
      <c r="AN230" s="44"/>
      <c r="AS230" s="44"/>
    </row>
    <row r="231" spans="38:45" x14ac:dyDescent="0.3">
      <c r="AL231" s="44"/>
      <c r="AM231" s="44"/>
      <c r="AN231" s="44"/>
      <c r="AS231" s="44"/>
    </row>
    <row r="232" spans="38:45" x14ac:dyDescent="0.3">
      <c r="AL232" s="44"/>
      <c r="AM232" s="44"/>
      <c r="AN232" s="44"/>
      <c r="AS232" s="44"/>
    </row>
    <row r="233" spans="38:45" x14ac:dyDescent="0.3">
      <c r="AL233" s="44"/>
      <c r="AM233" s="44"/>
      <c r="AN233" s="44"/>
      <c r="AS233" s="44"/>
    </row>
    <row r="234" spans="38:45" x14ac:dyDescent="0.3">
      <c r="AL234" s="44"/>
      <c r="AM234" s="44"/>
      <c r="AN234" s="44"/>
      <c r="AS234" s="44"/>
    </row>
    <row r="235" spans="38:45" x14ac:dyDescent="0.3">
      <c r="AL235" s="44"/>
      <c r="AM235" s="44"/>
      <c r="AN235" s="44"/>
      <c r="AS235" s="44"/>
    </row>
    <row r="236" spans="38:45" x14ac:dyDescent="0.3">
      <c r="AL236" s="44"/>
      <c r="AM236" s="44"/>
      <c r="AN236" s="44"/>
      <c r="AS236" s="44"/>
    </row>
    <row r="237" spans="38:45" x14ac:dyDescent="0.3">
      <c r="AL237" s="44"/>
      <c r="AM237" s="44"/>
      <c r="AN237" s="44"/>
      <c r="AS237" s="44"/>
    </row>
    <row r="238" spans="38:45" x14ac:dyDescent="0.3">
      <c r="AL238" s="44"/>
      <c r="AM238" s="44"/>
      <c r="AN238" s="44"/>
      <c r="AS238" s="44"/>
    </row>
    <row r="239" spans="38:45" x14ac:dyDescent="0.3">
      <c r="AL239" s="44"/>
      <c r="AM239" s="44"/>
      <c r="AN239" s="44"/>
      <c r="AS239" s="44"/>
    </row>
    <row r="240" spans="38:45" x14ac:dyDescent="0.3">
      <c r="AL240" s="44"/>
      <c r="AM240" s="44"/>
      <c r="AN240" s="44"/>
      <c r="AS240" s="44"/>
    </row>
    <row r="241" spans="38:45" x14ac:dyDescent="0.3">
      <c r="AL241" s="44"/>
      <c r="AM241" s="44"/>
      <c r="AN241" s="44"/>
      <c r="AS241" s="44"/>
    </row>
    <row r="242" spans="38:45" x14ac:dyDescent="0.3">
      <c r="AL242" s="44"/>
      <c r="AM242" s="44"/>
      <c r="AN242" s="44"/>
      <c r="AS242" s="44"/>
    </row>
    <row r="243" spans="38:45" x14ac:dyDescent="0.3">
      <c r="AL243" s="44"/>
      <c r="AM243" s="44"/>
      <c r="AN243" s="44"/>
      <c r="AS243" s="44"/>
    </row>
    <row r="244" spans="38:45" x14ac:dyDescent="0.3">
      <c r="AL244" s="44"/>
      <c r="AM244" s="44"/>
      <c r="AN244" s="44"/>
      <c r="AS244" s="44"/>
    </row>
    <row r="245" spans="38:45" x14ac:dyDescent="0.3">
      <c r="AL245" s="44"/>
      <c r="AM245" s="44"/>
      <c r="AN245" s="44"/>
      <c r="AS245" s="44"/>
    </row>
    <row r="246" spans="38:45" x14ac:dyDescent="0.3">
      <c r="AL246" s="44"/>
      <c r="AM246" s="44"/>
      <c r="AN246" s="44"/>
      <c r="AS246" s="44"/>
    </row>
    <row r="247" spans="38:45" x14ac:dyDescent="0.3">
      <c r="AL247" s="44"/>
      <c r="AM247" s="44"/>
      <c r="AN247" s="44"/>
      <c r="AS247" s="44"/>
    </row>
    <row r="248" spans="38:45" x14ac:dyDescent="0.3">
      <c r="AL248" s="44"/>
      <c r="AM248" s="44"/>
      <c r="AN248" s="44"/>
      <c r="AS248" s="44"/>
    </row>
    <row r="249" spans="38:45" x14ac:dyDescent="0.3">
      <c r="AL249" s="44"/>
      <c r="AM249" s="44"/>
      <c r="AN249" s="44"/>
      <c r="AS249" s="44"/>
    </row>
    <row r="250" spans="38:45" x14ac:dyDescent="0.3">
      <c r="AL250" s="44"/>
      <c r="AM250" s="44"/>
      <c r="AN250" s="44"/>
      <c r="AS250" s="44"/>
    </row>
    <row r="251" spans="38:45" x14ac:dyDescent="0.3">
      <c r="AL251" s="44"/>
      <c r="AM251" s="44"/>
      <c r="AN251" s="44"/>
      <c r="AS251" s="44"/>
    </row>
    <row r="252" spans="38:45" x14ac:dyDescent="0.3">
      <c r="AL252" s="44"/>
      <c r="AM252" s="44"/>
      <c r="AN252" s="44"/>
      <c r="AS252" s="44"/>
    </row>
    <row r="253" spans="38:45" x14ac:dyDescent="0.3">
      <c r="AL253" s="44"/>
      <c r="AM253" s="44"/>
      <c r="AN253" s="44"/>
      <c r="AS253" s="44"/>
    </row>
    <row r="254" spans="38:45" x14ac:dyDescent="0.3">
      <c r="AL254" s="44"/>
      <c r="AM254" s="44"/>
      <c r="AN254" s="44"/>
      <c r="AS254" s="44"/>
    </row>
    <row r="255" spans="38:45" x14ac:dyDescent="0.3">
      <c r="AL255" s="44"/>
      <c r="AM255" s="44"/>
      <c r="AN255" s="44"/>
      <c r="AS255" s="44"/>
    </row>
    <row r="256" spans="38:45" x14ac:dyDescent="0.3">
      <c r="AL256" s="44"/>
      <c r="AM256" s="44"/>
      <c r="AN256" s="44"/>
      <c r="AS256" s="44"/>
    </row>
    <row r="257" spans="38:45" x14ac:dyDescent="0.3">
      <c r="AL257" s="44"/>
      <c r="AM257" s="44"/>
      <c r="AN257" s="44"/>
      <c r="AS257" s="44"/>
    </row>
    <row r="258" spans="38:45" x14ac:dyDescent="0.3">
      <c r="AL258" s="44"/>
      <c r="AM258" s="44"/>
      <c r="AN258" s="44"/>
      <c r="AS258" s="44"/>
    </row>
    <row r="259" spans="38:45" x14ac:dyDescent="0.3">
      <c r="AL259" s="44"/>
      <c r="AM259" s="44"/>
      <c r="AN259" s="44"/>
      <c r="AS259" s="44"/>
    </row>
    <row r="260" spans="38:45" x14ac:dyDescent="0.3">
      <c r="AL260" s="44"/>
      <c r="AM260" s="44"/>
      <c r="AN260" s="44"/>
      <c r="AS260" s="44"/>
    </row>
    <row r="261" spans="38:45" x14ac:dyDescent="0.3">
      <c r="AL261" s="44"/>
      <c r="AM261" s="44"/>
      <c r="AN261" s="44"/>
      <c r="AS261" s="44"/>
    </row>
    <row r="262" spans="38:45" x14ac:dyDescent="0.3">
      <c r="AL262" s="44"/>
      <c r="AM262" s="44"/>
      <c r="AN262" s="44"/>
      <c r="AS262" s="44"/>
    </row>
    <row r="263" spans="38:45" x14ac:dyDescent="0.3">
      <c r="AL263" s="44"/>
      <c r="AM263" s="44"/>
      <c r="AN263" s="44"/>
      <c r="AS263" s="44"/>
    </row>
    <row r="264" spans="38:45" x14ac:dyDescent="0.3">
      <c r="AL264" s="44"/>
      <c r="AM264" s="44"/>
      <c r="AN264" s="44"/>
      <c r="AS264" s="44"/>
    </row>
    <row r="265" spans="38:45" x14ac:dyDescent="0.3">
      <c r="AL265" s="44"/>
      <c r="AM265" s="44"/>
      <c r="AN265" s="44"/>
      <c r="AS265" s="44"/>
    </row>
    <row r="266" spans="38:45" x14ac:dyDescent="0.3">
      <c r="AL266" s="44"/>
      <c r="AM266" s="44"/>
      <c r="AN266" s="44"/>
      <c r="AS266" s="44"/>
    </row>
    <row r="267" spans="38:45" x14ac:dyDescent="0.3">
      <c r="AL267" s="44"/>
      <c r="AM267" s="44"/>
      <c r="AN267" s="44"/>
      <c r="AS267" s="44"/>
    </row>
    <row r="268" spans="38:45" x14ac:dyDescent="0.3">
      <c r="AL268" s="44"/>
      <c r="AM268" s="44"/>
      <c r="AN268" s="44"/>
      <c r="AS268" s="44"/>
    </row>
    <row r="269" spans="38:45" x14ac:dyDescent="0.3">
      <c r="AL269" s="44"/>
      <c r="AM269" s="44"/>
      <c r="AN269" s="44"/>
      <c r="AS269" s="44"/>
    </row>
    <row r="270" spans="38:45" x14ac:dyDescent="0.3">
      <c r="AL270" s="44"/>
      <c r="AM270" s="44"/>
      <c r="AN270" s="44"/>
      <c r="AS270" s="44"/>
    </row>
    <row r="271" spans="38:45" x14ac:dyDescent="0.3">
      <c r="AL271" s="44"/>
      <c r="AM271" s="44"/>
      <c r="AN271" s="44"/>
      <c r="AS271" s="44"/>
    </row>
    <row r="272" spans="38:45" x14ac:dyDescent="0.3">
      <c r="AL272" s="44"/>
      <c r="AM272" s="44"/>
      <c r="AN272" s="44"/>
      <c r="AS272" s="44"/>
    </row>
    <row r="273" spans="38:45" x14ac:dyDescent="0.3">
      <c r="AL273" s="44"/>
      <c r="AM273" s="44"/>
      <c r="AN273" s="44"/>
      <c r="AS273" s="44"/>
    </row>
    <row r="274" spans="38:45" x14ac:dyDescent="0.3">
      <c r="AL274" s="44"/>
      <c r="AM274" s="44"/>
      <c r="AN274" s="44"/>
      <c r="AS274" s="44"/>
    </row>
    <row r="275" spans="38:45" x14ac:dyDescent="0.3">
      <c r="AL275" s="44"/>
      <c r="AM275" s="44"/>
      <c r="AN275" s="44"/>
      <c r="AS275" s="44"/>
    </row>
    <row r="276" spans="38:45" x14ac:dyDescent="0.3">
      <c r="AL276" s="44"/>
      <c r="AM276" s="44"/>
      <c r="AN276" s="44"/>
      <c r="AS276" s="44"/>
    </row>
    <row r="277" spans="38:45" x14ac:dyDescent="0.3">
      <c r="AL277" s="44"/>
      <c r="AM277" s="44"/>
      <c r="AN277" s="44"/>
      <c r="AS277" s="44"/>
    </row>
    <row r="278" spans="38:45" x14ac:dyDescent="0.3">
      <c r="AL278" s="44"/>
      <c r="AM278" s="44"/>
      <c r="AN278" s="44"/>
      <c r="AS278" s="44"/>
    </row>
    <row r="279" spans="38:45" x14ac:dyDescent="0.3">
      <c r="AL279" s="44"/>
      <c r="AM279" s="44"/>
      <c r="AN279" s="44"/>
      <c r="AS279" s="44"/>
    </row>
    <row r="280" spans="38:45" x14ac:dyDescent="0.3">
      <c r="AL280" s="44"/>
      <c r="AM280" s="44"/>
      <c r="AN280" s="44"/>
      <c r="AS280" s="44"/>
    </row>
    <row r="281" spans="38:45" x14ac:dyDescent="0.3">
      <c r="AL281" s="44"/>
      <c r="AM281" s="44"/>
      <c r="AN281" s="44"/>
      <c r="AS281" s="44"/>
    </row>
    <row r="282" spans="38:45" x14ac:dyDescent="0.3">
      <c r="AL282" s="44"/>
      <c r="AM282" s="44"/>
      <c r="AN282" s="44"/>
      <c r="AS282" s="44"/>
    </row>
    <row r="283" spans="38:45" x14ac:dyDescent="0.3">
      <c r="AL283" s="44"/>
      <c r="AM283" s="44"/>
      <c r="AN283" s="44"/>
      <c r="AS283" s="44"/>
    </row>
    <row r="284" spans="38:45" x14ac:dyDescent="0.3">
      <c r="AL284" s="44"/>
      <c r="AM284" s="44"/>
      <c r="AN284" s="44"/>
      <c r="AS284" s="44"/>
    </row>
    <row r="285" spans="38:45" x14ac:dyDescent="0.3">
      <c r="AL285" s="44"/>
      <c r="AM285" s="44"/>
      <c r="AN285" s="44"/>
      <c r="AS285" s="44"/>
    </row>
    <row r="286" spans="38:45" x14ac:dyDescent="0.3">
      <c r="AL286" s="44"/>
      <c r="AM286" s="44"/>
      <c r="AN286" s="44"/>
      <c r="AS286" s="44"/>
    </row>
    <row r="287" spans="38:45" x14ac:dyDescent="0.3">
      <c r="AL287" s="44"/>
      <c r="AM287" s="44"/>
      <c r="AN287" s="44"/>
      <c r="AS287" s="44"/>
    </row>
    <row r="288" spans="38:45" x14ac:dyDescent="0.3">
      <c r="AL288" s="44"/>
      <c r="AM288" s="44"/>
      <c r="AN288" s="44"/>
      <c r="AS288" s="44"/>
    </row>
    <row r="289" spans="38:45" x14ac:dyDescent="0.3">
      <c r="AL289" s="44"/>
      <c r="AM289" s="44"/>
      <c r="AN289" s="44"/>
      <c r="AS289" s="44"/>
    </row>
    <row r="290" spans="38:45" x14ac:dyDescent="0.3">
      <c r="AL290" s="44"/>
      <c r="AM290" s="44"/>
      <c r="AN290" s="44"/>
      <c r="AS290" s="44"/>
    </row>
    <row r="291" spans="38:45" x14ac:dyDescent="0.3">
      <c r="AL291" s="44"/>
      <c r="AM291" s="44"/>
      <c r="AN291" s="44"/>
      <c r="AS291" s="44"/>
    </row>
    <row r="292" spans="38:45" x14ac:dyDescent="0.3">
      <c r="AL292" s="44"/>
      <c r="AM292" s="44"/>
      <c r="AN292" s="44"/>
      <c r="AS292" s="44"/>
    </row>
    <row r="293" spans="38:45" x14ac:dyDescent="0.3">
      <c r="AL293" s="44"/>
      <c r="AM293" s="44"/>
      <c r="AN293" s="44"/>
      <c r="AS293" s="44"/>
    </row>
    <row r="294" spans="38:45" x14ac:dyDescent="0.3">
      <c r="AL294" s="44"/>
      <c r="AM294" s="44"/>
      <c r="AN294" s="44"/>
      <c r="AS294" s="44"/>
    </row>
    <row r="295" spans="38:45" x14ac:dyDescent="0.3">
      <c r="AL295" s="44"/>
      <c r="AM295" s="44"/>
      <c r="AN295" s="44"/>
      <c r="AS295" s="44"/>
    </row>
    <row r="296" spans="38:45" x14ac:dyDescent="0.3">
      <c r="AL296" s="44"/>
      <c r="AM296" s="44"/>
      <c r="AN296" s="44"/>
      <c r="AS296" s="44"/>
    </row>
    <row r="297" spans="38:45" x14ac:dyDescent="0.3">
      <c r="AL297" s="44"/>
      <c r="AM297" s="44"/>
      <c r="AN297" s="44"/>
      <c r="AS297" s="44"/>
    </row>
    <row r="298" spans="38:45" x14ac:dyDescent="0.3">
      <c r="AL298" s="44"/>
      <c r="AM298" s="44"/>
      <c r="AN298" s="44"/>
      <c r="AS298" s="44"/>
    </row>
    <row r="299" spans="38:45" x14ac:dyDescent="0.3">
      <c r="AS299" s="44"/>
    </row>
    <row r="300" spans="38:45" x14ac:dyDescent="0.3">
      <c r="AS300" s="44"/>
    </row>
  </sheetData>
  <printOptions horizontalCentered="1"/>
  <pageMargins left="0.39370078740157483" right="0.39370078740157483" top="0.59055118110236227" bottom="0.39370078740157483" header="0.39370078740157483" footer="0.39370078740157483"/>
  <pageSetup scale="74" firstPageNumber="8" orientation="portrait" useFirstPageNumber="1" r:id="rId1"/>
  <headerFooter>
    <oddFooter>&amp;R&amp;"Times New Roman,Normal"&amp;12 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6C77-5681-49C1-9539-AD1CBC70093F}">
  <dimension ref="A1:AR34"/>
  <sheetViews>
    <sheetView showGridLines="0" zoomScale="90" zoomScaleNormal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" sqref="B1"/>
    </sheetView>
  </sheetViews>
  <sheetFormatPr defaultColWidth="9.109375" defaultRowHeight="13.8" x14ac:dyDescent="0.25"/>
  <cols>
    <col min="1" max="1" width="2.88671875" style="2" hidden="1" customWidth="1"/>
    <col min="2" max="2" width="42.6640625" style="93" customWidth="1"/>
    <col min="3" max="3" width="42.33203125" style="93" bestFit="1" customWidth="1"/>
    <col min="4" max="4" width="20.88671875" style="94" customWidth="1"/>
    <col min="5" max="5" width="20.44140625" style="94" customWidth="1"/>
    <col min="6" max="6" width="14" style="94" customWidth="1"/>
    <col min="7" max="7" width="9.109375" style="2"/>
    <col min="8" max="8" width="39.5546875" style="2" bestFit="1" customWidth="1"/>
    <col min="9" max="16384" width="9.109375" style="2"/>
  </cols>
  <sheetData>
    <row r="1" spans="2:44" ht="15" customHeight="1" x14ac:dyDescent="0.25"/>
    <row r="2" spans="2:44" ht="15" customHeight="1" x14ac:dyDescent="0.25"/>
    <row r="3" spans="2:44" ht="15" customHeight="1" x14ac:dyDescent="0.25"/>
    <row r="4" spans="2:44" ht="15" hidden="1" customHeight="1" x14ac:dyDescent="0.25"/>
    <row r="5" spans="2:44" ht="15" hidden="1" customHeight="1" x14ac:dyDescent="0.25"/>
    <row r="6" spans="2:44" ht="15" hidden="1" customHeight="1" x14ac:dyDescent="0.25">
      <c r="C6" s="32"/>
      <c r="F6" s="2"/>
    </row>
    <row r="7" spans="2:44" s="66" customFormat="1" ht="27" customHeight="1" x14ac:dyDescent="0.3">
      <c r="B7" s="46" t="s">
        <v>0</v>
      </c>
      <c r="C7" s="47"/>
      <c r="E7" s="46"/>
      <c r="F7" s="46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M7" s="48"/>
      <c r="AN7" s="48"/>
      <c r="AR7" s="48"/>
    </row>
    <row r="8" spans="2:44" s="106" customFormat="1" x14ac:dyDescent="0.25">
      <c r="B8" s="112" t="s">
        <v>461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44" s="106" customFormat="1" x14ac:dyDescent="0.25">
      <c r="B9" s="146" t="s">
        <v>408</v>
      </c>
      <c r="C9" s="147"/>
      <c r="D9" s="147"/>
      <c r="E9" s="147"/>
      <c r="F9" s="14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44" ht="31.5" customHeight="1" x14ac:dyDescent="0.25">
      <c r="B10" s="95" t="s">
        <v>331</v>
      </c>
      <c r="C10" s="95" t="s">
        <v>332</v>
      </c>
      <c r="D10" s="96" t="s">
        <v>330</v>
      </c>
      <c r="E10" s="97" t="s">
        <v>333</v>
      </c>
      <c r="F10" s="97" t="s">
        <v>588</v>
      </c>
      <c r="H10" s="180"/>
      <c r="I10" s="180"/>
      <c r="J10" s="180"/>
      <c r="K10" s="180"/>
      <c r="L10" s="180"/>
    </row>
    <row r="11" spans="2:44" s="99" customFormat="1" ht="15" customHeight="1" x14ac:dyDescent="0.25">
      <c r="B11" s="93" t="s">
        <v>151</v>
      </c>
      <c r="C11" s="93" t="s">
        <v>307</v>
      </c>
      <c r="D11" s="98" t="s">
        <v>535</v>
      </c>
      <c r="E11" s="94" t="s">
        <v>590</v>
      </c>
      <c r="F11" s="75">
        <v>78724</v>
      </c>
      <c r="H11" s="181"/>
      <c r="I11" s="181"/>
      <c r="J11" s="181"/>
      <c r="K11" s="181"/>
      <c r="L11" s="182"/>
    </row>
    <row r="12" spans="2:44" s="99" customFormat="1" ht="15" customHeight="1" x14ac:dyDescent="0.25">
      <c r="B12" s="100" t="s">
        <v>154</v>
      </c>
      <c r="C12" s="101" t="s">
        <v>308</v>
      </c>
      <c r="D12" s="98" t="s">
        <v>339</v>
      </c>
      <c r="E12" s="200" t="s">
        <v>591</v>
      </c>
      <c r="F12" s="203">
        <v>412260</v>
      </c>
      <c r="H12" s="181"/>
      <c r="I12" s="182"/>
      <c r="J12" s="182"/>
      <c r="K12" s="182"/>
      <c r="L12" s="182"/>
    </row>
    <row r="13" spans="2:44" s="99" customFormat="1" ht="15" customHeight="1" x14ac:dyDescent="0.25">
      <c r="B13" s="100" t="s">
        <v>167</v>
      </c>
      <c r="C13" s="101" t="s">
        <v>309</v>
      </c>
      <c r="D13" s="98" t="s">
        <v>340</v>
      </c>
      <c r="E13" s="200" t="s">
        <v>592</v>
      </c>
      <c r="F13" s="203">
        <v>43784</v>
      </c>
      <c r="H13" s="181"/>
      <c r="I13" s="182"/>
      <c r="J13" s="182"/>
      <c r="K13" s="182"/>
      <c r="L13" s="182"/>
    </row>
    <row r="14" spans="2:44" s="99" customFormat="1" ht="15" customHeight="1" x14ac:dyDescent="0.25">
      <c r="B14" s="100" t="s">
        <v>168</v>
      </c>
      <c r="C14" s="101" t="s">
        <v>310</v>
      </c>
      <c r="D14" s="98" t="s">
        <v>341</v>
      </c>
      <c r="E14" s="200" t="s">
        <v>593</v>
      </c>
      <c r="F14" s="203">
        <v>195904</v>
      </c>
      <c r="H14" s="181"/>
      <c r="I14" s="182"/>
      <c r="J14" s="182"/>
      <c r="K14" s="182"/>
      <c r="L14" s="182"/>
    </row>
    <row r="15" spans="2:44" ht="15" customHeight="1" x14ac:dyDescent="0.25">
      <c r="B15" s="93" t="s">
        <v>169</v>
      </c>
      <c r="C15" s="101" t="s">
        <v>311</v>
      </c>
      <c r="D15" s="98" t="s">
        <v>342</v>
      </c>
      <c r="E15" s="200" t="s">
        <v>594</v>
      </c>
      <c r="F15" s="203">
        <v>103376</v>
      </c>
      <c r="G15" s="99"/>
      <c r="H15" s="181"/>
      <c r="I15" s="181"/>
      <c r="J15" s="182"/>
      <c r="K15" s="182"/>
      <c r="L15" s="182"/>
    </row>
    <row r="16" spans="2:44" ht="15" customHeight="1" x14ac:dyDescent="0.25">
      <c r="B16" s="93" t="s">
        <v>319</v>
      </c>
      <c r="C16" s="101" t="s">
        <v>320</v>
      </c>
      <c r="D16" s="98" t="s">
        <v>343</v>
      </c>
      <c r="E16" s="200" t="s">
        <v>595</v>
      </c>
      <c r="F16" s="203">
        <v>250763</v>
      </c>
      <c r="G16" s="99"/>
      <c r="H16" s="181"/>
      <c r="I16" s="182"/>
      <c r="J16" s="182"/>
      <c r="K16" s="182"/>
      <c r="L16" s="181"/>
      <c r="M16" s="99"/>
      <c r="N16" s="99"/>
      <c r="O16" s="99"/>
      <c r="P16" s="99"/>
      <c r="Q16" s="99"/>
      <c r="R16" s="99"/>
      <c r="S16" s="99"/>
      <c r="T16" s="99"/>
      <c r="U16" s="99"/>
    </row>
    <row r="17" spans="2:12" ht="15" customHeight="1" x14ac:dyDescent="0.25">
      <c r="B17" s="93" t="s">
        <v>334</v>
      </c>
      <c r="C17" s="101" t="s">
        <v>336</v>
      </c>
      <c r="D17" s="102" t="s">
        <v>338</v>
      </c>
      <c r="E17" s="200" t="s">
        <v>596</v>
      </c>
      <c r="F17" s="203">
        <v>101715</v>
      </c>
      <c r="H17" s="181"/>
      <c r="I17" s="182"/>
      <c r="J17" s="182"/>
      <c r="K17" s="182"/>
      <c r="L17" s="181"/>
    </row>
    <row r="18" spans="2:12" ht="15" customHeight="1" x14ac:dyDescent="0.25">
      <c r="B18" s="93" t="s">
        <v>518</v>
      </c>
      <c r="C18" s="101" t="s">
        <v>523</v>
      </c>
      <c r="D18" s="103" t="s">
        <v>524</v>
      </c>
      <c r="E18" s="204">
        <v>0.13780000000000001</v>
      </c>
      <c r="F18" s="203">
        <v>197698</v>
      </c>
      <c r="H18" s="181"/>
      <c r="I18" s="182"/>
      <c r="J18" s="182"/>
      <c r="K18" s="182"/>
      <c r="L18" s="181"/>
    </row>
    <row r="19" spans="2:12" ht="15" customHeight="1" x14ac:dyDescent="0.25">
      <c r="B19" s="93" t="s">
        <v>519</v>
      </c>
      <c r="C19" s="101" t="s">
        <v>521</v>
      </c>
      <c r="D19" s="102" t="s">
        <v>524</v>
      </c>
      <c r="E19" s="200" t="s">
        <v>597</v>
      </c>
      <c r="F19" s="203">
        <v>63565</v>
      </c>
      <c r="H19" s="181"/>
      <c r="I19" s="182"/>
      <c r="J19" s="182"/>
      <c r="K19" s="182"/>
      <c r="L19" s="181"/>
    </row>
    <row r="20" spans="2:12" ht="15" customHeight="1" x14ac:dyDescent="0.25">
      <c r="B20" s="93" t="s">
        <v>520</v>
      </c>
      <c r="C20" s="101" t="s">
        <v>522</v>
      </c>
      <c r="D20" s="102" t="s">
        <v>536</v>
      </c>
      <c r="E20" s="200" t="s">
        <v>598</v>
      </c>
      <c r="F20" s="203">
        <v>52347</v>
      </c>
      <c r="H20" s="181"/>
      <c r="I20" s="182"/>
      <c r="J20" s="182"/>
      <c r="K20" s="182"/>
      <c r="L20" s="181"/>
    </row>
    <row r="21" spans="2:12" ht="15" customHeight="1" x14ac:dyDescent="0.25">
      <c r="B21" s="93" t="s">
        <v>529</v>
      </c>
      <c r="C21" s="101" t="s">
        <v>532</v>
      </c>
      <c r="D21" s="102" t="s">
        <v>537</v>
      </c>
      <c r="E21" s="200" t="s">
        <v>599</v>
      </c>
      <c r="F21" s="203">
        <v>92585</v>
      </c>
      <c r="H21" s="181"/>
      <c r="I21" s="182"/>
      <c r="J21" s="182"/>
      <c r="K21" s="182"/>
      <c r="L21" s="181"/>
    </row>
    <row r="22" spans="2:12" ht="15" customHeight="1" x14ac:dyDescent="0.25">
      <c r="B22" s="93" t="s">
        <v>530</v>
      </c>
      <c r="C22" s="101" t="s">
        <v>533</v>
      </c>
      <c r="D22" s="102" t="s">
        <v>538</v>
      </c>
      <c r="E22" s="200" t="s">
        <v>600</v>
      </c>
      <c r="F22" s="203">
        <v>67292</v>
      </c>
      <c r="H22" s="181"/>
      <c r="I22" s="182"/>
      <c r="J22" s="182"/>
      <c r="K22" s="182"/>
      <c r="L22" s="181"/>
    </row>
    <row r="23" spans="2:12" ht="15" customHeight="1" x14ac:dyDescent="0.25">
      <c r="B23" s="93" t="s">
        <v>531</v>
      </c>
      <c r="C23" s="101" t="s">
        <v>534</v>
      </c>
      <c r="D23" s="102" t="s">
        <v>538</v>
      </c>
      <c r="E23" s="205">
        <v>0.15160000000000001</v>
      </c>
      <c r="F23" s="203">
        <v>162210</v>
      </c>
      <c r="H23" s="181"/>
      <c r="I23" s="182"/>
      <c r="J23" s="182"/>
      <c r="K23" s="182"/>
      <c r="L23" s="181"/>
    </row>
    <row r="24" spans="2:12" ht="15" customHeight="1" x14ac:dyDescent="0.25">
      <c r="B24" s="93" t="s">
        <v>541</v>
      </c>
      <c r="C24" s="101" t="s">
        <v>544</v>
      </c>
      <c r="D24" s="199" t="s">
        <v>545</v>
      </c>
      <c r="E24" s="200" t="s">
        <v>601</v>
      </c>
      <c r="F24" s="203">
        <v>214304</v>
      </c>
      <c r="H24" s="181"/>
      <c r="I24" s="182"/>
      <c r="J24" s="182"/>
      <c r="K24" s="182"/>
      <c r="L24" s="181"/>
    </row>
    <row r="25" spans="2:12" ht="15" customHeight="1" x14ac:dyDescent="0.25">
      <c r="B25" s="93" t="s">
        <v>542</v>
      </c>
      <c r="C25" s="101" t="s">
        <v>543</v>
      </c>
      <c r="D25" s="199" t="s">
        <v>546</v>
      </c>
      <c r="E25" s="200" t="s">
        <v>602</v>
      </c>
      <c r="F25" s="203">
        <v>107341</v>
      </c>
      <c r="H25" s="181"/>
      <c r="I25" s="182"/>
      <c r="J25" s="182"/>
      <c r="K25" s="182"/>
      <c r="L25" s="181"/>
    </row>
    <row r="26" spans="2:12" ht="15" customHeight="1" x14ac:dyDescent="0.25">
      <c r="B26" s="93" t="s">
        <v>335</v>
      </c>
      <c r="C26" s="93" t="s">
        <v>337</v>
      </c>
      <c r="D26" s="102" t="s">
        <v>338</v>
      </c>
      <c r="E26" s="201" t="s">
        <v>589</v>
      </c>
      <c r="F26" s="206">
        <v>101535</v>
      </c>
      <c r="H26" s="181"/>
      <c r="I26" s="181"/>
      <c r="J26" s="182"/>
      <c r="K26" s="182"/>
      <c r="L26" s="181"/>
    </row>
    <row r="27" spans="2:12" ht="15" customHeight="1" x14ac:dyDescent="0.25">
      <c r="B27" s="150" t="s">
        <v>166</v>
      </c>
      <c r="C27" s="150" t="s">
        <v>312</v>
      </c>
      <c r="D27" s="151"/>
      <c r="E27" s="152"/>
      <c r="F27" s="207">
        <v>-27120</v>
      </c>
      <c r="H27" s="181"/>
      <c r="I27" s="182"/>
      <c r="J27" s="182"/>
      <c r="K27" s="182"/>
      <c r="L27" s="182"/>
    </row>
    <row r="28" spans="2:12" ht="15" customHeight="1" x14ac:dyDescent="0.25">
      <c r="B28" s="153" t="s">
        <v>152</v>
      </c>
      <c r="C28" s="153" t="s">
        <v>152</v>
      </c>
      <c r="D28" s="154"/>
      <c r="E28" s="155"/>
      <c r="F28" s="198">
        <f>SUM(F11:F27)</f>
        <v>2218283</v>
      </c>
      <c r="H28" s="183"/>
      <c r="I28" s="184"/>
      <c r="J28" s="184"/>
      <c r="K28" s="184"/>
      <c r="L28" s="184"/>
    </row>
    <row r="29" spans="2:12" ht="15" customHeight="1" x14ac:dyDescent="0.25">
      <c r="F29" s="104"/>
    </row>
    <row r="30" spans="2:12" ht="15" customHeight="1" x14ac:dyDescent="0.3">
      <c r="F30" s="185"/>
    </row>
    <row r="31" spans="2:12" ht="15" customHeight="1" x14ac:dyDescent="0.25"/>
    <row r="32" spans="2:12" x14ac:dyDescent="0.25">
      <c r="F32" s="186"/>
    </row>
    <row r="34" spans="2:6" x14ac:dyDescent="0.25">
      <c r="B34" s="105"/>
      <c r="C34" s="2"/>
      <c r="D34" s="2"/>
      <c r="E34" s="2"/>
      <c r="F34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6E305E70999746B4D2436A9F329671" ma:contentTypeVersion="13" ma:contentTypeDescription="Crie um novo documento." ma:contentTypeScope="" ma:versionID="a9e186bb9ed7e8371e5baf2de2e56a8b">
  <xsd:schema xmlns:xsd="http://www.w3.org/2001/XMLSchema" xmlns:xs="http://www.w3.org/2001/XMLSchema" xmlns:p="http://schemas.microsoft.com/office/2006/metadata/properties" xmlns:ns2="c2a7a84f-cf51-4f92-ab8d-1699ba6cb4d4" xmlns:ns3="a157caad-b228-4c26-88b1-162f957bb3c1" targetNamespace="http://schemas.microsoft.com/office/2006/metadata/properties" ma:root="true" ma:fieldsID="516d132195cf03be07bb2f5cc44ceaee" ns2:_="" ns3:_="">
    <xsd:import namespace="c2a7a84f-cf51-4f92-ab8d-1699ba6cb4d4"/>
    <xsd:import namespace="a157caad-b228-4c26-88b1-162f957bb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7a84f-cf51-4f92-ab8d-1699ba6cb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36c7280b-aa8e-499f-8fdb-b79495574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7caad-b228-4c26-88b1-162f957bb3c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8c3b3d-a1a6-4f99-aa1c-0729246bb60c}" ma:internalName="TaxCatchAll" ma:showField="CatchAllData" ma:web="a157caad-b228-4c26-88b1-162f957bb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57caad-b228-4c26-88b1-162f957bb3c1" xsi:nil="true"/>
    <lcf76f155ced4ddcb4097134ff3c332f xmlns="c2a7a84f-cf51-4f92-ab8d-1699ba6cb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9C6C2-90A9-4841-B0D2-A142804BF0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386BD3-189C-4F5D-9EF1-37FD7E17B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7a84f-cf51-4f92-ab8d-1699ba6cb4d4"/>
    <ds:schemaRef ds:uri="a157caad-b228-4c26-88b1-162f957bb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C2FC4-1453-4297-BF5A-ED8C9F80BB20}">
  <ds:schemaRefs>
    <ds:schemaRef ds:uri="http://schemas.microsoft.com/office/2006/metadata/properties"/>
    <ds:schemaRef ds:uri="http://schemas.microsoft.com/office/infopath/2007/PartnerControls"/>
    <ds:schemaRef ds:uri="a157caad-b228-4c26-88b1-162f957bb3c1"/>
    <ds:schemaRef ds:uri="c2a7a84f-cf51-4f92-ab8d-1699ba6cb4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Índice | Index</vt:lpstr>
      <vt:lpstr>Indicadores | Indicators</vt:lpstr>
      <vt:lpstr>BP | BS</vt:lpstr>
      <vt:lpstr>DRE | Inc. Statem.</vt:lpstr>
      <vt:lpstr>DRE Segmentada | IS by segment</vt:lpstr>
      <vt:lpstr>DFC | CF</vt:lpstr>
      <vt:lpstr>Endividamento | Loans &amp; Fin.</vt:lpstr>
      <vt:lpstr>'BP | BS'!Area_de_impressao</vt:lpstr>
      <vt:lpstr>'DFC | CF'!Area_de_impressao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Lomelino Melo Ribeiro Santos</dc:creator>
  <cp:lastModifiedBy>Ivan Barbosa Camara</cp:lastModifiedBy>
  <dcterms:created xsi:type="dcterms:W3CDTF">2021-07-15T15:18:46Z</dcterms:created>
  <dcterms:modified xsi:type="dcterms:W3CDTF">2026-05-06T21:58:09Z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0x010100206E305E70999746B4D2436A9F329671</vt:lpwstr>
  </property>
  <property fmtid="{D5CDD505-2E9C-101B-9397-08002B2CF9AE}" pid="5" name="MediaServiceImageTags">
    <vt:lpwstr/>
  </property>
</Properties>
</file>