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uniasselvi01.sharepoint.com/sites/RelaescomInvestidores/Documentos Compartilhados/1. Divulgações de Resultados/Vitru Brasil/Arquivamentos CVM/Resultados/2025/1T25/5. versões finais/"/>
    </mc:Choice>
  </mc:AlternateContent>
  <xr:revisionPtr revIDLastSave="0" documentId="8_{4041743B-290B-49D0-9023-0235CEE79AA7}" xr6:coauthVersionLast="47" xr6:coauthVersionMax="47" xr10:uidLastSave="{00000000-0000-0000-0000-000000000000}"/>
  <bookViews>
    <workbookView xWindow="-120" yWindow="-120" windowWidth="20730" windowHeight="11160" tabRatio="899" xr2:uid="{00000000-000D-0000-FFFF-FFFF00000000}"/>
  </bookViews>
  <sheets>
    <sheet name="Menu" sheetId="17" r:id="rId1"/>
    <sheet name="Vitru Brasil &gt;&gt;&gt;" sheetId="20" r:id="rId2"/>
    <sheet name="Balance Sheet" sheetId="27" r:id="rId3"/>
    <sheet name="Income Statement &amp; Non-Gaap" sheetId="26" r:id="rId4"/>
    <sheet name="Cash Flow" sheetId="25" r:id="rId5"/>
    <sheet name="Operational_Vitru" sheetId="24" r:id="rId6"/>
    <sheet name="Vitru Limited &gt;&gt;&gt;" sheetId="19" r:id="rId7"/>
    <sheet name="Balance Sheet Ltd" sheetId="14" r:id="rId8"/>
    <sheet name="Income Statement &amp; Non-Gaap Ltd" sheetId="1" r:id="rId9"/>
    <sheet name="Cash Flow Ltd" sheetId="15" r:id="rId10"/>
    <sheet name="Operational_Uniasselvi" sheetId="13" r:id="rId11"/>
    <sheet name="Operational_Unicesumar" sheetId="16" r:id="rId12"/>
  </sheets>
  <definedNames>
    <definedName name="\c" localSheetId="2">#REF!</definedName>
    <definedName name="\c" localSheetId="4">#REF!</definedName>
    <definedName name="\c" localSheetId="3">#REF!</definedName>
    <definedName name="\c" localSheetId="5">#REF!</definedName>
    <definedName name="\c">#REF!</definedName>
    <definedName name="\i" localSheetId="2">#REF!</definedName>
    <definedName name="\i" localSheetId="4">#REF!</definedName>
    <definedName name="\i" localSheetId="3">#REF!</definedName>
    <definedName name="\i" localSheetId="5">#REF!</definedName>
    <definedName name="\i">#REF!</definedName>
    <definedName name="\o" localSheetId="3">#REF!</definedName>
    <definedName name="\o" localSheetId="0">#REF!</definedName>
    <definedName name="\o" localSheetId="10">#REF!</definedName>
    <definedName name="\o" localSheetId="11">#REF!</definedName>
    <definedName name="\o" localSheetId="5">#REF!</definedName>
    <definedName name="\o">#REF!</definedName>
    <definedName name="\p" localSheetId="3">#REF!</definedName>
    <definedName name="\p" localSheetId="0">#REF!</definedName>
    <definedName name="\p">#REF!</definedName>
    <definedName name="\u">#REF!</definedName>
    <definedName name="______________a2" localSheetId="2" hidden="1">{"TotalGeralDespesasPorArea",#N/A,FALSE,"VinculosAccessEfetivo"}</definedName>
    <definedName name="______________a2" localSheetId="4" hidden="1">{"TotalGeralDespesasPorArea",#N/A,FALSE,"VinculosAccessEfetivo"}</definedName>
    <definedName name="______________a2" localSheetId="3" hidden="1">{"TotalGeralDespesasPorArea",#N/A,FALSE,"VinculosAccessEfetivo"}</definedName>
    <definedName name="______________a2" localSheetId="0" hidden="1">{"TotalGeralDespesasPorArea",#N/A,FALSE,"VinculosAccessEfetivo"}</definedName>
    <definedName name="______________a2" localSheetId="10" hidden="1">{"TotalGeralDespesasPorArea",#N/A,FALSE,"VinculosAccessEfetivo"}</definedName>
    <definedName name="______________a2" localSheetId="11" hidden="1">{"TotalGeralDespesasPorArea",#N/A,FALSE,"VinculosAccessEfetivo"}</definedName>
    <definedName name="______________a2" localSheetId="5" hidden="1">{"TotalGeralDespesasPorArea",#N/A,FALSE,"VinculosAccessEfetivo"}</definedName>
    <definedName name="______________a2" hidden="1">{"TotalGeralDespesasPorArea",#N/A,FALSE,"VinculosAccessEfetivo"}</definedName>
    <definedName name="____________a2" localSheetId="2" hidden="1">{"TotalGeralDespesasPorArea",#N/A,FALSE,"VinculosAccessEfetivo"}</definedName>
    <definedName name="____________a2" localSheetId="4" hidden="1">{"TotalGeralDespesasPorArea",#N/A,FALSE,"VinculosAccessEfetivo"}</definedName>
    <definedName name="____________a2" localSheetId="3" hidden="1">{"TotalGeralDespesasPorArea",#N/A,FALSE,"VinculosAccessEfetivo"}</definedName>
    <definedName name="____________a2" localSheetId="0" hidden="1">{"TotalGeralDespesasPorArea",#N/A,FALSE,"VinculosAccessEfetivo"}</definedName>
    <definedName name="____________a2" localSheetId="10" hidden="1">{"TotalGeralDespesasPorArea",#N/A,FALSE,"VinculosAccessEfetivo"}</definedName>
    <definedName name="____________a2" localSheetId="11" hidden="1">{"TotalGeralDespesasPorArea",#N/A,FALSE,"VinculosAccessEfetivo"}</definedName>
    <definedName name="____________a2" localSheetId="5" hidden="1">{"TotalGeralDespesasPorArea",#N/A,FALSE,"VinculosAccessEfetivo"}</definedName>
    <definedName name="____________a2" hidden="1">{"TotalGeralDespesasPorArea",#N/A,FALSE,"VinculosAccessEfetivo"}</definedName>
    <definedName name="___________a2" localSheetId="2" hidden="1">{"TotalGeralDespesasPorArea",#N/A,FALSE,"VinculosAccessEfetivo"}</definedName>
    <definedName name="___________a2" localSheetId="4" hidden="1">{"TotalGeralDespesasPorArea",#N/A,FALSE,"VinculosAccessEfetivo"}</definedName>
    <definedName name="___________a2" localSheetId="3" hidden="1">{"TotalGeralDespesasPorArea",#N/A,FALSE,"VinculosAccessEfetivo"}</definedName>
    <definedName name="___________a2" localSheetId="0" hidden="1">{"TotalGeralDespesasPorArea",#N/A,FALSE,"VinculosAccessEfetivo"}</definedName>
    <definedName name="___________a2" localSheetId="10" hidden="1">{"TotalGeralDespesasPorArea",#N/A,FALSE,"VinculosAccessEfetivo"}</definedName>
    <definedName name="___________a2" localSheetId="11" hidden="1">{"TotalGeralDespesasPorArea",#N/A,FALSE,"VinculosAccessEfetivo"}</definedName>
    <definedName name="___________a2" localSheetId="5" hidden="1">{"TotalGeralDespesasPorArea",#N/A,FALSE,"VinculosAccessEfetivo"}</definedName>
    <definedName name="___________a2" hidden="1">{"TotalGeralDespesasPorArea",#N/A,FALSE,"VinculosAccessEfetivo"}</definedName>
    <definedName name="__________a2" localSheetId="2" hidden="1">{"TotalGeralDespesasPorArea",#N/A,FALSE,"VinculosAccessEfetivo"}</definedName>
    <definedName name="__________a2" localSheetId="4" hidden="1">{"TotalGeralDespesasPorArea",#N/A,FALSE,"VinculosAccessEfetivo"}</definedName>
    <definedName name="__________a2" localSheetId="3" hidden="1">{"TotalGeralDespesasPorArea",#N/A,FALSE,"VinculosAccessEfetivo"}</definedName>
    <definedName name="__________a2" localSheetId="0" hidden="1">{"TotalGeralDespesasPorArea",#N/A,FALSE,"VinculosAccessEfetivo"}</definedName>
    <definedName name="__________a2" localSheetId="10" hidden="1">{"TotalGeralDespesasPorArea",#N/A,FALSE,"VinculosAccessEfetivo"}</definedName>
    <definedName name="__________a2" localSheetId="11" hidden="1">{"TotalGeralDespesasPorArea",#N/A,FALSE,"VinculosAccessEfetivo"}</definedName>
    <definedName name="__________a2" localSheetId="5" hidden="1">{"TotalGeralDespesasPorArea",#N/A,FALSE,"VinculosAccessEfetivo"}</definedName>
    <definedName name="__________a2" hidden="1">{"TotalGeralDespesasPorArea",#N/A,FALSE,"VinculosAccessEfetivo"}</definedName>
    <definedName name="_________a2" localSheetId="2" hidden="1">{"TotalGeralDespesasPorArea",#N/A,FALSE,"VinculosAccessEfetivo"}</definedName>
    <definedName name="_________a2" localSheetId="4" hidden="1">{"TotalGeralDespesasPorArea",#N/A,FALSE,"VinculosAccessEfetivo"}</definedName>
    <definedName name="_________a2" localSheetId="3" hidden="1">{"TotalGeralDespesasPorArea",#N/A,FALSE,"VinculosAccessEfetivo"}</definedName>
    <definedName name="_________a2" localSheetId="0" hidden="1">{"TotalGeralDespesasPorArea",#N/A,FALSE,"VinculosAccessEfetivo"}</definedName>
    <definedName name="_________a2" localSheetId="10" hidden="1">{"TotalGeralDespesasPorArea",#N/A,FALSE,"VinculosAccessEfetivo"}</definedName>
    <definedName name="_________a2" localSheetId="11" hidden="1">{"TotalGeralDespesasPorArea",#N/A,FALSE,"VinculosAccessEfetivo"}</definedName>
    <definedName name="_________a2" localSheetId="5" hidden="1">{"TotalGeralDespesasPorArea",#N/A,FALSE,"VinculosAccessEfetivo"}</definedName>
    <definedName name="_________a2" hidden="1">{"TotalGeralDespesasPorArea",#N/A,FALSE,"VinculosAccessEfetivo"}</definedName>
    <definedName name="_________fl1111" localSheetId="2" hidden="1">{"Fecha_Novembro",#N/A,FALSE,"FECHAMENTO-2002 ";"Defer_Novembro",#N/A,FALSE,"DIFERIDO";"Pis_Novembro",#N/A,FALSE,"PIS COFINS";"Iss_Novembro",#N/A,FALSE,"ISS"}</definedName>
    <definedName name="_________fl1111" localSheetId="4" hidden="1">{"Fecha_Novembro",#N/A,FALSE,"FECHAMENTO-2002 ";"Defer_Novembro",#N/A,FALSE,"DIFERIDO";"Pis_Novembro",#N/A,FALSE,"PIS COFINS";"Iss_Novembro",#N/A,FALSE,"ISS"}</definedName>
    <definedName name="_________fl1111" localSheetId="3" hidden="1">{"Fecha_Novembro",#N/A,FALSE,"FECHAMENTO-2002 ";"Defer_Novembro",#N/A,FALSE,"DIFERIDO";"Pis_Novembro",#N/A,FALSE,"PIS COFINS";"Iss_Novembro",#N/A,FALSE,"ISS"}</definedName>
    <definedName name="_________fl1111" localSheetId="0" hidden="1">{"Fecha_Novembro",#N/A,FALSE,"FECHAMENTO-2002 ";"Defer_Novembro",#N/A,FALSE,"DIFERIDO";"Pis_Novembro",#N/A,FALSE,"PIS COFINS";"Iss_Novembro",#N/A,FALSE,"ISS"}</definedName>
    <definedName name="_________fl1111" localSheetId="10" hidden="1">{"Fecha_Novembro",#N/A,FALSE,"FECHAMENTO-2002 ";"Defer_Novembro",#N/A,FALSE,"DIFERIDO";"Pis_Novembro",#N/A,FALSE,"PIS COFINS";"Iss_Novembro",#N/A,FALSE,"ISS"}</definedName>
    <definedName name="_________fl1111" localSheetId="11" hidden="1">{"Fecha_Novembro",#N/A,FALSE,"FECHAMENTO-2002 ";"Defer_Novembro",#N/A,FALSE,"DIFERIDO";"Pis_Novembro",#N/A,FALSE,"PIS COFINS";"Iss_Novembro",#N/A,FALSE,"ISS"}</definedName>
    <definedName name="_________fl1111" localSheetId="5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a2" localSheetId="2" hidden="1">{"TotalGeralDespesasPorArea",#N/A,FALSE,"VinculosAccessEfetivo"}</definedName>
    <definedName name="________a2" localSheetId="4" hidden="1">{"TotalGeralDespesasPorArea",#N/A,FALSE,"VinculosAccessEfetivo"}</definedName>
    <definedName name="________a2" localSheetId="3" hidden="1">{"TotalGeralDespesasPorArea",#N/A,FALSE,"VinculosAccessEfetivo"}</definedName>
    <definedName name="________a2" localSheetId="0" hidden="1">{"TotalGeralDespesasPorArea",#N/A,FALSE,"VinculosAccessEfetivo"}</definedName>
    <definedName name="________a2" localSheetId="10" hidden="1">{"TotalGeralDespesasPorArea",#N/A,FALSE,"VinculosAccessEfetivo"}</definedName>
    <definedName name="________a2" localSheetId="11" hidden="1">{"TotalGeralDespesasPorArea",#N/A,FALSE,"VinculosAccessEfetivo"}</definedName>
    <definedName name="________a2" localSheetId="5" hidden="1">{"TotalGeralDespesasPorArea",#N/A,FALSE,"VinculosAccessEfetivo"}</definedName>
    <definedName name="________a2" hidden="1">{"TotalGeralDespesasPorArea",#N/A,FALSE,"VinculosAccessEfetivo"}</definedName>
    <definedName name="_______a2" localSheetId="2" hidden="1">{"TotalGeralDespesasPorArea",#N/A,FALSE,"VinculosAccessEfetivo"}</definedName>
    <definedName name="_______a2" localSheetId="4" hidden="1">{"TotalGeralDespesasPorArea",#N/A,FALSE,"VinculosAccessEfetivo"}</definedName>
    <definedName name="_______a2" localSheetId="3" hidden="1">{"TotalGeralDespesasPorArea",#N/A,FALSE,"VinculosAccessEfetivo"}</definedName>
    <definedName name="_______a2" localSheetId="0" hidden="1">{"TotalGeralDespesasPorArea",#N/A,FALSE,"VinculosAccessEfetivo"}</definedName>
    <definedName name="_______a2" localSheetId="10" hidden="1">{"TotalGeralDespesasPorArea",#N/A,FALSE,"VinculosAccessEfetivo"}</definedName>
    <definedName name="_______a2" localSheetId="11" hidden="1">{"TotalGeralDespesasPorArea",#N/A,FALSE,"VinculosAccessEfetivo"}</definedName>
    <definedName name="_______a2" localSheetId="5" hidden="1">{"TotalGeralDespesasPorArea",#N/A,FALSE,"VinculosAccessEfetivo"}</definedName>
    <definedName name="_______a2" hidden="1">{"TotalGeralDespesasPorArea",#N/A,FALSE,"VinculosAccessEfetivo"}</definedName>
    <definedName name="_______fl1111" localSheetId="2" hidden="1">{"Fecha_Novembro",#N/A,FALSE,"FECHAMENTO-2002 ";"Defer_Novembro",#N/A,FALSE,"DIFERIDO";"Pis_Novembro",#N/A,FALSE,"PIS COFINS";"Iss_Novembro",#N/A,FALSE,"ISS"}</definedName>
    <definedName name="_______fl1111" localSheetId="4" hidden="1">{"Fecha_Novembro",#N/A,FALSE,"FECHAMENTO-2002 ";"Defer_Novembro",#N/A,FALSE,"DIFERIDO";"Pis_Novembro",#N/A,FALSE,"PIS COFINS";"Iss_Novembro",#N/A,FALSE,"ISS"}</definedName>
    <definedName name="_______fl1111" localSheetId="3" hidden="1">{"Fecha_Novembro",#N/A,FALSE,"FECHAMENTO-2002 ";"Defer_Novembro",#N/A,FALSE,"DIFERIDO";"Pis_Novembro",#N/A,FALSE,"PIS COFINS";"Iss_Novembro",#N/A,FALSE,"ISS"}</definedName>
    <definedName name="_______fl1111" localSheetId="0" hidden="1">{"Fecha_Novembro",#N/A,FALSE,"FECHAMENTO-2002 ";"Defer_Novembro",#N/A,FALSE,"DIFERIDO";"Pis_Novembro",#N/A,FALSE,"PIS COFINS";"Iss_Novembro",#N/A,FALSE,"ISS"}</definedName>
    <definedName name="_______fl1111" localSheetId="10" hidden="1">{"Fecha_Novembro",#N/A,FALSE,"FECHAMENTO-2002 ";"Defer_Novembro",#N/A,FALSE,"DIFERIDO";"Pis_Novembro",#N/A,FALSE,"PIS COFINS";"Iss_Novembro",#N/A,FALSE,"ISS"}</definedName>
    <definedName name="_______fl1111" localSheetId="11" hidden="1">{"Fecha_Novembro",#N/A,FALSE,"FECHAMENTO-2002 ";"Defer_Novembro",#N/A,FALSE,"DIFERIDO";"Pis_Novembro",#N/A,FALSE,"PIS COFINS";"Iss_Novembro",#N/A,FALSE,"ISS"}</definedName>
    <definedName name="_______fl1111" localSheetId="5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a2" localSheetId="2" hidden="1">{"TotalGeralDespesasPorArea",#N/A,FALSE,"VinculosAccessEfetivo"}</definedName>
    <definedName name="______a2" localSheetId="4" hidden="1">{"TotalGeralDespesasPorArea",#N/A,FALSE,"VinculosAccessEfetivo"}</definedName>
    <definedName name="______a2" localSheetId="3" hidden="1">{"TotalGeralDespesasPorArea",#N/A,FALSE,"VinculosAccessEfetivo"}</definedName>
    <definedName name="______a2" localSheetId="0" hidden="1">{"TotalGeralDespesasPorArea",#N/A,FALSE,"VinculosAccessEfetivo"}</definedName>
    <definedName name="______a2" localSheetId="10" hidden="1">{"TotalGeralDespesasPorArea",#N/A,FALSE,"VinculosAccessEfetivo"}</definedName>
    <definedName name="______a2" localSheetId="11" hidden="1">{"TotalGeralDespesasPorArea",#N/A,FALSE,"VinculosAccessEfetivo"}</definedName>
    <definedName name="______a2" localSheetId="5" hidden="1">{"TotalGeralDespesasPorArea",#N/A,FALSE,"VinculosAccessEfetivo"}</definedName>
    <definedName name="______a2" hidden="1">{"TotalGeralDespesasPorArea",#N/A,FALSE,"VinculosAccessEfetivo"}</definedName>
    <definedName name="______ddd1" localSheetId="2" hidden="1">{#N/A,#N/A,FALSE,"ACODECEC"}</definedName>
    <definedName name="______ddd1" localSheetId="4" hidden="1">{#N/A,#N/A,FALSE,"ACODECEC"}</definedName>
    <definedName name="______ddd1" localSheetId="3" hidden="1">{#N/A,#N/A,FALSE,"ACODECEC"}</definedName>
    <definedName name="______ddd1" localSheetId="0" hidden="1">{#N/A,#N/A,FALSE,"ACODECEC"}</definedName>
    <definedName name="______ddd1" localSheetId="10" hidden="1">{#N/A,#N/A,FALSE,"ACODECEC"}</definedName>
    <definedName name="______ddd1" localSheetId="11" hidden="1">{#N/A,#N/A,FALSE,"ACODECEC"}</definedName>
    <definedName name="______ddd1" localSheetId="5" hidden="1">{#N/A,#N/A,FALSE,"ACODECEC"}</definedName>
    <definedName name="______ddd1" hidden="1">{#N/A,#N/A,FALSE,"ACODECEC"}</definedName>
    <definedName name="______fl1111" localSheetId="2" hidden="1">{"Fecha_Novembro",#N/A,FALSE,"FECHAMENTO-2002 ";"Defer_Novembro",#N/A,FALSE,"DIFERIDO";"Pis_Novembro",#N/A,FALSE,"PIS COFINS";"Iss_Novembro",#N/A,FALSE,"ISS"}</definedName>
    <definedName name="______fl1111" localSheetId="4" hidden="1">{"Fecha_Novembro",#N/A,FALSE,"FECHAMENTO-2002 ";"Defer_Novembro",#N/A,FALSE,"DIFERIDO";"Pis_Novembro",#N/A,FALSE,"PIS COFINS";"Iss_Novembro",#N/A,FALSE,"ISS"}</definedName>
    <definedName name="______fl1111" localSheetId="3" hidden="1">{"Fecha_Novembro",#N/A,FALSE,"FECHAMENTO-2002 ";"Defer_Novembro",#N/A,FALSE,"DIFERIDO";"Pis_Novembro",#N/A,FALSE,"PIS COFINS";"Iss_Novembro",#N/A,FALSE,"ISS"}</definedName>
    <definedName name="______fl1111" localSheetId="0" hidden="1">{"Fecha_Novembro",#N/A,FALSE,"FECHAMENTO-2002 ";"Defer_Novembro",#N/A,FALSE,"DIFERIDO";"Pis_Novembro",#N/A,FALSE,"PIS COFINS";"Iss_Novembro",#N/A,FALSE,"ISS"}</definedName>
    <definedName name="______fl1111" localSheetId="10" hidden="1">{"Fecha_Novembro",#N/A,FALSE,"FECHAMENTO-2002 ";"Defer_Novembro",#N/A,FALSE,"DIFERIDO";"Pis_Novembro",#N/A,FALSE,"PIS COFINS";"Iss_Novembro",#N/A,FALSE,"ISS"}</definedName>
    <definedName name="______fl1111" localSheetId="11" hidden="1">{"Fecha_Novembro",#N/A,FALSE,"FECHAMENTO-2002 ";"Defer_Novembro",#N/A,FALSE,"DIFERIDO";"Pis_Novembro",#N/A,FALSE,"PIS COFINS";"Iss_Novembro",#N/A,FALSE,"ISS"}</definedName>
    <definedName name="______fl1111" localSheetId="5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_a2" localSheetId="2" hidden="1">{"TotalGeralDespesasPorArea",#N/A,FALSE,"VinculosAccessEfetivo"}</definedName>
    <definedName name="_____a2" localSheetId="4" hidden="1">{"TotalGeralDespesasPorArea",#N/A,FALSE,"VinculosAccessEfetivo"}</definedName>
    <definedName name="_____a2" localSheetId="3" hidden="1">{"TotalGeralDespesasPorArea",#N/A,FALSE,"VinculosAccessEfetivo"}</definedName>
    <definedName name="_____a2" localSheetId="0" hidden="1">{"TotalGeralDespesasPorArea",#N/A,FALSE,"VinculosAccessEfetivo"}</definedName>
    <definedName name="_____a2" localSheetId="10" hidden="1">{"TotalGeralDespesasPorArea",#N/A,FALSE,"VinculosAccessEfetivo"}</definedName>
    <definedName name="_____a2" localSheetId="11" hidden="1">{"TotalGeralDespesasPorArea",#N/A,FALSE,"VinculosAccessEfetivo"}</definedName>
    <definedName name="_____a2" localSheetId="5" hidden="1">{"TotalGeralDespesasPorArea",#N/A,FALSE,"VinculosAccessEfetivo"}</definedName>
    <definedName name="_____a2" hidden="1">{"TotalGeralDespesasPorArea",#N/A,FALSE,"VinculosAccessEfetivo"}</definedName>
    <definedName name="_____a4" localSheetId="2" hidden="1">{"SCH54",#N/A,FALSE,"upside";"SCH55",#N/A,FALSE,"upside"}</definedName>
    <definedName name="_____a4" localSheetId="4" hidden="1">{"SCH54",#N/A,FALSE,"upside";"SCH55",#N/A,FALSE,"upside"}</definedName>
    <definedName name="_____a4" localSheetId="3" hidden="1">{"SCH54",#N/A,FALSE,"upside";"SCH55",#N/A,FALSE,"upside"}</definedName>
    <definedName name="_____a4" localSheetId="0" hidden="1">{"SCH54",#N/A,FALSE,"upside";"SCH55",#N/A,FALSE,"upside"}</definedName>
    <definedName name="_____a4" localSheetId="10" hidden="1">{"SCH54",#N/A,FALSE,"upside";"SCH55",#N/A,FALSE,"upside"}</definedName>
    <definedName name="_____a4" localSheetId="11" hidden="1">{"SCH54",#N/A,FALSE,"upside";"SCH55",#N/A,FALSE,"upside"}</definedName>
    <definedName name="_____a4" localSheetId="5" hidden="1">{"SCH54",#N/A,FALSE,"upside";"SCH55",#N/A,FALSE,"upside"}</definedName>
    <definedName name="_____a4" hidden="1">{"SCH54",#N/A,FALSE,"upside";"SCH55",#N/A,FALSE,"upside"}</definedName>
    <definedName name="___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fl1111" localSheetId="2" hidden="1">{"Fecha_Novembro",#N/A,FALSE,"FECHAMENTO-2002 ";"Defer_Novembro",#N/A,FALSE,"DIFERIDO";"Pis_Novembro",#N/A,FALSE,"PIS COFINS";"Iss_Novembro",#N/A,FALSE,"ISS"}</definedName>
    <definedName name="_____fl1111" localSheetId="4" hidden="1">{"Fecha_Novembro",#N/A,FALSE,"FECHAMENTO-2002 ";"Defer_Novembro",#N/A,FALSE,"DIFERIDO";"Pis_Novembro",#N/A,FALSE,"PIS COFINS";"Iss_Novembro",#N/A,FALSE,"ISS"}</definedName>
    <definedName name="_____fl1111" localSheetId="3" hidden="1">{"Fecha_Novembro",#N/A,FALSE,"FECHAMENTO-2002 ";"Defer_Novembro",#N/A,FALSE,"DIFERIDO";"Pis_Novembro",#N/A,FALSE,"PIS COFINS";"Iss_Novembro",#N/A,FALSE,"ISS"}</definedName>
    <definedName name="_____fl1111" localSheetId="0" hidden="1">{"Fecha_Novembro",#N/A,FALSE,"FECHAMENTO-2002 ";"Defer_Novembro",#N/A,FALSE,"DIFERIDO";"Pis_Novembro",#N/A,FALSE,"PIS COFINS";"Iss_Novembro",#N/A,FALSE,"ISS"}</definedName>
    <definedName name="_____fl1111" localSheetId="10" hidden="1">{"Fecha_Novembro",#N/A,FALSE,"FECHAMENTO-2002 ";"Defer_Novembro",#N/A,FALSE,"DIFERIDO";"Pis_Novembro",#N/A,FALSE,"PIS COFINS";"Iss_Novembro",#N/A,FALSE,"ISS"}</definedName>
    <definedName name="_____fl1111" localSheetId="11" hidden="1">{"Fecha_Novembro",#N/A,FALSE,"FECHAMENTO-2002 ";"Defer_Novembro",#N/A,FALSE,"DIFERIDO";"Pis_Novembro",#N/A,FALSE,"PIS COFINS";"Iss_Novembro",#N/A,FALSE,"ISS"}</definedName>
    <definedName name="_____fl1111" localSheetId="5" hidden="1">{"Fecha_Novembro",#N/A,FALSE,"FECHAMENTO-2002 ";"Defer_Novembro",#N/A,FALSE,"DIFERIDO";"Pis_Novembro",#N/A,FALSE,"PIS COFINS";"Iss_Novembro",#N/A,FALSE,"ISS"}</definedName>
    <definedName name="_____fl1111" hidden="1">{"Fecha_Novembro",#N/A,FALSE,"FECHAMENTO-2002 ";"Defer_Novembro",#N/A,FALSE,"DIFERIDO";"Pis_Novembro",#N/A,FALSE,"PIS COFINS";"Iss_Novembro",#N/A,FALSE,"ISS"}</definedName>
    <definedName name="____a2" localSheetId="2" hidden="1">{"TotalGeralDespesasPorArea",#N/A,FALSE,"VinculosAccessEfetivo"}</definedName>
    <definedName name="____a2" localSheetId="4" hidden="1">{"TotalGeralDespesasPorArea",#N/A,FALSE,"VinculosAccessEfetivo"}</definedName>
    <definedName name="____a2" localSheetId="3" hidden="1">{"TotalGeralDespesasPorArea",#N/A,FALSE,"VinculosAccessEfetivo"}</definedName>
    <definedName name="____a2" localSheetId="0" hidden="1">{"TotalGeralDespesasPorArea",#N/A,FALSE,"VinculosAccessEfetivo"}</definedName>
    <definedName name="____a2" localSheetId="10" hidden="1">{"TotalGeralDespesasPorArea",#N/A,FALSE,"VinculosAccessEfetivo"}</definedName>
    <definedName name="____a2" localSheetId="11" hidden="1">{"TotalGeralDespesasPorArea",#N/A,FALSE,"VinculosAccessEfetivo"}</definedName>
    <definedName name="____a2" localSheetId="5" hidden="1">{"TotalGeralDespesasPorArea",#N/A,FALSE,"VinculosAccessEfetivo"}</definedName>
    <definedName name="____a2" hidden="1">{"TotalGeralDespesasPorArea",#N/A,FALSE,"VinculosAccessEfetivo"}</definedName>
    <definedName name="____a4" localSheetId="2" hidden="1">{"SCH54",#N/A,FALSE,"upside";"SCH55",#N/A,FALSE,"upside"}</definedName>
    <definedName name="____a4" localSheetId="4" hidden="1">{"SCH54",#N/A,FALSE,"upside";"SCH55",#N/A,FALSE,"upside"}</definedName>
    <definedName name="____a4" localSheetId="3" hidden="1">{"SCH54",#N/A,FALSE,"upside";"SCH55",#N/A,FALSE,"upside"}</definedName>
    <definedName name="____a4" localSheetId="0" hidden="1">{"SCH54",#N/A,FALSE,"upside";"SCH55",#N/A,FALSE,"upside"}</definedName>
    <definedName name="____a4" localSheetId="10" hidden="1">{"SCH54",#N/A,FALSE,"upside";"SCH55",#N/A,FALSE,"upside"}</definedName>
    <definedName name="____a4" localSheetId="11" hidden="1">{"SCH54",#N/A,FALSE,"upside";"SCH55",#N/A,FALSE,"upside"}</definedName>
    <definedName name="____a4" localSheetId="5" hidden="1">{"SCH54",#N/A,FALSE,"upside";"SCH55",#N/A,FALSE,"upside"}</definedName>
    <definedName name="____a4" hidden="1">{"SCH54",#N/A,FALSE,"upside";"SCH55",#N/A,FALSE,"upside"}</definedName>
    <definedName name="____AND1" localSheetId="2" hidden="1">{#N/A,#N/A,FALSE,"DOARCNB";#N/A,#N/A,FALSE,"PLCNB";#N/A,#N/A,FALSE,"DRECNB";#N/A,#N/A,FALSE,"BPCNB";#N/A,#N/A,FALSE,"fluxo de caixa"}</definedName>
    <definedName name="____AND1" localSheetId="4" hidden="1">{#N/A,#N/A,FALSE,"DOARCNB";#N/A,#N/A,FALSE,"PLCNB";#N/A,#N/A,FALSE,"DRECNB";#N/A,#N/A,FALSE,"BPCNB";#N/A,#N/A,FALSE,"fluxo de caixa"}</definedName>
    <definedName name="____AND1" localSheetId="3" hidden="1">{#N/A,#N/A,FALSE,"DOARCNB";#N/A,#N/A,FALSE,"PLCNB";#N/A,#N/A,FALSE,"DRECNB";#N/A,#N/A,FALSE,"BPCNB";#N/A,#N/A,FALSE,"fluxo de caixa"}</definedName>
    <definedName name="____AND1" localSheetId="0" hidden="1">{#N/A,#N/A,FALSE,"DOARCNB";#N/A,#N/A,FALSE,"PLCNB";#N/A,#N/A,FALSE,"DRECNB";#N/A,#N/A,FALSE,"BPCNB";#N/A,#N/A,FALSE,"fluxo de caixa"}</definedName>
    <definedName name="____AND1" localSheetId="10" hidden="1">{#N/A,#N/A,FALSE,"DOARCNB";#N/A,#N/A,FALSE,"PLCNB";#N/A,#N/A,FALSE,"DRECNB";#N/A,#N/A,FALSE,"BPCNB";#N/A,#N/A,FALSE,"fluxo de caixa"}</definedName>
    <definedName name="____AND1" localSheetId="11" hidden="1">{#N/A,#N/A,FALSE,"DOARCNB";#N/A,#N/A,FALSE,"PLCNB";#N/A,#N/A,FALSE,"DRECNB";#N/A,#N/A,FALSE,"BPCNB";#N/A,#N/A,FALSE,"fluxo de caixa"}</definedName>
    <definedName name="____AND1" localSheetId="5" hidden="1">{#N/A,#N/A,FALSE,"DOARCNB";#N/A,#N/A,FALSE,"PLCNB";#N/A,#N/A,FALSE,"DRECNB";#N/A,#N/A,FALSE,"BPCNB";#N/A,#N/A,FALSE,"fluxo de caixa"}</definedName>
    <definedName name="____AND1" hidden="1">{#N/A,#N/A,FALSE,"DOARCNB";#N/A,#N/A,FALSE,"PLCNB";#N/A,#N/A,FALSE,"DRECNB";#N/A,#N/A,FALSE,"BPCNB";#N/A,#N/A,FALSE,"fluxo de caixa"}</definedName>
    <definedName name="____ddd1" localSheetId="2" hidden="1">{#N/A,#N/A,FALSE,"ACODECEC"}</definedName>
    <definedName name="____ddd1" localSheetId="4" hidden="1">{#N/A,#N/A,FALSE,"ACODECEC"}</definedName>
    <definedName name="____ddd1" localSheetId="3" hidden="1">{#N/A,#N/A,FALSE,"ACODECEC"}</definedName>
    <definedName name="____ddd1" localSheetId="0" hidden="1">{#N/A,#N/A,FALSE,"ACODECEC"}</definedName>
    <definedName name="____ddd1" localSheetId="10" hidden="1">{#N/A,#N/A,FALSE,"ACODECEC"}</definedName>
    <definedName name="____ddd1" localSheetId="11" hidden="1">{#N/A,#N/A,FALSE,"ACODECEC"}</definedName>
    <definedName name="____ddd1" localSheetId="5" hidden="1">{#N/A,#N/A,FALSE,"ACODECEC"}</definedName>
    <definedName name="____ddd1" hidden="1">{#N/A,#N/A,FALSE,"ACODECEC"}</definedName>
    <definedName name="__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fl1111" localSheetId="2" hidden="1">{"Fecha_Novembro",#N/A,FALSE,"FECHAMENTO-2002 ";"Defer_Novembro",#N/A,FALSE,"DIFERIDO";"Pis_Novembro",#N/A,FALSE,"PIS COFINS";"Iss_Novembro",#N/A,FALSE,"ISS"}</definedName>
    <definedName name="____fl1111" localSheetId="4" hidden="1">{"Fecha_Novembro",#N/A,FALSE,"FECHAMENTO-2002 ";"Defer_Novembro",#N/A,FALSE,"DIFERIDO";"Pis_Novembro",#N/A,FALSE,"PIS COFINS";"Iss_Novembro",#N/A,FALSE,"ISS"}</definedName>
    <definedName name="____fl1111" localSheetId="3" hidden="1">{"Fecha_Novembro",#N/A,FALSE,"FECHAMENTO-2002 ";"Defer_Novembro",#N/A,FALSE,"DIFERIDO";"Pis_Novembro",#N/A,FALSE,"PIS COFINS";"Iss_Novembro",#N/A,FALSE,"ISS"}</definedName>
    <definedName name="____fl1111" localSheetId="0" hidden="1">{"Fecha_Novembro",#N/A,FALSE,"FECHAMENTO-2002 ";"Defer_Novembro",#N/A,FALSE,"DIFERIDO";"Pis_Novembro",#N/A,FALSE,"PIS COFINS";"Iss_Novembro",#N/A,FALSE,"ISS"}</definedName>
    <definedName name="____fl1111" localSheetId="10" hidden="1">{"Fecha_Novembro",#N/A,FALSE,"FECHAMENTO-2002 ";"Defer_Novembro",#N/A,FALSE,"DIFERIDO";"Pis_Novembro",#N/A,FALSE,"PIS COFINS";"Iss_Novembro",#N/A,FALSE,"ISS"}</definedName>
    <definedName name="____fl1111" localSheetId="11" hidden="1">{"Fecha_Novembro",#N/A,FALSE,"FECHAMENTO-2002 ";"Defer_Novembro",#N/A,FALSE,"DIFERIDO";"Pis_Novembro",#N/A,FALSE,"PIS COFINS";"Iss_Novembro",#N/A,FALSE,"ISS"}</definedName>
    <definedName name="____fl1111" localSheetId="5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_mat1" localSheetId="2" hidden="1">{#N/A,#N/A,FALSE,"DOARCNB";#N/A,#N/A,FALSE,"PLCNB";#N/A,#N/A,FALSE,"DRECNB";#N/A,#N/A,FALSE,"BPCNB";#N/A,#N/A,FALSE,"fluxo de caixa"}</definedName>
    <definedName name="____mat1" localSheetId="4" hidden="1">{#N/A,#N/A,FALSE,"DOARCNB";#N/A,#N/A,FALSE,"PLCNB";#N/A,#N/A,FALSE,"DRECNB";#N/A,#N/A,FALSE,"BPCNB";#N/A,#N/A,FALSE,"fluxo de caixa"}</definedName>
    <definedName name="____mat1" localSheetId="3" hidden="1">{#N/A,#N/A,FALSE,"DOARCNB";#N/A,#N/A,FALSE,"PLCNB";#N/A,#N/A,FALSE,"DRECNB";#N/A,#N/A,FALSE,"BPCNB";#N/A,#N/A,FALSE,"fluxo de caixa"}</definedName>
    <definedName name="____mat1" localSheetId="0" hidden="1">{#N/A,#N/A,FALSE,"DOARCNB";#N/A,#N/A,FALSE,"PLCNB";#N/A,#N/A,FALSE,"DRECNB";#N/A,#N/A,FALSE,"BPCNB";#N/A,#N/A,FALSE,"fluxo de caixa"}</definedName>
    <definedName name="____mat1" localSheetId="10" hidden="1">{#N/A,#N/A,FALSE,"DOARCNB";#N/A,#N/A,FALSE,"PLCNB";#N/A,#N/A,FALSE,"DRECNB";#N/A,#N/A,FALSE,"BPCNB";#N/A,#N/A,FALSE,"fluxo de caixa"}</definedName>
    <definedName name="____mat1" localSheetId="11" hidden="1">{#N/A,#N/A,FALSE,"DOARCNB";#N/A,#N/A,FALSE,"PLCNB";#N/A,#N/A,FALSE,"DRECNB";#N/A,#N/A,FALSE,"BPCNB";#N/A,#N/A,FALSE,"fluxo de caixa"}</definedName>
    <definedName name="____mat1" localSheetId="5" hidden="1">{#N/A,#N/A,FALSE,"DOARCNB";#N/A,#N/A,FALSE,"PLCNB";#N/A,#N/A,FALSE,"DRECNB";#N/A,#N/A,FALSE,"BPCNB";#N/A,#N/A,FALSE,"fluxo de caixa"}</definedName>
    <definedName name="____mat1" hidden="1">{#N/A,#N/A,FALSE,"DOARCNB";#N/A,#N/A,FALSE,"PLCNB";#N/A,#N/A,FALSE,"DRECNB";#N/A,#N/A,FALSE,"BPCNB";#N/A,#N/A,FALSE,"fluxo de caixa"}</definedName>
    <definedName name="____mat2" localSheetId="2" hidden="1">{#N/A,#N/A,FALSE,"DOARCNB";#N/A,#N/A,FALSE,"PLCNB";#N/A,#N/A,FALSE,"DRECNB";#N/A,#N/A,FALSE,"BPCNB";#N/A,#N/A,FALSE,"fluxo de caixa"}</definedName>
    <definedName name="____mat2" localSheetId="4" hidden="1">{#N/A,#N/A,FALSE,"DOARCNB";#N/A,#N/A,FALSE,"PLCNB";#N/A,#N/A,FALSE,"DRECNB";#N/A,#N/A,FALSE,"BPCNB";#N/A,#N/A,FALSE,"fluxo de caixa"}</definedName>
    <definedName name="____mat2" localSheetId="3" hidden="1">{#N/A,#N/A,FALSE,"DOARCNB";#N/A,#N/A,FALSE,"PLCNB";#N/A,#N/A,FALSE,"DRECNB";#N/A,#N/A,FALSE,"BPCNB";#N/A,#N/A,FALSE,"fluxo de caixa"}</definedName>
    <definedName name="____mat2" localSheetId="0" hidden="1">{#N/A,#N/A,FALSE,"DOARCNB";#N/A,#N/A,FALSE,"PLCNB";#N/A,#N/A,FALSE,"DRECNB";#N/A,#N/A,FALSE,"BPCNB";#N/A,#N/A,FALSE,"fluxo de caixa"}</definedName>
    <definedName name="____mat2" localSheetId="10" hidden="1">{#N/A,#N/A,FALSE,"DOARCNB";#N/A,#N/A,FALSE,"PLCNB";#N/A,#N/A,FALSE,"DRECNB";#N/A,#N/A,FALSE,"BPCNB";#N/A,#N/A,FALSE,"fluxo de caixa"}</definedName>
    <definedName name="____mat2" localSheetId="11" hidden="1">{#N/A,#N/A,FALSE,"DOARCNB";#N/A,#N/A,FALSE,"PLCNB";#N/A,#N/A,FALSE,"DRECNB";#N/A,#N/A,FALSE,"BPCNB";#N/A,#N/A,FALSE,"fluxo de caixa"}</definedName>
    <definedName name="____mat2" localSheetId="5" hidden="1">{#N/A,#N/A,FALSE,"DOARCNB";#N/A,#N/A,FALSE,"PLCNB";#N/A,#N/A,FALSE,"DRECNB";#N/A,#N/A,FALSE,"BPCNB";#N/A,#N/A,FALSE,"fluxo de caixa"}</definedName>
    <definedName name="____mat2" hidden="1">{#N/A,#N/A,FALSE,"DOARCNB";#N/A,#N/A,FALSE,"PLCNB";#N/A,#N/A,FALSE,"DRECNB";#N/A,#N/A,FALSE,"BPCNB";#N/A,#N/A,FALSE,"fluxo de caixa"}</definedName>
    <definedName name="____MAT3" localSheetId="2" hidden="1">{#N/A,#N/A,FALSE,"DOARCNB";#N/A,#N/A,FALSE,"PLCNB";#N/A,#N/A,FALSE,"DRECNB";#N/A,#N/A,FALSE,"BPCNB";#N/A,#N/A,FALSE,"fluxo de caixa"}</definedName>
    <definedName name="____MAT3" localSheetId="4" hidden="1">{#N/A,#N/A,FALSE,"DOARCNB";#N/A,#N/A,FALSE,"PLCNB";#N/A,#N/A,FALSE,"DRECNB";#N/A,#N/A,FALSE,"BPCNB";#N/A,#N/A,FALSE,"fluxo de caixa"}</definedName>
    <definedName name="____MAT3" localSheetId="3" hidden="1">{#N/A,#N/A,FALSE,"DOARCNB";#N/A,#N/A,FALSE,"PLCNB";#N/A,#N/A,FALSE,"DRECNB";#N/A,#N/A,FALSE,"BPCNB";#N/A,#N/A,FALSE,"fluxo de caixa"}</definedName>
    <definedName name="____MAT3" localSheetId="0" hidden="1">{#N/A,#N/A,FALSE,"DOARCNB";#N/A,#N/A,FALSE,"PLCNB";#N/A,#N/A,FALSE,"DRECNB";#N/A,#N/A,FALSE,"BPCNB";#N/A,#N/A,FALSE,"fluxo de caixa"}</definedName>
    <definedName name="____MAT3" localSheetId="10" hidden="1">{#N/A,#N/A,FALSE,"DOARCNB";#N/A,#N/A,FALSE,"PLCNB";#N/A,#N/A,FALSE,"DRECNB";#N/A,#N/A,FALSE,"BPCNB";#N/A,#N/A,FALSE,"fluxo de caixa"}</definedName>
    <definedName name="____MAT3" localSheetId="11" hidden="1">{#N/A,#N/A,FALSE,"DOARCNB";#N/A,#N/A,FALSE,"PLCNB";#N/A,#N/A,FALSE,"DRECNB";#N/A,#N/A,FALSE,"BPCNB";#N/A,#N/A,FALSE,"fluxo de caixa"}</definedName>
    <definedName name="____MAT3" localSheetId="5" hidden="1">{#N/A,#N/A,FALSE,"DOARCNB";#N/A,#N/A,FALSE,"PLCNB";#N/A,#N/A,FALSE,"DRECNB";#N/A,#N/A,FALSE,"BPCNB";#N/A,#N/A,FALSE,"fluxo de caixa"}</definedName>
    <definedName name="____MAT3" hidden="1">{#N/A,#N/A,FALSE,"DOARCNB";#N/A,#N/A,FALSE,"PLCNB";#N/A,#N/A,FALSE,"DRECNB";#N/A,#N/A,FALSE,"BPCNB";#N/A,#N/A,FALSE,"fluxo de caixa"}</definedName>
    <definedName name="____MAT4" localSheetId="2" hidden="1">{#N/A,#N/A,FALSE,"DOARCNB";#N/A,#N/A,FALSE,"PLCNB";#N/A,#N/A,FALSE,"DRECNB";#N/A,#N/A,FALSE,"BPCNB";#N/A,#N/A,FALSE,"fluxo de caixa"}</definedName>
    <definedName name="____MAT4" localSheetId="4" hidden="1">{#N/A,#N/A,FALSE,"DOARCNB";#N/A,#N/A,FALSE,"PLCNB";#N/A,#N/A,FALSE,"DRECNB";#N/A,#N/A,FALSE,"BPCNB";#N/A,#N/A,FALSE,"fluxo de caixa"}</definedName>
    <definedName name="____MAT4" localSheetId="3" hidden="1">{#N/A,#N/A,FALSE,"DOARCNB";#N/A,#N/A,FALSE,"PLCNB";#N/A,#N/A,FALSE,"DRECNB";#N/A,#N/A,FALSE,"BPCNB";#N/A,#N/A,FALSE,"fluxo de caixa"}</definedName>
    <definedName name="____MAT4" localSheetId="0" hidden="1">{#N/A,#N/A,FALSE,"DOARCNB";#N/A,#N/A,FALSE,"PLCNB";#N/A,#N/A,FALSE,"DRECNB";#N/A,#N/A,FALSE,"BPCNB";#N/A,#N/A,FALSE,"fluxo de caixa"}</definedName>
    <definedName name="____MAT4" localSheetId="10" hidden="1">{#N/A,#N/A,FALSE,"DOARCNB";#N/A,#N/A,FALSE,"PLCNB";#N/A,#N/A,FALSE,"DRECNB";#N/A,#N/A,FALSE,"BPCNB";#N/A,#N/A,FALSE,"fluxo de caixa"}</definedName>
    <definedName name="____MAT4" localSheetId="11" hidden="1">{#N/A,#N/A,FALSE,"DOARCNB";#N/A,#N/A,FALSE,"PLCNB";#N/A,#N/A,FALSE,"DRECNB";#N/A,#N/A,FALSE,"BPCNB";#N/A,#N/A,FALSE,"fluxo de caixa"}</definedName>
    <definedName name="____MAT4" localSheetId="5" hidden="1">{#N/A,#N/A,FALSE,"DOARCNB";#N/A,#N/A,FALSE,"PLCNB";#N/A,#N/A,FALSE,"DRECNB";#N/A,#N/A,FALSE,"BPCNB";#N/A,#N/A,FALSE,"fluxo de caixa"}</definedName>
    <definedName name="____MAT4" hidden="1">{#N/A,#N/A,FALSE,"DOARCNB";#N/A,#N/A,FALSE,"PLCNB";#N/A,#N/A,FALSE,"DRECNB";#N/A,#N/A,FALSE,"BPCNB";#N/A,#N/A,FALSE,"fluxo de caixa"}</definedName>
    <definedName name="____MAT5" localSheetId="2" hidden="1">{#N/A,#N/A,FALSE,"DOARCNB";#N/A,#N/A,FALSE,"PLCNB";#N/A,#N/A,FALSE,"DRECNB";#N/A,#N/A,FALSE,"BPCNB";#N/A,#N/A,FALSE,"fluxo de caixa"}</definedName>
    <definedName name="____MAT5" localSheetId="4" hidden="1">{#N/A,#N/A,FALSE,"DOARCNB";#N/A,#N/A,FALSE,"PLCNB";#N/A,#N/A,FALSE,"DRECNB";#N/A,#N/A,FALSE,"BPCNB";#N/A,#N/A,FALSE,"fluxo de caixa"}</definedName>
    <definedName name="____MAT5" localSheetId="3" hidden="1">{#N/A,#N/A,FALSE,"DOARCNB";#N/A,#N/A,FALSE,"PLCNB";#N/A,#N/A,FALSE,"DRECNB";#N/A,#N/A,FALSE,"BPCNB";#N/A,#N/A,FALSE,"fluxo de caixa"}</definedName>
    <definedName name="____MAT5" localSheetId="0" hidden="1">{#N/A,#N/A,FALSE,"DOARCNB";#N/A,#N/A,FALSE,"PLCNB";#N/A,#N/A,FALSE,"DRECNB";#N/A,#N/A,FALSE,"BPCNB";#N/A,#N/A,FALSE,"fluxo de caixa"}</definedName>
    <definedName name="____MAT5" localSheetId="10" hidden="1">{#N/A,#N/A,FALSE,"DOARCNB";#N/A,#N/A,FALSE,"PLCNB";#N/A,#N/A,FALSE,"DRECNB";#N/A,#N/A,FALSE,"BPCNB";#N/A,#N/A,FALSE,"fluxo de caixa"}</definedName>
    <definedName name="____MAT5" localSheetId="11" hidden="1">{#N/A,#N/A,FALSE,"DOARCNB";#N/A,#N/A,FALSE,"PLCNB";#N/A,#N/A,FALSE,"DRECNB";#N/A,#N/A,FALSE,"BPCNB";#N/A,#N/A,FALSE,"fluxo de caixa"}</definedName>
    <definedName name="____MAT5" localSheetId="5" hidden="1">{#N/A,#N/A,FALSE,"DOARCNB";#N/A,#N/A,FALSE,"PLCNB";#N/A,#N/A,FALSE,"DRECNB";#N/A,#N/A,FALSE,"BPCNB";#N/A,#N/A,FALSE,"fluxo de caixa"}</definedName>
    <definedName name="____MAT5" hidden="1">{#N/A,#N/A,FALSE,"DOARCNB";#N/A,#N/A,FALSE,"PLCNB";#N/A,#N/A,FALSE,"DRECNB";#N/A,#N/A,FALSE,"BPCNB";#N/A,#N/A,FALSE,"fluxo de caixa"}</definedName>
    <definedName name="____nes1" localSheetId="2" hidden="1">{"'REL CUSTODIF'!$B$1:$H$72"}</definedName>
    <definedName name="____nes1" localSheetId="4" hidden="1">{"'REL CUSTODIF'!$B$1:$H$72"}</definedName>
    <definedName name="____nes1" localSheetId="3" hidden="1">{"'REL CUSTODIF'!$B$1:$H$72"}</definedName>
    <definedName name="____nes1" localSheetId="0" hidden="1">{"'REL CUSTODIF'!$B$1:$H$72"}</definedName>
    <definedName name="____nes1" localSheetId="10" hidden="1">{"'REL CUSTODIF'!$B$1:$H$72"}</definedName>
    <definedName name="____nes1" localSheetId="11" hidden="1">{"'REL CUSTODIF'!$B$1:$H$72"}</definedName>
    <definedName name="____nes1" localSheetId="5" hidden="1">{"'REL CUSTODIF'!$B$1:$H$72"}</definedName>
    <definedName name="____nes1" hidden="1">{"'REL CUSTODIF'!$B$1:$H$72"}</definedName>
    <definedName name="____NES2" localSheetId="2" hidden="1">{#N/A,#N/A,FALSE,"DOARCNB";#N/A,#N/A,FALSE,"PLCNB";#N/A,#N/A,FALSE,"DRECNB";#N/A,#N/A,FALSE,"BPCNB";#N/A,#N/A,FALSE,"fluxo de caixa"}</definedName>
    <definedName name="____NES2" localSheetId="4" hidden="1">{#N/A,#N/A,FALSE,"DOARCNB";#N/A,#N/A,FALSE,"PLCNB";#N/A,#N/A,FALSE,"DRECNB";#N/A,#N/A,FALSE,"BPCNB";#N/A,#N/A,FALSE,"fluxo de caixa"}</definedName>
    <definedName name="____NES2" localSheetId="3" hidden="1">{#N/A,#N/A,FALSE,"DOARCNB";#N/A,#N/A,FALSE,"PLCNB";#N/A,#N/A,FALSE,"DRECNB";#N/A,#N/A,FALSE,"BPCNB";#N/A,#N/A,FALSE,"fluxo de caixa"}</definedName>
    <definedName name="____NES2" localSheetId="0" hidden="1">{#N/A,#N/A,FALSE,"DOARCNB";#N/A,#N/A,FALSE,"PLCNB";#N/A,#N/A,FALSE,"DRECNB";#N/A,#N/A,FALSE,"BPCNB";#N/A,#N/A,FALSE,"fluxo de caixa"}</definedName>
    <definedName name="____NES2" localSheetId="10" hidden="1">{#N/A,#N/A,FALSE,"DOARCNB";#N/A,#N/A,FALSE,"PLCNB";#N/A,#N/A,FALSE,"DRECNB";#N/A,#N/A,FALSE,"BPCNB";#N/A,#N/A,FALSE,"fluxo de caixa"}</definedName>
    <definedName name="____NES2" localSheetId="11" hidden="1">{#N/A,#N/A,FALSE,"DOARCNB";#N/A,#N/A,FALSE,"PLCNB";#N/A,#N/A,FALSE,"DRECNB";#N/A,#N/A,FALSE,"BPCNB";#N/A,#N/A,FALSE,"fluxo de caixa"}</definedName>
    <definedName name="____NES2" localSheetId="5" hidden="1">{#N/A,#N/A,FALSE,"DOARCNB";#N/A,#N/A,FALSE,"PLCNB";#N/A,#N/A,FALSE,"DRECNB";#N/A,#N/A,FALSE,"BPCNB";#N/A,#N/A,FALSE,"fluxo de caixa"}</definedName>
    <definedName name="____NES2" hidden="1">{#N/A,#N/A,FALSE,"DOARCNB";#N/A,#N/A,FALSE,"PLCNB";#N/A,#N/A,FALSE,"DRECNB";#N/A,#N/A,FALSE,"BPCNB";#N/A,#N/A,FALSE,"fluxo de caixa"}</definedName>
    <definedName name="____NES3" localSheetId="2" hidden="1">{"'REL CUSTODIF'!$B$1:$H$72"}</definedName>
    <definedName name="____NES3" localSheetId="4" hidden="1">{"'REL CUSTODIF'!$B$1:$H$72"}</definedName>
    <definedName name="____NES3" localSheetId="3" hidden="1">{"'REL CUSTODIF'!$B$1:$H$72"}</definedName>
    <definedName name="____NES3" localSheetId="0" hidden="1">{"'REL CUSTODIF'!$B$1:$H$72"}</definedName>
    <definedName name="____NES3" localSheetId="10" hidden="1">{"'REL CUSTODIF'!$B$1:$H$72"}</definedName>
    <definedName name="____NES3" localSheetId="11" hidden="1">{"'REL CUSTODIF'!$B$1:$H$72"}</definedName>
    <definedName name="____NES3" localSheetId="5" hidden="1">{"'REL CUSTODIF'!$B$1:$H$72"}</definedName>
    <definedName name="____NES3" hidden="1">{"'REL CUSTODIF'!$B$1:$H$72"}</definedName>
    <definedName name="____NES4" localSheetId="2" hidden="1">{#N/A,#N/A,FALSE,"DOARCNB";#N/A,#N/A,FALSE,"PLCNB";#N/A,#N/A,FALSE,"DRECNB";#N/A,#N/A,FALSE,"BPCNB";#N/A,#N/A,FALSE,"fluxo de caixa"}</definedName>
    <definedName name="____NES4" localSheetId="4" hidden="1">{#N/A,#N/A,FALSE,"DOARCNB";#N/A,#N/A,FALSE,"PLCNB";#N/A,#N/A,FALSE,"DRECNB";#N/A,#N/A,FALSE,"BPCNB";#N/A,#N/A,FALSE,"fluxo de caixa"}</definedName>
    <definedName name="____NES4" localSheetId="3" hidden="1">{#N/A,#N/A,FALSE,"DOARCNB";#N/A,#N/A,FALSE,"PLCNB";#N/A,#N/A,FALSE,"DRECNB";#N/A,#N/A,FALSE,"BPCNB";#N/A,#N/A,FALSE,"fluxo de caixa"}</definedName>
    <definedName name="____NES4" localSheetId="0" hidden="1">{#N/A,#N/A,FALSE,"DOARCNB";#N/A,#N/A,FALSE,"PLCNB";#N/A,#N/A,FALSE,"DRECNB";#N/A,#N/A,FALSE,"BPCNB";#N/A,#N/A,FALSE,"fluxo de caixa"}</definedName>
    <definedName name="____NES4" localSheetId="10" hidden="1">{#N/A,#N/A,FALSE,"DOARCNB";#N/A,#N/A,FALSE,"PLCNB";#N/A,#N/A,FALSE,"DRECNB";#N/A,#N/A,FALSE,"BPCNB";#N/A,#N/A,FALSE,"fluxo de caixa"}</definedName>
    <definedName name="____NES4" localSheetId="11" hidden="1">{#N/A,#N/A,FALSE,"DOARCNB";#N/A,#N/A,FALSE,"PLCNB";#N/A,#N/A,FALSE,"DRECNB";#N/A,#N/A,FALSE,"BPCNB";#N/A,#N/A,FALSE,"fluxo de caixa"}</definedName>
    <definedName name="____NES4" localSheetId="5" hidden="1">{#N/A,#N/A,FALSE,"DOARCNB";#N/A,#N/A,FALSE,"PLCNB";#N/A,#N/A,FALSE,"DRECNB";#N/A,#N/A,FALSE,"BPCNB";#N/A,#N/A,FALSE,"fluxo de caixa"}</definedName>
    <definedName name="____NES4" hidden="1">{#N/A,#N/A,FALSE,"DOARCNB";#N/A,#N/A,FALSE,"PLCNB";#N/A,#N/A,FALSE,"DRECNB";#N/A,#N/A,FALSE,"BPCNB";#N/A,#N/A,FALSE,"fluxo de caixa"}</definedName>
    <definedName name="____NES5" localSheetId="2" hidden="1">{#N/A,#N/A,FALSE,"BPCNB";#N/A,#N/A,FALSE,"DRECNB";#N/A,#N/A,FALSE,"PLCNB";#N/A,#N/A,FALSE,"DOARCNB"}</definedName>
    <definedName name="____NES5" localSheetId="4" hidden="1">{#N/A,#N/A,FALSE,"BPCNB";#N/A,#N/A,FALSE,"DRECNB";#N/A,#N/A,FALSE,"PLCNB";#N/A,#N/A,FALSE,"DOARCNB"}</definedName>
    <definedName name="____NES5" localSheetId="3" hidden="1">{#N/A,#N/A,FALSE,"BPCNB";#N/A,#N/A,FALSE,"DRECNB";#N/A,#N/A,FALSE,"PLCNB";#N/A,#N/A,FALSE,"DOARCNB"}</definedName>
    <definedName name="____NES5" localSheetId="0" hidden="1">{#N/A,#N/A,FALSE,"BPCNB";#N/A,#N/A,FALSE,"DRECNB";#N/A,#N/A,FALSE,"PLCNB";#N/A,#N/A,FALSE,"DOARCNB"}</definedName>
    <definedName name="____NES5" localSheetId="10" hidden="1">{#N/A,#N/A,FALSE,"BPCNB";#N/A,#N/A,FALSE,"DRECNB";#N/A,#N/A,FALSE,"PLCNB";#N/A,#N/A,FALSE,"DOARCNB"}</definedName>
    <definedName name="____NES5" localSheetId="11" hidden="1">{#N/A,#N/A,FALSE,"BPCNB";#N/A,#N/A,FALSE,"DRECNB";#N/A,#N/A,FALSE,"PLCNB";#N/A,#N/A,FALSE,"DOARCNB"}</definedName>
    <definedName name="____NES5" localSheetId="5" hidden="1">{#N/A,#N/A,FALSE,"BPCNB";#N/A,#N/A,FALSE,"DRECNB";#N/A,#N/A,FALSE,"PLCNB";#N/A,#N/A,FALSE,"DOARCNB"}</definedName>
    <definedName name="____NES5" hidden="1">{#N/A,#N/A,FALSE,"BPCNB";#N/A,#N/A,FALSE,"DRECNB";#N/A,#N/A,FALSE,"PLCNB";#N/A,#N/A,FALSE,"DOARCNB"}</definedName>
    <definedName name="____NES6" localSheetId="2" hidden="1">{#N/A,#N/A,FALSE,"DOARCNB";#N/A,#N/A,FALSE,"PLCNB";#N/A,#N/A,FALSE,"DRECNB";#N/A,#N/A,FALSE,"BPCNB";#N/A,#N/A,FALSE,"fluxo de caixa"}</definedName>
    <definedName name="____NES6" localSheetId="4" hidden="1">{#N/A,#N/A,FALSE,"DOARCNB";#N/A,#N/A,FALSE,"PLCNB";#N/A,#N/A,FALSE,"DRECNB";#N/A,#N/A,FALSE,"BPCNB";#N/A,#N/A,FALSE,"fluxo de caixa"}</definedName>
    <definedName name="____NES6" localSheetId="3" hidden="1">{#N/A,#N/A,FALSE,"DOARCNB";#N/A,#N/A,FALSE,"PLCNB";#N/A,#N/A,FALSE,"DRECNB";#N/A,#N/A,FALSE,"BPCNB";#N/A,#N/A,FALSE,"fluxo de caixa"}</definedName>
    <definedName name="____NES6" localSheetId="0" hidden="1">{#N/A,#N/A,FALSE,"DOARCNB";#N/A,#N/A,FALSE,"PLCNB";#N/A,#N/A,FALSE,"DRECNB";#N/A,#N/A,FALSE,"BPCNB";#N/A,#N/A,FALSE,"fluxo de caixa"}</definedName>
    <definedName name="____NES6" localSheetId="10" hidden="1">{#N/A,#N/A,FALSE,"DOARCNB";#N/A,#N/A,FALSE,"PLCNB";#N/A,#N/A,FALSE,"DRECNB";#N/A,#N/A,FALSE,"BPCNB";#N/A,#N/A,FALSE,"fluxo de caixa"}</definedName>
    <definedName name="____NES6" localSheetId="11" hidden="1">{#N/A,#N/A,FALSE,"DOARCNB";#N/A,#N/A,FALSE,"PLCNB";#N/A,#N/A,FALSE,"DRECNB";#N/A,#N/A,FALSE,"BPCNB";#N/A,#N/A,FALSE,"fluxo de caixa"}</definedName>
    <definedName name="____NES6" localSheetId="5" hidden="1">{#N/A,#N/A,FALSE,"DOARCNB";#N/A,#N/A,FALSE,"PLCNB";#N/A,#N/A,FALSE,"DRECNB";#N/A,#N/A,FALSE,"BPCNB";#N/A,#N/A,FALSE,"fluxo de caixa"}</definedName>
    <definedName name="____NES6" hidden="1">{#N/A,#N/A,FALSE,"DOARCNB";#N/A,#N/A,FALSE,"PLCNB";#N/A,#N/A,FALSE,"DRECNB";#N/A,#N/A,FALSE,"BPCNB";#N/A,#N/A,FALSE,"fluxo de caixa"}</definedName>
    <definedName name="____NES7" localSheetId="2" hidden="1">{"'REL CUSTODIF'!$B$1:$H$72"}</definedName>
    <definedName name="____NES7" localSheetId="4" hidden="1">{"'REL CUSTODIF'!$B$1:$H$72"}</definedName>
    <definedName name="____NES7" localSheetId="3" hidden="1">{"'REL CUSTODIF'!$B$1:$H$72"}</definedName>
    <definedName name="____NES7" localSheetId="0" hidden="1">{"'REL CUSTODIF'!$B$1:$H$72"}</definedName>
    <definedName name="____NES7" localSheetId="10" hidden="1">{"'REL CUSTODIF'!$B$1:$H$72"}</definedName>
    <definedName name="____NES7" localSheetId="11" hidden="1">{"'REL CUSTODIF'!$B$1:$H$72"}</definedName>
    <definedName name="____NES7" localSheetId="5" hidden="1">{"'REL CUSTODIF'!$B$1:$H$72"}</definedName>
    <definedName name="____NES7" hidden="1">{"'REL CUSTODIF'!$B$1:$H$72"}</definedName>
    <definedName name="____Nvs2">#REF!</definedName>
    <definedName name="____p1" localSheetId="2" hidden="1">{#N/A,#N/A,FALSE,"DOARCNB";#N/A,#N/A,FALSE,"PLCNB";#N/A,#N/A,FALSE,"DRECNB";#N/A,#N/A,FALSE,"BPCNB";#N/A,#N/A,FALSE,"fluxo de caixa"}</definedName>
    <definedName name="____p1" localSheetId="4" hidden="1">{#N/A,#N/A,FALSE,"DOARCNB";#N/A,#N/A,FALSE,"PLCNB";#N/A,#N/A,FALSE,"DRECNB";#N/A,#N/A,FALSE,"BPCNB";#N/A,#N/A,FALSE,"fluxo de caixa"}</definedName>
    <definedName name="____p1" localSheetId="3" hidden="1">{#N/A,#N/A,FALSE,"DOARCNB";#N/A,#N/A,FALSE,"PLCNB";#N/A,#N/A,FALSE,"DRECNB";#N/A,#N/A,FALSE,"BPCNB";#N/A,#N/A,FALSE,"fluxo de caixa"}</definedName>
    <definedName name="____p1" localSheetId="0" hidden="1">{#N/A,#N/A,FALSE,"DOARCNB";#N/A,#N/A,FALSE,"PLCNB";#N/A,#N/A,FALSE,"DRECNB";#N/A,#N/A,FALSE,"BPCNB";#N/A,#N/A,FALSE,"fluxo de caixa"}</definedName>
    <definedName name="____p1" localSheetId="10" hidden="1">{#N/A,#N/A,FALSE,"DOARCNB";#N/A,#N/A,FALSE,"PLCNB";#N/A,#N/A,FALSE,"DRECNB";#N/A,#N/A,FALSE,"BPCNB";#N/A,#N/A,FALSE,"fluxo de caixa"}</definedName>
    <definedName name="____p1" localSheetId="11" hidden="1">{#N/A,#N/A,FALSE,"DOARCNB";#N/A,#N/A,FALSE,"PLCNB";#N/A,#N/A,FALSE,"DRECNB";#N/A,#N/A,FALSE,"BPCNB";#N/A,#N/A,FALSE,"fluxo de caixa"}</definedName>
    <definedName name="____p1" localSheetId="5" hidden="1">{#N/A,#N/A,FALSE,"DOARCNB";#N/A,#N/A,FALSE,"PLCNB";#N/A,#N/A,FALSE,"DRECNB";#N/A,#N/A,FALSE,"BPCNB";#N/A,#N/A,FALSE,"fluxo de caixa"}</definedName>
    <definedName name="____p1" hidden="1">{#N/A,#N/A,FALSE,"DOARCNB";#N/A,#N/A,FALSE,"PLCNB";#N/A,#N/A,FALSE,"DRECNB";#N/A,#N/A,FALSE,"BPCNB";#N/A,#N/A,FALSE,"fluxo de caixa"}</definedName>
    <definedName name="____SDD1" localSheetId="2" hidden="1">{#N/A,#N/A,FALSE,"DOARCNB";#N/A,#N/A,FALSE,"PLCNB";#N/A,#N/A,FALSE,"DRECNB";#N/A,#N/A,FALSE,"BPCNB";#N/A,#N/A,FALSE,"fluxo de caixa"}</definedName>
    <definedName name="____SDD1" localSheetId="4" hidden="1">{#N/A,#N/A,FALSE,"DOARCNB";#N/A,#N/A,FALSE,"PLCNB";#N/A,#N/A,FALSE,"DRECNB";#N/A,#N/A,FALSE,"BPCNB";#N/A,#N/A,FALSE,"fluxo de caixa"}</definedName>
    <definedName name="____SDD1" localSheetId="3" hidden="1">{#N/A,#N/A,FALSE,"DOARCNB";#N/A,#N/A,FALSE,"PLCNB";#N/A,#N/A,FALSE,"DRECNB";#N/A,#N/A,FALSE,"BPCNB";#N/A,#N/A,FALSE,"fluxo de caixa"}</definedName>
    <definedName name="____SDD1" localSheetId="0" hidden="1">{#N/A,#N/A,FALSE,"DOARCNB";#N/A,#N/A,FALSE,"PLCNB";#N/A,#N/A,FALSE,"DRECNB";#N/A,#N/A,FALSE,"BPCNB";#N/A,#N/A,FALSE,"fluxo de caixa"}</definedName>
    <definedName name="____SDD1" localSheetId="10" hidden="1">{#N/A,#N/A,FALSE,"DOARCNB";#N/A,#N/A,FALSE,"PLCNB";#N/A,#N/A,FALSE,"DRECNB";#N/A,#N/A,FALSE,"BPCNB";#N/A,#N/A,FALSE,"fluxo de caixa"}</definedName>
    <definedName name="____SDD1" localSheetId="11" hidden="1">{#N/A,#N/A,FALSE,"DOARCNB";#N/A,#N/A,FALSE,"PLCNB";#N/A,#N/A,FALSE,"DRECNB";#N/A,#N/A,FALSE,"BPCNB";#N/A,#N/A,FALSE,"fluxo de caixa"}</definedName>
    <definedName name="____SDD1" localSheetId="5" hidden="1">{#N/A,#N/A,FALSE,"DOARCNB";#N/A,#N/A,FALSE,"PLCNB";#N/A,#N/A,FALSE,"DRECNB";#N/A,#N/A,FALSE,"BPCNB";#N/A,#N/A,FALSE,"fluxo de caixa"}</definedName>
    <definedName name="____SDD1" hidden="1">{#N/A,#N/A,FALSE,"DOARCNB";#N/A,#N/A,FALSE,"PLCNB";#N/A,#N/A,FALSE,"DRECNB";#N/A,#N/A,FALSE,"BPCNB";#N/A,#N/A,FALSE,"fluxo de caixa"}</definedName>
    <definedName name="____T2" localSheetId="2" hidden="1">{#N/A,#N/A,FALSE,"1321";#N/A,#N/A,FALSE,"1324";#N/A,#N/A,FALSE,"1333";#N/A,#N/A,FALSE,"1371"}</definedName>
    <definedName name="____T2" localSheetId="4" hidden="1">{#N/A,#N/A,FALSE,"1321";#N/A,#N/A,FALSE,"1324";#N/A,#N/A,FALSE,"1333";#N/A,#N/A,FALSE,"1371"}</definedName>
    <definedName name="____T2" localSheetId="3" hidden="1">{#N/A,#N/A,FALSE,"1321";#N/A,#N/A,FALSE,"1324";#N/A,#N/A,FALSE,"1333";#N/A,#N/A,FALSE,"1371"}</definedName>
    <definedName name="____T2" localSheetId="0" hidden="1">{#N/A,#N/A,FALSE,"1321";#N/A,#N/A,FALSE,"1324";#N/A,#N/A,FALSE,"1333";#N/A,#N/A,FALSE,"1371"}</definedName>
    <definedName name="____T2" localSheetId="10" hidden="1">{#N/A,#N/A,FALSE,"1321";#N/A,#N/A,FALSE,"1324";#N/A,#N/A,FALSE,"1333";#N/A,#N/A,FALSE,"1371"}</definedName>
    <definedName name="____T2" localSheetId="11" hidden="1">{#N/A,#N/A,FALSE,"1321";#N/A,#N/A,FALSE,"1324";#N/A,#N/A,FALSE,"1333";#N/A,#N/A,FALSE,"1371"}</definedName>
    <definedName name="____T2" localSheetId="5" hidden="1">{#N/A,#N/A,FALSE,"1321";#N/A,#N/A,FALSE,"1324";#N/A,#N/A,FALSE,"1333";#N/A,#N/A,FALSE,"1371"}</definedName>
    <definedName name="____T2" hidden="1">{#N/A,#N/A,FALSE,"1321";#N/A,#N/A,FALSE,"1324";#N/A,#N/A,FALSE,"1333";#N/A,#N/A,FALSE,"1371"}</definedName>
    <definedName name="____us98">#REF!</definedName>
    <definedName name="____us99">#REF!</definedName>
    <definedName name="____WRN1" localSheetId="2" hidden="1">{#N/A,#N/A,FALSE,"BPCNB";#N/A,#N/A,FALSE,"DRECNB";#N/A,#N/A,FALSE,"PLCNB";#N/A,#N/A,FALSE,"DOARCNB"}</definedName>
    <definedName name="____WRN1" localSheetId="4" hidden="1">{#N/A,#N/A,FALSE,"BPCNB";#N/A,#N/A,FALSE,"DRECNB";#N/A,#N/A,FALSE,"PLCNB";#N/A,#N/A,FALSE,"DOARCNB"}</definedName>
    <definedName name="____WRN1" localSheetId="3" hidden="1">{#N/A,#N/A,FALSE,"BPCNB";#N/A,#N/A,FALSE,"DRECNB";#N/A,#N/A,FALSE,"PLCNB";#N/A,#N/A,FALSE,"DOARCNB"}</definedName>
    <definedName name="____WRN1" localSheetId="0" hidden="1">{#N/A,#N/A,FALSE,"BPCNB";#N/A,#N/A,FALSE,"DRECNB";#N/A,#N/A,FALSE,"PLCNB";#N/A,#N/A,FALSE,"DOARCNB"}</definedName>
    <definedName name="____WRN1" localSheetId="10" hidden="1">{#N/A,#N/A,FALSE,"BPCNB";#N/A,#N/A,FALSE,"DRECNB";#N/A,#N/A,FALSE,"PLCNB";#N/A,#N/A,FALSE,"DOARCNB"}</definedName>
    <definedName name="____WRN1" localSheetId="11" hidden="1">{#N/A,#N/A,FALSE,"BPCNB";#N/A,#N/A,FALSE,"DRECNB";#N/A,#N/A,FALSE,"PLCNB";#N/A,#N/A,FALSE,"DOARCNB"}</definedName>
    <definedName name="____WRN1" localSheetId="5" hidden="1">{#N/A,#N/A,FALSE,"BPCNB";#N/A,#N/A,FALSE,"DRECNB";#N/A,#N/A,FALSE,"PLCNB";#N/A,#N/A,FALSE,"DOARCNB"}</definedName>
    <definedName name="____WRN1" hidden="1">{#N/A,#N/A,FALSE,"BPCNB";#N/A,#N/A,FALSE,"DRECNB";#N/A,#N/A,FALSE,"PLCNB";#N/A,#N/A,FALSE,"DOARCNB"}</definedName>
    <definedName name="____WRN2" localSheetId="2" hidden="1">{#N/A,#N/A,FALSE,"DOARCNB";#N/A,#N/A,FALSE,"PLCNB";#N/A,#N/A,FALSE,"DRECNB";#N/A,#N/A,FALSE,"BPCNB";#N/A,#N/A,FALSE,"fluxo de caixa"}</definedName>
    <definedName name="____WRN2" localSheetId="4" hidden="1">{#N/A,#N/A,FALSE,"DOARCNB";#N/A,#N/A,FALSE,"PLCNB";#N/A,#N/A,FALSE,"DRECNB";#N/A,#N/A,FALSE,"BPCNB";#N/A,#N/A,FALSE,"fluxo de caixa"}</definedName>
    <definedName name="____WRN2" localSheetId="3" hidden="1">{#N/A,#N/A,FALSE,"DOARCNB";#N/A,#N/A,FALSE,"PLCNB";#N/A,#N/A,FALSE,"DRECNB";#N/A,#N/A,FALSE,"BPCNB";#N/A,#N/A,FALSE,"fluxo de caixa"}</definedName>
    <definedName name="____WRN2" localSheetId="0" hidden="1">{#N/A,#N/A,FALSE,"DOARCNB";#N/A,#N/A,FALSE,"PLCNB";#N/A,#N/A,FALSE,"DRECNB";#N/A,#N/A,FALSE,"BPCNB";#N/A,#N/A,FALSE,"fluxo de caixa"}</definedName>
    <definedName name="____WRN2" localSheetId="10" hidden="1">{#N/A,#N/A,FALSE,"DOARCNB";#N/A,#N/A,FALSE,"PLCNB";#N/A,#N/A,FALSE,"DRECNB";#N/A,#N/A,FALSE,"BPCNB";#N/A,#N/A,FALSE,"fluxo de caixa"}</definedName>
    <definedName name="____WRN2" localSheetId="11" hidden="1">{#N/A,#N/A,FALSE,"DOARCNB";#N/A,#N/A,FALSE,"PLCNB";#N/A,#N/A,FALSE,"DRECNB";#N/A,#N/A,FALSE,"BPCNB";#N/A,#N/A,FALSE,"fluxo de caixa"}</definedName>
    <definedName name="____WRN2" localSheetId="5" hidden="1">{#N/A,#N/A,FALSE,"DOARCNB";#N/A,#N/A,FALSE,"PLCNB";#N/A,#N/A,FALSE,"DRECNB";#N/A,#N/A,FALSE,"BPCNB";#N/A,#N/A,FALSE,"fluxo de caixa"}</definedName>
    <definedName name="____WRN2" hidden="1">{#N/A,#N/A,FALSE,"DOARCNB";#N/A,#N/A,FALSE,"PLCNB";#N/A,#N/A,FALSE,"DRECNB";#N/A,#N/A,FALSE,"BPCNB";#N/A,#N/A,FALSE,"fluxo de caixa"}</definedName>
    <definedName name="___1S" hidden="1">#REF!</definedName>
    <definedName name="___a1" localSheetId="2" hidden="1">{#N/A,#N/A,FALSE,"FlCx99";#N/A,#N/A,FALSE,"Dívida99"}</definedName>
    <definedName name="___a1" localSheetId="4" hidden="1">{#N/A,#N/A,FALSE,"FlCx99";#N/A,#N/A,FALSE,"Dívida99"}</definedName>
    <definedName name="___a1" localSheetId="3" hidden="1">{#N/A,#N/A,FALSE,"FlCx99";#N/A,#N/A,FALSE,"Dívida99"}</definedName>
    <definedName name="___a1" localSheetId="0" hidden="1">{#N/A,#N/A,FALSE,"FlCx99";#N/A,#N/A,FALSE,"Dívida99"}</definedName>
    <definedName name="___a1" localSheetId="10" hidden="1">{#N/A,#N/A,FALSE,"FlCx99";#N/A,#N/A,FALSE,"Dívida99"}</definedName>
    <definedName name="___a1" localSheetId="11" hidden="1">{#N/A,#N/A,FALSE,"FlCx99";#N/A,#N/A,FALSE,"Dívida99"}</definedName>
    <definedName name="___a1" localSheetId="5" hidden="1">{#N/A,#N/A,FALSE,"FlCx99";#N/A,#N/A,FALSE,"Dívida99"}</definedName>
    <definedName name="___a1" hidden="1">{#N/A,#N/A,FALSE,"FlCx99";#N/A,#N/A,FALSE,"Dívida99"}</definedName>
    <definedName name="___a2" localSheetId="2" hidden="1">{"TotalGeralDespesasPorArea",#N/A,FALSE,"VinculosAccessEfetivo"}</definedName>
    <definedName name="___a2" localSheetId="4" hidden="1">{"TotalGeralDespesasPorArea",#N/A,FALSE,"VinculosAccessEfetivo"}</definedName>
    <definedName name="___a2" localSheetId="3" hidden="1">{"TotalGeralDespesasPorArea",#N/A,FALSE,"VinculosAccessEfetivo"}</definedName>
    <definedName name="___a2" localSheetId="0" hidden="1">{"TotalGeralDespesasPorArea",#N/A,FALSE,"VinculosAccessEfetivo"}</definedName>
    <definedName name="___a2" localSheetId="10" hidden="1">{"TotalGeralDespesasPorArea",#N/A,FALSE,"VinculosAccessEfetivo"}</definedName>
    <definedName name="___a2" localSheetId="11" hidden="1">{"TotalGeralDespesasPorArea",#N/A,FALSE,"VinculosAccessEfetivo"}</definedName>
    <definedName name="___a2" localSheetId="5" hidden="1">{"TotalGeralDespesasPorArea",#N/A,FALSE,"VinculosAccessEfetivo"}</definedName>
    <definedName name="___a2" hidden="1">{"TotalGeralDespesasPorArea",#N/A,FALSE,"VinculosAccessEfetivo"}</definedName>
    <definedName name="___a3" localSheetId="2" hidden="1">{#N/A,#N/A,FALSE,"FlCx99";#N/A,#N/A,FALSE,"Dívida99"}</definedName>
    <definedName name="___a3" localSheetId="4" hidden="1">{#N/A,#N/A,FALSE,"FlCx99";#N/A,#N/A,FALSE,"Dívida99"}</definedName>
    <definedName name="___a3" localSheetId="3" hidden="1">{#N/A,#N/A,FALSE,"FlCx99";#N/A,#N/A,FALSE,"Dívida99"}</definedName>
    <definedName name="___a3" localSheetId="0" hidden="1">{#N/A,#N/A,FALSE,"FlCx99";#N/A,#N/A,FALSE,"Dívida99"}</definedName>
    <definedName name="___a3" localSheetId="10" hidden="1">{#N/A,#N/A,FALSE,"FlCx99";#N/A,#N/A,FALSE,"Dívida99"}</definedName>
    <definedName name="___a3" localSheetId="11" hidden="1">{#N/A,#N/A,FALSE,"FlCx99";#N/A,#N/A,FALSE,"Dívida99"}</definedName>
    <definedName name="___a3" localSheetId="5" hidden="1">{#N/A,#N/A,FALSE,"FlCx99";#N/A,#N/A,FALSE,"Dívida99"}</definedName>
    <definedName name="___a3" hidden="1">{#N/A,#N/A,FALSE,"FlCx99";#N/A,#N/A,FALSE,"Dívida99"}</definedName>
    <definedName name="___a4" localSheetId="2" hidden="1">{#N/A,#N/A,FALSE,"FlCx99";#N/A,#N/A,FALSE,"Dívida99"}</definedName>
    <definedName name="___a4" localSheetId="4" hidden="1">{#N/A,#N/A,FALSE,"FlCx99";#N/A,#N/A,FALSE,"Dívida99"}</definedName>
    <definedName name="___a4" localSheetId="3" hidden="1">{#N/A,#N/A,FALSE,"FlCx99";#N/A,#N/A,FALSE,"Dívida99"}</definedName>
    <definedName name="___a4" localSheetId="0" hidden="1">{#N/A,#N/A,FALSE,"FlCx99";#N/A,#N/A,FALSE,"Dívida99"}</definedName>
    <definedName name="___a4" localSheetId="10" hidden="1">{#N/A,#N/A,FALSE,"FlCx99";#N/A,#N/A,FALSE,"Dívida99"}</definedName>
    <definedName name="___a4" localSheetId="11" hidden="1">{#N/A,#N/A,FALSE,"FlCx99";#N/A,#N/A,FALSE,"Dívida99"}</definedName>
    <definedName name="___a4" localSheetId="5" hidden="1">{#N/A,#N/A,FALSE,"FlCx99";#N/A,#N/A,FALSE,"Dívida99"}</definedName>
    <definedName name="___a4" hidden="1">{#N/A,#N/A,FALSE,"FlCx99";#N/A,#N/A,FALSE,"Dívida99"}</definedName>
    <definedName name="___ddd1" localSheetId="2" hidden="1">{#N/A,#N/A,FALSE,"ACODECEC"}</definedName>
    <definedName name="___ddd1" localSheetId="4" hidden="1">{#N/A,#N/A,FALSE,"ACODECEC"}</definedName>
    <definedName name="___ddd1" localSheetId="3" hidden="1">{#N/A,#N/A,FALSE,"ACODECEC"}</definedName>
    <definedName name="___ddd1" localSheetId="0" hidden="1">{#N/A,#N/A,FALSE,"ACODECEC"}</definedName>
    <definedName name="___ddd1" localSheetId="10" hidden="1">{#N/A,#N/A,FALSE,"ACODECEC"}</definedName>
    <definedName name="___ddd1" localSheetId="11" hidden="1">{#N/A,#N/A,FALSE,"ACODECEC"}</definedName>
    <definedName name="___ddd1" localSheetId="5" hidden="1">{#N/A,#N/A,FALSE,"ACODECEC"}</definedName>
    <definedName name="___ddd1" hidden="1">{#N/A,#N/A,FALSE,"ACODECEC"}</definedName>
    <definedName name="_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21" localSheetId="2" hidden="1">{"Despesas Diferidas Indedutíveis de 1998",#N/A,FALSE,"Impressão"}</definedName>
    <definedName name="___E21" localSheetId="4" hidden="1">{"Despesas Diferidas Indedutíveis de 1998",#N/A,FALSE,"Impressão"}</definedName>
    <definedName name="___E21" localSheetId="3" hidden="1">{"Despesas Diferidas Indedutíveis de 1998",#N/A,FALSE,"Impressão"}</definedName>
    <definedName name="___E21" localSheetId="0" hidden="1">{"Despesas Diferidas Indedutíveis de 1998",#N/A,FALSE,"Impressão"}</definedName>
    <definedName name="___E21" localSheetId="10" hidden="1">{"Despesas Diferidas Indedutíveis de 1998",#N/A,FALSE,"Impressão"}</definedName>
    <definedName name="___E21" localSheetId="11" hidden="1">{"Despesas Diferidas Indedutíveis de 1998",#N/A,FALSE,"Impressão"}</definedName>
    <definedName name="___E21" localSheetId="5" hidden="1">{"Despesas Diferidas Indedutíveis de 1998",#N/A,FALSE,"Impressão"}</definedName>
    <definedName name="___E21" hidden="1">{"Despesas Diferidas Indedutíveis de 1998",#N/A,FALSE,"Impressão"}</definedName>
    <definedName name="___j2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Nvs2">#REF!</definedName>
    <definedName name="___PRN2" localSheetId="2" hidden="1">{"adj95mult",#N/A,FALSE,"COMPCO";"adj95est",#N/A,FALSE,"COMPCO"}</definedName>
    <definedName name="___PRN2" localSheetId="4" hidden="1">{"adj95mult",#N/A,FALSE,"COMPCO";"adj95est",#N/A,FALSE,"COMPCO"}</definedName>
    <definedName name="___PRN2" localSheetId="3" hidden="1">{"adj95mult",#N/A,FALSE,"COMPCO";"adj95est",#N/A,FALSE,"COMPCO"}</definedName>
    <definedName name="___PRN2" localSheetId="0" hidden="1">{"adj95mult",#N/A,FALSE,"COMPCO";"adj95est",#N/A,FALSE,"COMPCO"}</definedName>
    <definedName name="___PRN2" localSheetId="10" hidden="1">{"adj95mult",#N/A,FALSE,"COMPCO";"adj95est",#N/A,FALSE,"COMPCO"}</definedName>
    <definedName name="___PRN2" localSheetId="11" hidden="1">{"adj95mult",#N/A,FALSE,"COMPCO";"adj95est",#N/A,FALSE,"COMPCO"}</definedName>
    <definedName name="___PRN2" localSheetId="5" hidden="1">{"adj95mult",#N/A,FALSE,"COMPCO";"adj95est",#N/A,FALSE,"COMPCO"}</definedName>
    <definedName name="___PRN2" hidden="1">{"adj95mult",#N/A,FALSE,"COMPCO";"adj95est",#N/A,FALSE,"COMPCO"}</definedName>
    <definedName name="___row2" localSheetId="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4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3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1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1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5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T2" localSheetId="2" hidden="1">{#N/A,#N/A,FALSE,"1321";#N/A,#N/A,FALSE,"1324";#N/A,#N/A,FALSE,"1333";#N/A,#N/A,FALSE,"1371"}</definedName>
    <definedName name="___T2" localSheetId="4" hidden="1">{#N/A,#N/A,FALSE,"1321";#N/A,#N/A,FALSE,"1324";#N/A,#N/A,FALSE,"1333";#N/A,#N/A,FALSE,"1371"}</definedName>
    <definedName name="___T2" localSheetId="3" hidden="1">{#N/A,#N/A,FALSE,"1321";#N/A,#N/A,FALSE,"1324";#N/A,#N/A,FALSE,"1333";#N/A,#N/A,FALSE,"1371"}</definedName>
    <definedName name="___T2" localSheetId="0" hidden="1">{#N/A,#N/A,FALSE,"1321";#N/A,#N/A,FALSE,"1324";#N/A,#N/A,FALSE,"1333";#N/A,#N/A,FALSE,"1371"}</definedName>
    <definedName name="___T2" localSheetId="10" hidden="1">{#N/A,#N/A,FALSE,"1321";#N/A,#N/A,FALSE,"1324";#N/A,#N/A,FALSE,"1333";#N/A,#N/A,FALSE,"1371"}</definedName>
    <definedName name="___T2" localSheetId="11" hidden="1">{#N/A,#N/A,FALSE,"1321";#N/A,#N/A,FALSE,"1324";#N/A,#N/A,FALSE,"1333";#N/A,#N/A,FALSE,"1371"}</definedName>
    <definedName name="___T2" localSheetId="5" hidden="1">{#N/A,#N/A,FALSE,"1321";#N/A,#N/A,FALSE,"1324";#N/A,#N/A,FALSE,"1333";#N/A,#N/A,FALSE,"1371"}</definedName>
    <definedName name="___T2" hidden="1">{#N/A,#N/A,FALSE,"1321";#N/A,#N/A,FALSE,"1324";#N/A,#N/A,FALSE,"1333";#N/A,#N/A,FALSE,"1371"}</definedName>
    <definedName name="___us98">#REF!</definedName>
    <definedName name="___us99">#REF!</definedName>
    <definedName name="___V1" localSheetId="2" hidden="1">{#N/A,#N/A,FALSE,"FlCx99";#N/A,#N/A,FALSE,"Dívida99"}</definedName>
    <definedName name="___V1" localSheetId="4" hidden="1">{#N/A,#N/A,FALSE,"FlCx99";#N/A,#N/A,FALSE,"Dívida99"}</definedName>
    <definedName name="___V1" localSheetId="3" hidden="1">{#N/A,#N/A,FALSE,"FlCx99";#N/A,#N/A,FALSE,"Dívida99"}</definedName>
    <definedName name="___V1" localSheetId="0" hidden="1">{#N/A,#N/A,FALSE,"FlCx99";#N/A,#N/A,FALSE,"Dívida99"}</definedName>
    <definedName name="___V1" localSheetId="10" hidden="1">{#N/A,#N/A,FALSE,"FlCx99";#N/A,#N/A,FALSE,"Dívida99"}</definedName>
    <definedName name="___V1" localSheetId="11" hidden="1">{#N/A,#N/A,FALSE,"FlCx99";#N/A,#N/A,FALSE,"Dívida99"}</definedName>
    <definedName name="___V1" localSheetId="5" hidden="1">{#N/A,#N/A,FALSE,"FlCx99";#N/A,#N/A,FALSE,"Dívida99"}</definedName>
    <definedName name="___V1" hidden="1">{#N/A,#N/A,FALSE,"FlCx99";#N/A,#N/A,FALSE,"Dívida99"}</definedName>
    <definedName name="___V10" localSheetId="2" hidden="1">{#N/A,#N/A,FALSE,"FlCx99";#N/A,#N/A,FALSE,"Dívida99"}</definedName>
    <definedName name="___V10" localSheetId="4" hidden="1">{#N/A,#N/A,FALSE,"FlCx99";#N/A,#N/A,FALSE,"Dívida99"}</definedName>
    <definedName name="___V10" localSheetId="3" hidden="1">{#N/A,#N/A,FALSE,"FlCx99";#N/A,#N/A,FALSE,"Dívida99"}</definedName>
    <definedName name="___V10" localSheetId="0" hidden="1">{#N/A,#N/A,FALSE,"FlCx99";#N/A,#N/A,FALSE,"Dívida99"}</definedName>
    <definedName name="___V10" localSheetId="10" hidden="1">{#N/A,#N/A,FALSE,"FlCx99";#N/A,#N/A,FALSE,"Dívida99"}</definedName>
    <definedName name="___V10" localSheetId="11" hidden="1">{#N/A,#N/A,FALSE,"FlCx99";#N/A,#N/A,FALSE,"Dívida99"}</definedName>
    <definedName name="___V10" localSheetId="5" hidden="1">{#N/A,#N/A,FALSE,"FlCx99";#N/A,#N/A,FALSE,"Dívida99"}</definedName>
    <definedName name="___V10" hidden="1">{#N/A,#N/A,FALSE,"FlCx99";#N/A,#N/A,FALSE,"Dívida99"}</definedName>
    <definedName name="___V11" localSheetId="2" hidden="1">{#N/A,#N/A,FALSE,"FlCx99";#N/A,#N/A,FALSE,"Dívida99"}</definedName>
    <definedName name="___V11" localSheetId="4" hidden="1">{#N/A,#N/A,FALSE,"FlCx99";#N/A,#N/A,FALSE,"Dívida99"}</definedName>
    <definedName name="___V11" localSheetId="3" hidden="1">{#N/A,#N/A,FALSE,"FlCx99";#N/A,#N/A,FALSE,"Dívida99"}</definedName>
    <definedName name="___V11" localSheetId="0" hidden="1">{#N/A,#N/A,FALSE,"FlCx99";#N/A,#N/A,FALSE,"Dívida99"}</definedName>
    <definedName name="___V11" localSheetId="10" hidden="1">{#N/A,#N/A,FALSE,"FlCx99";#N/A,#N/A,FALSE,"Dívida99"}</definedName>
    <definedName name="___V11" localSheetId="11" hidden="1">{#N/A,#N/A,FALSE,"FlCx99";#N/A,#N/A,FALSE,"Dívida99"}</definedName>
    <definedName name="___V11" localSheetId="5" hidden="1">{#N/A,#N/A,FALSE,"FlCx99";#N/A,#N/A,FALSE,"Dívida99"}</definedName>
    <definedName name="___V11" hidden="1">{#N/A,#N/A,FALSE,"FlCx99";#N/A,#N/A,FALSE,"Dívida99"}</definedName>
    <definedName name="___V12" localSheetId="2" hidden="1">{#N/A,#N/A,FALSE,"FlCx99";#N/A,#N/A,FALSE,"Dívida99"}</definedName>
    <definedName name="___V12" localSheetId="4" hidden="1">{#N/A,#N/A,FALSE,"FlCx99";#N/A,#N/A,FALSE,"Dívida99"}</definedName>
    <definedName name="___V12" localSheetId="3" hidden="1">{#N/A,#N/A,FALSE,"FlCx99";#N/A,#N/A,FALSE,"Dívida99"}</definedName>
    <definedName name="___V12" localSheetId="0" hidden="1">{#N/A,#N/A,FALSE,"FlCx99";#N/A,#N/A,FALSE,"Dívida99"}</definedName>
    <definedName name="___V12" localSheetId="10" hidden="1">{#N/A,#N/A,FALSE,"FlCx99";#N/A,#N/A,FALSE,"Dívida99"}</definedName>
    <definedName name="___V12" localSheetId="11" hidden="1">{#N/A,#N/A,FALSE,"FlCx99";#N/A,#N/A,FALSE,"Dívida99"}</definedName>
    <definedName name="___V12" localSheetId="5" hidden="1">{#N/A,#N/A,FALSE,"FlCx99";#N/A,#N/A,FALSE,"Dívida99"}</definedName>
    <definedName name="___V12" hidden="1">{#N/A,#N/A,FALSE,"FlCx99";#N/A,#N/A,FALSE,"Dívida99"}</definedName>
    <definedName name="___V13" localSheetId="2" hidden="1">{#N/A,#N/A,FALSE,"FlCx99";#N/A,#N/A,FALSE,"Dívida99"}</definedName>
    <definedName name="___V13" localSheetId="4" hidden="1">{#N/A,#N/A,FALSE,"FlCx99";#N/A,#N/A,FALSE,"Dívida99"}</definedName>
    <definedName name="___V13" localSheetId="3" hidden="1">{#N/A,#N/A,FALSE,"FlCx99";#N/A,#N/A,FALSE,"Dívida99"}</definedName>
    <definedName name="___V13" localSheetId="0" hidden="1">{#N/A,#N/A,FALSE,"FlCx99";#N/A,#N/A,FALSE,"Dívida99"}</definedName>
    <definedName name="___V13" localSheetId="10" hidden="1">{#N/A,#N/A,FALSE,"FlCx99";#N/A,#N/A,FALSE,"Dívida99"}</definedName>
    <definedName name="___V13" localSheetId="11" hidden="1">{#N/A,#N/A,FALSE,"FlCx99";#N/A,#N/A,FALSE,"Dívida99"}</definedName>
    <definedName name="___V13" localSheetId="5" hidden="1">{#N/A,#N/A,FALSE,"FlCx99";#N/A,#N/A,FALSE,"Dívida99"}</definedName>
    <definedName name="___V13" hidden="1">{#N/A,#N/A,FALSE,"FlCx99";#N/A,#N/A,FALSE,"Dívida99"}</definedName>
    <definedName name="___V14" localSheetId="2" hidden="1">{#N/A,#N/A,FALSE,"FlCx99";#N/A,#N/A,FALSE,"Dívida99"}</definedName>
    <definedName name="___V14" localSheetId="4" hidden="1">{#N/A,#N/A,FALSE,"FlCx99";#N/A,#N/A,FALSE,"Dívida99"}</definedName>
    <definedName name="___V14" localSheetId="3" hidden="1">{#N/A,#N/A,FALSE,"FlCx99";#N/A,#N/A,FALSE,"Dívida99"}</definedName>
    <definedName name="___V14" localSheetId="0" hidden="1">{#N/A,#N/A,FALSE,"FlCx99";#N/A,#N/A,FALSE,"Dívida99"}</definedName>
    <definedName name="___V14" localSheetId="10" hidden="1">{#N/A,#N/A,FALSE,"FlCx99";#N/A,#N/A,FALSE,"Dívida99"}</definedName>
    <definedName name="___V14" localSheetId="11" hidden="1">{#N/A,#N/A,FALSE,"FlCx99";#N/A,#N/A,FALSE,"Dívida99"}</definedName>
    <definedName name="___V14" localSheetId="5" hidden="1">{#N/A,#N/A,FALSE,"FlCx99";#N/A,#N/A,FALSE,"Dívida99"}</definedName>
    <definedName name="___V14" hidden="1">{#N/A,#N/A,FALSE,"FlCx99";#N/A,#N/A,FALSE,"Dívida99"}</definedName>
    <definedName name="___V15" localSheetId="2" hidden="1">{#N/A,#N/A,FALSE,"FlCx99";#N/A,#N/A,FALSE,"Dívida99"}</definedName>
    <definedName name="___V15" localSheetId="4" hidden="1">{#N/A,#N/A,FALSE,"FlCx99";#N/A,#N/A,FALSE,"Dívida99"}</definedName>
    <definedName name="___V15" localSheetId="3" hidden="1">{#N/A,#N/A,FALSE,"FlCx99";#N/A,#N/A,FALSE,"Dívida99"}</definedName>
    <definedName name="___V15" localSheetId="0" hidden="1">{#N/A,#N/A,FALSE,"FlCx99";#N/A,#N/A,FALSE,"Dívida99"}</definedName>
    <definedName name="___V15" localSheetId="10" hidden="1">{#N/A,#N/A,FALSE,"FlCx99";#N/A,#N/A,FALSE,"Dívida99"}</definedName>
    <definedName name="___V15" localSheetId="11" hidden="1">{#N/A,#N/A,FALSE,"FlCx99";#N/A,#N/A,FALSE,"Dívida99"}</definedName>
    <definedName name="___V15" localSheetId="5" hidden="1">{#N/A,#N/A,FALSE,"FlCx99";#N/A,#N/A,FALSE,"Dívida99"}</definedName>
    <definedName name="___V15" hidden="1">{#N/A,#N/A,FALSE,"FlCx99";#N/A,#N/A,FALSE,"Dívida99"}</definedName>
    <definedName name="___V3" localSheetId="2" hidden="1">{#N/A,#N/A,FALSE,"FlCx99";#N/A,#N/A,FALSE,"Dívida99"}</definedName>
    <definedName name="___V3" localSheetId="4" hidden="1">{#N/A,#N/A,FALSE,"FlCx99";#N/A,#N/A,FALSE,"Dívida99"}</definedName>
    <definedName name="___V3" localSheetId="3" hidden="1">{#N/A,#N/A,FALSE,"FlCx99";#N/A,#N/A,FALSE,"Dívida99"}</definedName>
    <definedName name="___V3" localSheetId="0" hidden="1">{#N/A,#N/A,FALSE,"FlCx99";#N/A,#N/A,FALSE,"Dívida99"}</definedName>
    <definedName name="___V3" localSheetId="10" hidden="1">{#N/A,#N/A,FALSE,"FlCx99";#N/A,#N/A,FALSE,"Dívida99"}</definedName>
    <definedName name="___V3" localSheetId="11" hidden="1">{#N/A,#N/A,FALSE,"FlCx99";#N/A,#N/A,FALSE,"Dívida99"}</definedName>
    <definedName name="___V3" localSheetId="5" hidden="1">{#N/A,#N/A,FALSE,"FlCx99";#N/A,#N/A,FALSE,"Dívida99"}</definedName>
    <definedName name="___V3" hidden="1">{#N/A,#N/A,FALSE,"FlCx99";#N/A,#N/A,FALSE,"Dívida99"}</definedName>
    <definedName name="___V4" localSheetId="2" hidden="1">{#N/A,#N/A,FALSE,"FlCx99";#N/A,#N/A,FALSE,"Dívida99"}</definedName>
    <definedName name="___V4" localSheetId="4" hidden="1">{#N/A,#N/A,FALSE,"FlCx99";#N/A,#N/A,FALSE,"Dívida99"}</definedName>
    <definedName name="___V4" localSheetId="3" hidden="1">{#N/A,#N/A,FALSE,"FlCx99";#N/A,#N/A,FALSE,"Dívida99"}</definedName>
    <definedName name="___V4" localSheetId="0" hidden="1">{#N/A,#N/A,FALSE,"FlCx99";#N/A,#N/A,FALSE,"Dívida99"}</definedName>
    <definedName name="___V4" localSheetId="10" hidden="1">{#N/A,#N/A,FALSE,"FlCx99";#N/A,#N/A,FALSE,"Dívida99"}</definedName>
    <definedName name="___V4" localSheetId="11" hidden="1">{#N/A,#N/A,FALSE,"FlCx99";#N/A,#N/A,FALSE,"Dívida99"}</definedName>
    <definedName name="___V4" localSheetId="5" hidden="1">{#N/A,#N/A,FALSE,"FlCx99";#N/A,#N/A,FALSE,"Dívida99"}</definedName>
    <definedName name="___V4" hidden="1">{#N/A,#N/A,FALSE,"FlCx99";#N/A,#N/A,FALSE,"Dívida99"}</definedName>
    <definedName name="___V5" localSheetId="2" hidden="1">{#N/A,#N/A,FALSE,"FlCx99";#N/A,#N/A,FALSE,"Dívida99"}</definedName>
    <definedName name="___V5" localSheetId="4" hidden="1">{#N/A,#N/A,FALSE,"FlCx99";#N/A,#N/A,FALSE,"Dívida99"}</definedName>
    <definedName name="___V5" localSheetId="3" hidden="1">{#N/A,#N/A,FALSE,"FlCx99";#N/A,#N/A,FALSE,"Dívida99"}</definedName>
    <definedName name="___V5" localSheetId="0" hidden="1">{#N/A,#N/A,FALSE,"FlCx99";#N/A,#N/A,FALSE,"Dívida99"}</definedName>
    <definedName name="___V5" localSheetId="10" hidden="1">{#N/A,#N/A,FALSE,"FlCx99";#N/A,#N/A,FALSE,"Dívida99"}</definedName>
    <definedName name="___V5" localSheetId="11" hidden="1">{#N/A,#N/A,FALSE,"FlCx99";#N/A,#N/A,FALSE,"Dívida99"}</definedName>
    <definedName name="___V5" localSheetId="5" hidden="1">{#N/A,#N/A,FALSE,"FlCx99";#N/A,#N/A,FALSE,"Dívida99"}</definedName>
    <definedName name="___V5" hidden="1">{#N/A,#N/A,FALSE,"FlCx99";#N/A,#N/A,FALSE,"Dívida99"}</definedName>
    <definedName name="___V6" localSheetId="2" hidden="1">{#N/A,#N/A,FALSE,"FlCx99";#N/A,#N/A,FALSE,"Dívida99"}</definedName>
    <definedName name="___V6" localSheetId="4" hidden="1">{#N/A,#N/A,FALSE,"FlCx99";#N/A,#N/A,FALSE,"Dívida99"}</definedName>
    <definedName name="___V6" localSheetId="3" hidden="1">{#N/A,#N/A,FALSE,"FlCx99";#N/A,#N/A,FALSE,"Dívida99"}</definedName>
    <definedName name="___V6" localSheetId="0" hidden="1">{#N/A,#N/A,FALSE,"FlCx99";#N/A,#N/A,FALSE,"Dívida99"}</definedName>
    <definedName name="___V6" localSheetId="10" hidden="1">{#N/A,#N/A,FALSE,"FlCx99";#N/A,#N/A,FALSE,"Dívida99"}</definedName>
    <definedName name="___V6" localSheetId="11" hidden="1">{#N/A,#N/A,FALSE,"FlCx99";#N/A,#N/A,FALSE,"Dívida99"}</definedName>
    <definedName name="___V6" localSheetId="5" hidden="1">{#N/A,#N/A,FALSE,"FlCx99";#N/A,#N/A,FALSE,"Dívida99"}</definedName>
    <definedName name="___V6" hidden="1">{#N/A,#N/A,FALSE,"FlCx99";#N/A,#N/A,FALSE,"Dívida99"}</definedName>
    <definedName name="___V7" localSheetId="2" hidden="1">{#N/A,#N/A,FALSE,"FlCx99";#N/A,#N/A,FALSE,"Dívida99"}</definedName>
    <definedName name="___V7" localSheetId="4" hidden="1">{#N/A,#N/A,FALSE,"FlCx99";#N/A,#N/A,FALSE,"Dívida99"}</definedName>
    <definedName name="___V7" localSheetId="3" hidden="1">{#N/A,#N/A,FALSE,"FlCx99";#N/A,#N/A,FALSE,"Dívida99"}</definedName>
    <definedName name="___V7" localSheetId="0" hidden="1">{#N/A,#N/A,FALSE,"FlCx99";#N/A,#N/A,FALSE,"Dívida99"}</definedName>
    <definedName name="___V7" localSheetId="10" hidden="1">{#N/A,#N/A,FALSE,"FlCx99";#N/A,#N/A,FALSE,"Dívida99"}</definedName>
    <definedName name="___V7" localSheetId="11" hidden="1">{#N/A,#N/A,FALSE,"FlCx99";#N/A,#N/A,FALSE,"Dívida99"}</definedName>
    <definedName name="___V7" localSheetId="5" hidden="1">{#N/A,#N/A,FALSE,"FlCx99";#N/A,#N/A,FALSE,"Dívida99"}</definedName>
    <definedName name="___V7" hidden="1">{#N/A,#N/A,FALSE,"FlCx99";#N/A,#N/A,FALSE,"Dívida99"}</definedName>
    <definedName name="___V8" localSheetId="2" hidden="1">{#N/A,#N/A,FALSE,"FlCx99";#N/A,#N/A,FALSE,"Dívida99"}</definedName>
    <definedName name="___V8" localSheetId="4" hidden="1">{#N/A,#N/A,FALSE,"FlCx99";#N/A,#N/A,FALSE,"Dívida99"}</definedName>
    <definedName name="___V8" localSheetId="3" hidden="1">{#N/A,#N/A,FALSE,"FlCx99";#N/A,#N/A,FALSE,"Dívida99"}</definedName>
    <definedName name="___V8" localSheetId="0" hidden="1">{#N/A,#N/A,FALSE,"FlCx99";#N/A,#N/A,FALSE,"Dívida99"}</definedName>
    <definedName name="___V8" localSheetId="10" hidden="1">{#N/A,#N/A,FALSE,"FlCx99";#N/A,#N/A,FALSE,"Dívida99"}</definedName>
    <definedName name="___V8" localSheetId="11" hidden="1">{#N/A,#N/A,FALSE,"FlCx99";#N/A,#N/A,FALSE,"Dívida99"}</definedName>
    <definedName name="___V8" localSheetId="5" hidden="1">{#N/A,#N/A,FALSE,"FlCx99";#N/A,#N/A,FALSE,"Dívida99"}</definedName>
    <definedName name="___V8" hidden="1">{#N/A,#N/A,FALSE,"FlCx99";#N/A,#N/A,FALSE,"Dívida99"}</definedName>
    <definedName name="___V9" localSheetId="2" hidden="1">{#N/A,#N/A,FALSE,"FlCx99";#N/A,#N/A,FALSE,"Dívida99"}</definedName>
    <definedName name="___V9" localSheetId="4" hidden="1">{#N/A,#N/A,FALSE,"FlCx99";#N/A,#N/A,FALSE,"Dívida99"}</definedName>
    <definedName name="___V9" localSheetId="3" hidden="1">{#N/A,#N/A,FALSE,"FlCx99";#N/A,#N/A,FALSE,"Dívida99"}</definedName>
    <definedName name="___V9" localSheetId="0" hidden="1">{#N/A,#N/A,FALSE,"FlCx99";#N/A,#N/A,FALSE,"Dívida99"}</definedName>
    <definedName name="___V9" localSheetId="10" hidden="1">{#N/A,#N/A,FALSE,"FlCx99";#N/A,#N/A,FALSE,"Dívida99"}</definedName>
    <definedName name="___V9" localSheetId="11" hidden="1">{#N/A,#N/A,FALSE,"FlCx99";#N/A,#N/A,FALSE,"Dívida99"}</definedName>
    <definedName name="___V9" localSheetId="5" hidden="1">{#N/A,#N/A,FALSE,"FlCx99";#N/A,#N/A,FALSE,"Dívida99"}</definedName>
    <definedName name="___V9" hidden="1">{#N/A,#N/A,FALSE,"FlCx99";#N/A,#N/A,FALSE,"Dívida99"}</definedName>
    <definedName name="___vhc1" localSheetId="2" hidden="1">{#N/A,#N/A,FALSE,"FlCx99";#N/A,#N/A,FALSE,"Dívida99"}</definedName>
    <definedName name="___vhc1" localSheetId="4" hidden="1">{#N/A,#N/A,FALSE,"FlCx99";#N/A,#N/A,FALSE,"Dívida99"}</definedName>
    <definedName name="___vhc1" localSheetId="3" hidden="1">{#N/A,#N/A,FALSE,"FlCx99";#N/A,#N/A,FALSE,"Dívida99"}</definedName>
    <definedName name="___vhc1" localSheetId="0" hidden="1">{#N/A,#N/A,FALSE,"FlCx99";#N/A,#N/A,FALSE,"Dívida99"}</definedName>
    <definedName name="___vhc1" localSheetId="10" hidden="1">{#N/A,#N/A,FALSE,"FlCx99";#N/A,#N/A,FALSE,"Dívida99"}</definedName>
    <definedName name="___vhc1" localSheetId="11" hidden="1">{#N/A,#N/A,FALSE,"FlCx99";#N/A,#N/A,FALSE,"Dívida99"}</definedName>
    <definedName name="___vhc1" localSheetId="5" hidden="1">{#N/A,#N/A,FALSE,"FlCx99";#N/A,#N/A,FALSE,"Dívida99"}</definedName>
    <definedName name="___vhc1" hidden="1">{#N/A,#N/A,FALSE,"FlCx99";#N/A,#N/A,FALSE,"Dívida99"}</definedName>
    <definedName name="___x1" localSheetId="2" hidden="1">{#N/A,#N/A,FALSE,"SGP";#N/A,#N/A,FALSE,"SGI";#N/A,#N/A,FALSE,"SGC";#N/A,#N/A,FALSE,"SGS";#N/A,#N/A,FALSE,"SGB"}</definedName>
    <definedName name="___x1" localSheetId="4" hidden="1">{#N/A,#N/A,FALSE,"SGP";#N/A,#N/A,FALSE,"SGI";#N/A,#N/A,FALSE,"SGC";#N/A,#N/A,FALSE,"SGS";#N/A,#N/A,FALSE,"SGB"}</definedName>
    <definedName name="___x1" localSheetId="3" hidden="1">{#N/A,#N/A,FALSE,"SGP";#N/A,#N/A,FALSE,"SGI";#N/A,#N/A,FALSE,"SGC";#N/A,#N/A,FALSE,"SGS";#N/A,#N/A,FALSE,"SGB"}</definedName>
    <definedName name="___x1" localSheetId="0" hidden="1">{#N/A,#N/A,FALSE,"SGP";#N/A,#N/A,FALSE,"SGI";#N/A,#N/A,FALSE,"SGC";#N/A,#N/A,FALSE,"SGS";#N/A,#N/A,FALSE,"SGB"}</definedName>
    <definedName name="___x1" localSheetId="10" hidden="1">{#N/A,#N/A,FALSE,"SGP";#N/A,#N/A,FALSE,"SGI";#N/A,#N/A,FALSE,"SGC";#N/A,#N/A,FALSE,"SGS";#N/A,#N/A,FALSE,"SGB"}</definedName>
    <definedName name="___x1" localSheetId="11" hidden="1">{#N/A,#N/A,FALSE,"SGP";#N/A,#N/A,FALSE,"SGI";#N/A,#N/A,FALSE,"SGC";#N/A,#N/A,FALSE,"SGS";#N/A,#N/A,FALSE,"SGB"}</definedName>
    <definedName name="___x1" localSheetId="5" hidden="1">{#N/A,#N/A,FALSE,"SGP";#N/A,#N/A,FALSE,"SGI";#N/A,#N/A,FALSE,"SGC";#N/A,#N/A,FALSE,"SGS";#N/A,#N/A,FALSE,"SGB"}</definedName>
    <definedName name="___x1" hidden="1">{#N/A,#N/A,FALSE,"SGP";#N/A,#N/A,FALSE,"SGI";#N/A,#N/A,FALSE,"SGC";#N/A,#N/A,FALSE,"SGS";#N/A,#N/A,FALSE,"SGB"}</definedName>
    <definedName name="___x2" localSheetId="2" hidden="1">{#N/A,#N/A,FALSE,"SGP";#N/A,#N/A,FALSE,"SGI";#N/A,#N/A,FALSE,"SGC";#N/A,#N/A,FALSE,"SGS";#N/A,#N/A,FALSE,"SGB"}</definedName>
    <definedName name="___x2" localSheetId="4" hidden="1">{#N/A,#N/A,FALSE,"SGP";#N/A,#N/A,FALSE,"SGI";#N/A,#N/A,FALSE,"SGC";#N/A,#N/A,FALSE,"SGS";#N/A,#N/A,FALSE,"SGB"}</definedName>
    <definedName name="___x2" localSheetId="3" hidden="1">{#N/A,#N/A,FALSE,"SGP";#N/A,#N/A,FALSE,"SGI";#N/A,#N/A,FALSE,"SGC";#N/A,#N/A,FALSE,"SGS";#N/A,#N/A,FALSE,"SGB"}</definedName>
    <definedName name="___x2" localSheetId="0" hidden="1">{#N/A,#N/A,FALSE,"SGP";#N/A,#N/A,FALSE,"SGI";#N/A,#N/A,FALSE,"SGC";#N/A,#N/A,FALSE,"SGS";#N/A,#N/A,FALSE,"SGB"}</definedName>
    <definedName name="___x2" localSheetId="10" hidden="1">{#N/A,#N/A,FALSE,"SGP";#N/A,#N/A,FALSE,"SGI";#N/A,#N/A,FALSE,"SGC";#N/A,#N/A,FALSE,"SGS";#N/A,#N/A,FALSE,"SGB"}</definedName>
    <definedName name="___x2" localSheetId="11" hidden="1">{#N/A,#N/A,FALSE,"SGP";#N/A,#N/A,FALSE,"SGI";#N/A,#N/A,FALSE,"SGC";#N/A,#N/A,FALSE,"SGS";#N/A,#N/A,FALSE,"SGB"}</definedName>
    <definedName name="___x2" localSheetId="5" hidden="1">{#N/A,#N/A,FALSE,"SGP";#N/A,#N/A,FALSE,"SGI";#N/A,#N/A,FALSE,"SGC";#N/A,#N/A,FALSE,"SGS";#N/A,#N/A,FALSE,"SGB"}</definedName>
    <definedName name="___x2" hidden="1">{#N/A,#N/A,FALSE,"SGP";#N/A,#N/A,FALSE,"SGI";#N/A,#N/A,FALSE,"SGC";#N/A,#N/A,FALSE,"SGS";#N/A,#N/A,FALSE,"SGB"}</definedName>
    <definedName name="__1__123Graph_ACDIUS" hidden="1">#REF!</definedName>
    <definedName name="__123Graph_A" localSheetId="3" hidden="1">#REF!</definedName>
    <definedName name="__123Graph_A" localSheetId="0" hidden="1">#REF!</definedName>
    <definedName name="__123Graph_A" localSheetId="10" hidden="1">#REF!</definedName>
    <definedName name="__123Graph_A" localSheetId="11" hidden="1">#REF!</definedName>
    <definedName name="__123Graph_A" localSheetId="5" hidden="1">#REF!</definedName>
    <definedName name="__123Graph_A" hidden="1">#REF!</definedName>
    <definedName name="__123Graph_AASSETS" localSheetId="3" hidden="1">#REF!</definedName>
    <definedName name="__123Graph_AASSETS" localSheetId="0" hidden="1">#REF!</definedName>
    <definedName name="__123Graph_AASSETS" localSheetId="10" hidden="1">#REF!</definedName>
    <definedName name="__123Graph_AASSETS" localSheetId="11" hidden="1">#REF!</definedName>
    <definedName name="__123Graph_AASSETS" localSheetId="5" hidden="1">#REF!</definedName>
    <definedName name="__123Graph_AASSETS" hidden="1">#REF!</definedName>
    <definedName name="__123Graph_ACAPRO" localSheetId="10" hidden="1">#REF!</definedName>
    <definedName name="__123Graph_ACAPRO" localSheetId="11" hidden="1">#REF!</definedName>
    <definedName name="__123Graph_ACAPRO" localSheetId="5" hidden="1">#REF!</definedName>
    <definedName name="__123Graph_ACAPRO" hidden="1">#REF!</definedName>
    <definedName name="__123Graph_ACURRENT" localSheetId="10" hidden="1">#REF!</definedName>
    <definedName name="__123Graph_ACURRENT" localSheetId="11" hidden="1">#REF!</definedName>
    <definedName name="__123Graph_ACURRENT" localSheetId="5" hidden="1">#REF!</definedName>
    <definedName name="__123Graph_ACURRENT" hidden="1">#REF!</definedName>
    <definedName name="__123Graph_AEVAC" hidden="1">#REF!</definedName>
    <definedName name="__123Graph_AGRAPH1" hidden="1">#REF!</definedName>
    <definedName name="__123Graph_AGRAPH2" hidden="1">#REF!</definedName>
    <definedName name="__123Graph_AINCOME" hidden="1">#REF!</definedName>
    <definedName name="__123Graph_AINDMES" hidden="1">#REF!</definedName>
    <definedName name="__123Graph_ALIABILITIES" localSheetId="3" hidden="1">#REF!</definedName>
    <definedName name="__123Graph_ALIABILITIES" localSheetId="0" hidden="1">#REF!</definedName>
    <definedName name="__123Graph_ALIABILITIES" localSheetId="10" hidden="1">#REF!</definedName>
    <definedName name="__123Graph_ALIABILITIES" localSheetId="11" hidden="1">#REF!</definedName>
    <definedName name="__123Graph_ALIABILITIES" localSheetId="5" hidden="1">#REF!</definedName>
    <definedName name="__123Graph_ALIABILITIES" hidden="1">#REF!</definedName>
    <definedName name="__123Graph_AMAKIKO" localSheetId="10" hidden="1">#REF!</definedName>
    <definedName name="__123Graph_AMAKIKO" localSheetId="11" hidden="1">#REF!</definedName>
    <definedName name="__123Graph_AMAKIKO" localSheetId="5" hidden="1">#REF!</definedName>
    <definedName name="__123Graph_AMAKIKO" hidden="1">#REF!</definedName>
    <definedName name="__123Graph_AMAKIKO2" localSheetId="10" hidden="1">#REF!</definedName>
    <definedName name="__123Graph_AMAKIKO2" localSheetId="11" hidden="1">#REF!</definedName>
    <definedName name="__123Graph_AMAKIKO2" localSheetId="5" hidden="1">#REF!</definedName>
    <definedName name="__123Graph_AMAKIKO2" hidden="1">#REF!</definedName>
    <definedName name="__123Graph_AMARGINS" localSheetId="3" hidden="1">#REF!</definedName>
    <definedName name="__123Graph_AMARGINS" localSheetId="0" hidden="1">#REF!</definedName>
    <definedName name="__123Graph_AMARGINS" localSheetId="10" hidden="1">#REF!</definedName>
    <definedName name="__123Graph_AMARGINS" localSheetId="11" hidden="1">#REF!</definedName>
    <definedName name="__123Graph_AMARGINS" localSheetId="5" hidden="1">#REF!</definedName>
    <definedName name="__123Graph_AMARGINS" hidden="1">#REF!</definedName>
    <definedName name="__123Graph_AMERC" localSheetId="3" hidden="1">#REF!</definedName>
    <definedName name="__123Graph_AMERC" localSheetId="0" hidden="1">#REF!</definedName>
    <definedName name="__123Graph_AMERC" localSheetId="10" hidden="1">#REF!</definedName>
    <definedName name="__123Graph_AMERC" localSheetId="11" hidden="1">#REF!</definedName>
    <definedName name="__123Graph_AMERC" localSheetId="5" hidden="1">#REF!</definedName>
    <definedName name="__123Graph_AMERC" hidden="1">#REF!</definedName>
    <definedName name="__123Graph_AMTBE" localSheetId="3" hidden="1">#REF!</definedName>
    <definedName name="__123Graph_AMTBE" localSheetId="0" hidden="1">#REF!</definedName>
    <definedName name="__123Graph_AMTBE" localSheetId="10" hidden="1">#REF!</definedName>
    <definedName name="__123Graph_AMTBE" localSheetId="11" hidden="1">#REF!</definedName>
    <definedName name="__123Graph_AMTBE" localSheetId="5" hidden="1">#REF!</definedName>
    <definedName name="__123Graph_AMTBE" hidden="1">#REF!</definedName>
    <definedName name="__123Graph_APET" localSheetId="10" hidden="1">#REF!</definedName>
    <definedName name="__123Graph_APET" localSheetId="11" hidden="1">#REF!</definedName>
    <definedName name="__123Graph_APET" localSheetId="5" hidden="1">#REF!</definedName>
    <definedName name="__123Graph_APET" hidden="1">#REF!</definedName>
    <definedName name="__123Graph_APREVRCOM" localSheetId="10" hidden="1">#REF!</definedName>
    <definedName name="__123Graph_APREVRCOM" localSheetId="11" hidden="1">#REF!</definedName>
    <definedName name="__123Graph_APREVRCOM" localSheetId="5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RES" hidden="1">#REF!</definedName>
    <definedName name="__123Graph_APREVRTOT" hidden="1">#REF!</definedName>
    <definedName name="__123Graph_ARESFIN" localSheetId="10" hidden="1">#REF!</definedName>
    <definedName name="__123Graph_ARESFIN" localSheetId="11" hidden="1">#REF!</definedName>
    <definedName name="__123Graph_ARESFIN" localSheetId="5" hidden="1">#REF!</definedName>
    <definedName name="__123Graph_ARESFIN" hidden="1">#REF!</definedName>
    <definedName name="__123Graph_AUSS" hidden="1">#REF!</definedName>
    <definedName name="__123Graph_AYTDSALES" localSheetId="3" hidden="1">#REF!</definedName>
    <definedName name="__123Graph_AYTDSALES" localSheetId="0" hidden="1">#REF!</definedName>
    <definedName name="__123Graph_AYTDSALES" localSheetId="10" hidden="1">#REF!</definedName>
    <definedName name="__123Graph_AYTDSALES" localSheetId="11" hidden="1">#REF!</definedName>
    <definedName name="__123Graph_AYTDSALES" localSheetId="5" hidden="1">#REF!</definedName>
    <definedName name="__123Graph_AYTDSALES" hidden="1">#REF!</definedName>
    <definedName name="__123Graph_B" localSheetId="3" hidden="1">#REF!</definedName>
    <definedName name="__123Graph_B" localSheetId="0" hidden="1">#REF!</definedName>
    <definedName name="__123Graph_B" localSheetId="10" hidden="1">#REF!</definedName>
    <definedName name="__123Graph_B" localSheetId="11" hidden="1">#REF!</definedName>
    <definedName name="__123Graph_B" localSheetId="5" hidden="1">#REF!</definedName>
    <definedName name="__123Graph_B" hidden="1">#REF!</definedName>
    <definedName name="__123Graph_BASSETS" localSheetId="3" hidden="1">#REF!</definedName>
    <definedName name="__123Graph_BASSETS" localSheetId="0" hidden="1">#REF!</definedName>
    <definedName name="__123Graph_BASSETS" localSheetId="10" hidden="1">#REF!</definedName>
    <definedName name="__123Graph_BASSETS" localSheetId="11" hidden="1">#REF!</definedName>
    <definedName name="__123Graph_BASSETS" localSheetId="5" hidden="1">#REF!</definedName>
    <definedName name="__123Graph_BASSETS" hidden="1">#REF!</definedName>
    <definedName name="__123Graph_BCAPRO" localSheetId="10" hidden="1">#REF!</definedName>
    <definedName name="__123Graph_BCAPRO" localSheetId="11" hidden="1">#REF!</definedName>
    <definedName name="__123Graph_BCAPRO" localSheetId="5" hidden="1">#REF!</definedName>
    <definedName name="__123Graph_BCAPRO" hidden="1">#REF!</definedName>
    <definedName name="__123Graph_BCOMPARA" localSheetId="10" hidden="1">#REF!</definedName>
    <definedName name="__123Graph_BCOMPARA" localSheetId="11" hidden="1">#REF!</definedName>
    <definedName name="__123Graph_BCOMPARA" localSheetId="5" hidden="1">#REF!</definedName>
    <definedName name="__123Graph_BCOMPARA" hidden="1">#REF!</definedName>
    <definedName name="__123Graph_BGRAPH1" hidden="1">#REF!</definedName>
    <definedName name="__123Graph_BGRAPH2" hidden="1">#REF!</definedName>
    <definedName name="__123Graph_BINCOME" hidden="1">#REF!</definedName>
    <definedName name="__123Graph_BINDMES" hidden="1">#REF!</definedName>
    <definedName name="__123Graph_BLIABILITIES" localSheetId="3" hidden="1">#REF!</definedName>
    <definedName name="__123Graph_BLIABILITIES" localSheetId="0" hidden="1">#REF!</definedName>
    <definedName name="__123Graph_BLIABILITIES" localSheetId="10" hidden="1">#REF!</definedName>
    <definedName name="__123Graph_BLIABILITIES" localSheetId="11" hidden="1">#REF!</definedName>
    <definedName name="__123Graph_BLIABILITIES" localSheetId="5" hidden="1">#REF!</definedName>
    <definedName name="__123Graph_BLIABILITIES" hidden="1">#REF!</definedName>
    <definedName name="__123Graph_BMAKIKO" localSheetId="10" hidden="1">#REF!</definedName>
    <definedName name="__123Graph_BMAKIKO" localSheetId="11" hidden="1">#REF!</definedName>
    <definedName name="__123Graph_BMAKIKO" localSheetId="5" hidden="1">#REF!</definedName>
    <definedName name="__123Graph_BMAKIKO" hidden="1">#REF!</definedName>
    <definedName name="__123Graph_BMAKIKO2" localSheetId="10" hidden="1">#REF!</definedName>
    <definedName name="__123Graph_BMAKIKO2" localSheetId="11" hidden="1">#REF!</definedName>
    <definedName name="__123Graph_BMAKIKO2" localSheetId="5" hidden="1">#REF!</definedName>
    <definedName name="__123Graph_BMAKIKO2" hidden="1">#REF!</definedName>
    <definedName name="__123Graph_BMARGINS" localSheetId="3" hidden="1">#REF!</definedName>
    <definedName name="__123Graph_BMARGINS" localSheetId="0" hidden="1">#REF!</definedName>
    <definedName name="__123Graph_BMARGINS" localSheetId="10" hidden="1">#REF!</definedName>
    <definedName name="__123Graph_BMARGINS" localSheetId="11" hidden="1">#REF!</definedName>
    <definedName name="__123Graph_BMARGINS" localSheetId="5" hidden="1">#REF!</definedName>
    <definedName name="__123Graph_BMARGINS" hidden="1">#REF!</definedName>
    <definedName name="__123Graph_BMERC" localSheetId="3" hidden="1">#REF!</definedName>
    <definedName name="__123Graph_BMERC" localSheetId="0" hidden="1">#REF!</definedName>
    <definedName name="__123Graph_BMERC" localSheetId="10" hidden="1">#REF!</definedName>
    <definedName name="__123Graph_BMERC" localSheetId="11" hidden="1">#REF!</definedName>
    <definedName name="__123Graph_BMERC" localSheetId="5" hidden="1">#REF!</definedName>
    <definedName name="__123Graph_BMERC" hidden="1">#REF!</definedName>
    <definedName name="__123Graph_BMTBE" localSheetId="3" hidden="1">#REF!</definedName>
    <definedName name="__123Graph_BMTBE" localSheetId="0" hidden="1">#REF!</definedName>
    <definedName name="__123Graph_BMTBE" localSheetId="10" hidden="1">#REF!</definedName>
    <definedName name="__123Graph_BMTBE" localSheetId="11" hidden="1">#REF!</definedName>
    <definedName name="__123Graph_BMTBE" localSheetId="5" hidden="1">#REF!</definedName>
    <definedName name="__123Graph_BMTBE" hidden="1">#REF!</definedName>
    <definedName name="__123Graph_BPET" localSheetId="10" hidden="1">#REF!</definedName>
    <definedName name="__123Graph_BPET" localSheetId="11" hidden="1">#REF!</definedName>
    <definedName name="__123Graph_BPET" localSheetId="5" hidden="1">#REF!</definedName>
    <definedName name="__123Graph_BPET" hidden="1">#REF!</definedName>
    <definedName name="__123Graph_BPREVREALI" localSheetId="10" hidden="1">#REF!</definedName>
    <definedName name="__123Graph_BPREVREALI" localSheetId="11" hidden="1">#REF!</definedName>
    <definedName name="__123Graph_BPREVREALI" localSheetId="5" hidden="1">#REF!</definedName>
    <definedName name="__123Graph_BPREVREALI" hidden="1">#REF!</definedName>
    <definedName name="__123Graph_BRESFIN" localSheetId="10" hidden="1">#REF!</definedName>
    <definedName name="__123Graph_BRESFIN" localSheetId="11" hidden="1">#REF!</definedName>
    <definedName name="__123Graph_BRESFIN" localSheetId="5" hidden="1">#REF!</definedName>
    <definedName name="__123Graph_BRESFIN" hidden="1">#REF!</definedName>
    <definedName name="__123Graph_C" localSheetId="10" hidden="1">#REF!</definedName>
    <definedName name="__123Graph_C" localSheetId="11" hidden="1">#REF!</definedName>
    <definedName name="__123Graph_C" localSheetId="5" hidden="1">#REF!</definedName>
    <definedName name="__123Graph_C" hidden="1">#REF!</definedName>
    <definedName name="__123Graph_CASSETS" localSheetId="3" hidden="1">#REF!</definedName>
    <definedName name="__123Graph_CASSETS" localSheetId="0" hidden="1">#REF!</definedName>
    <definedName name="__123Graph_CASSETS" localSheetId="10" hidden="1">#REF!</definedName>
    <definedName name="__123Graph_CASSETS" localSheetId="11" hidden="1">#REF!</definedName>
    <definedName name="__123Graph_CASSETS" localSheetId="5" hidden="1">#REF!</definedName>
    <definedName name="__123Graph_CASSETS" hidden="1">#REF!</definedName>
    <definedName name="__123Graph_CCAPRO" localSheetId="10" hidden="1">#REF!</definedName>
    <definedName name="__123Graph_CCAPRO" localSheetId="11" hidden="1">#REF!</definedName>
    <definedName name="__123Graph_CCAPRO" localSheetId="5" hidden="1">#REF!</definedName>
    <definedName name="__123Graph_CCAPRO" hidden="1">#REF!</definedName>
    <definedName name="__123Graph_CEVAC" localSheetId="10" hidden="1">#REF!</definedName>
    <definedName name="__123Graph_CEVAC" localSheetId="11" hidden="1">#REF!</definedName>
    <definedName name="__123Graph_CEVAC" localSheetId="5" hidden="1">#REF!</definedName>
    <definedName name="__123Graph_CEVAC" hidden="1">#REF!</definedName>
    <definedName name="__123Graph_CINCOME" hidden="1">#REF!</definedName>
    <definedName name="__123Graph_CINDMES" hidden="1">#REF!</definedName>
    <definedName name="__123Graph_CLIABILITIES" localSheetId="3" hidden="1">#REF!</definedName>
    <definedName name="__123Graph_CLIABILITIES" localSheetId="0" hidden="1">#REF!</definedName>
    <definedName name="__123Graph_CLIABILITIES" localSheetId="10" hidden="1">#REF!</definedName>
    <definedName name="__123Graph_CLIABILITIES" localSheetId="11" hidden="1">#REF!</definedName>
    <definedName name="__123Graph_CLIABILITIES" localSheetId="5" hidden="1">#REF!</definedName>
    <definedName name="__123Graph_CLIABILITIES" hidden="1">#REF!</definedName>
    <definedName name="__123Graph_CMAKIKO" localSheetId="10" hidden="1">#REF!</definedName>
    <definedName name="__123Graph_CMAKIKO" localSheetId="11" hidden="1">#REF!</definedName>
    <definedName name="__123Graph_CMAKIKO" localSheetId="5" hidden="1">#REF!</definedName>
    <definedName name="__123Graph_CMAKIKO" hidden="1">#REF!</definedName>
    <definedName name="__123Graph_CMAKIKO2" localSheetId="10" hidden="1">#REF!</definedName>
    <definedName name="__123Graph_CMAKIKO2" localSheetId="11" hidden="1">#REF!</definedName>
    <definedName name="__123Graph_CMAKIKO2" localSheetId="5" hidden="1">#REF!</definedName>
    <definedName name="__123Graph_CMAKIKO2" hidden="1">#REF!</definedName>
    <definedName name="__123Graph_CMERC" localSheetId="3" hidden="1">#REF!</definedName>
    <definedName name="__123Graph_CMERC" localSheetId="0" hidden="1">#REF!</definedName>
    <definedName name="__123Graph_CMERC" localSheetId="10" hidden="1">#REF!</definedName>
    <definedName name="__123Graph_CMERC" localSheetId="11" hidden="1">#REF!</definedName>
    <definedName name="__123Graph_CMERC" localSheetId="5" hidden="1">#REF!</definedName>
    <definedName name="__123Graph_CMERC" hidden="1">#REF!</definedName>
    <definedName name="__123Graph_CMTBE" localSheetId="3" hidden="1">#REF!</definedName>
    <definedName name="__123Graph_CMTBE" localSheetId="0" hidden="1">#REF!</definedName>
    <definedName name="__123Graph_CMTBE" localSheetId="10" hidden="1">#REF!</definedName>
    <definedName name="__123Graph_CMTBE" localSheetId="11" hidden="1">#REF!</definedName>
    <definedName name="__123Graph_CMTBE" localSheetId="5" hidden="1">#REF!</definedName>
    <definedName name="__123Graph_CMTBE" hidden="1">#REF!</definedName>
    <definedName name="__123Graph_CPET" localSheetId="10" hidden="1">#REF!</definedName>
    <definedName name="__123Graph_CPET" localSheetId="11" hidden="1">#REF!</definedName>
    <definedName name="__123Graph_CPET" localSheetId="5" hidden="1">#REF!</definedName>
    <definedName name="__123Graph_CPET" hidden="1">#REF!</definedName>
    <definedName name="__123Graph_CPREVREALI" localSheetId="10" hidden="1">#REF!</definedName>
    <definedName name="__123Graph_CPREVREALI" localSheetId="11" hidden="1">#REF!</definedName>
    <definedName name="__123Graph_CPREVREALI" localSheetId="5" hidden="1">#REF!</definedName>
    <definedName name="__123Graph_CPREVREALI" hidden="1">#REF!</definedName>
    <definedName name="__123Graph_CRESFIN" localSheetId="10" hidden="1">#REF!</definedName>
    <definedName name="__123Graph_CRESFIN" localSheetId="11" hidden="1">#REF!</definedName>
    <definedName name="__123Graph_CRESFIN" localSheetId="5" hidden="1">#REF!</definedName>
    <definedName name="__123Graph_CRESFIN" hidden="1">#REF!</definedName>
    <definedName name="__123Graph_D" localSheetId="10" hidden="1">#REF!</definedName>
    <definedName name="__123Graph_D" localSheetId="11" hidden="1">#REF!</definedName>
    <definedName name="__123Graph_D" localSheetId="5" hidden="1">#REF!</definedName>
    <definedName name="__123Graph_D" hidden="1">#REF!</definedName>
    <definedName name="__123Graph_DASSETS" localSheetId="3" hidden="1">#REF!</definedName>
    <definedName name="__123Graph_DASSETS" localSheetId="0" hidden="1">#REF!</definedName>
    <definedName name="__123Graph_DASSETS" localSheetId="10" hidden="1">#REF!</definedName>
    <definedName name="__123Graph_DASSETS" localSheetId="11" hidden="1">#REF!</definedName>
    <definedName name="__123Graph_DASSETS" localSheetId="5" hidden="1">#REF!</definedName>
    <definedName name="__123Graph_DASSETS" hidden="1">#REF!</definedName>
    <definedName name="__123Graph_DCAPRO" localSheetId="10" hidden="1">#REF!</definedName>
    <definedName name="__123Graph_DCAPRO" localSheetId="11" hidden="1">#REF!</definedName>
    <definedName name="__123Graph_DCAPRO" localSheetId="5" hidden="1">#REF!</definedName>
    <definedName name="__123Graph_DCAPRO" hidden="1">#REF!</definedName>
    <definedName name="__123Graph_DCOMPARA" localSheetId="10" hidden="1">#REF!</definedName>
    <definedName name="__123Graph_DCOMPARA" localSheetId="11" hidden="1">#REF!</definedName>
    <definedName name="__123Graph_DCOMPARA" localSheetId="5" hidden="1">#REF!</definedName>
    <definedName name="__123Graph_DCOMPARA" hidden="1">#REF!</definedName>
    <definedName name="__123Graph_DEVAC" hidden="1">#REF!</definedName>
    <definedName name="__123Graph_DGRAPH1" hidden="1">#REF!</definedName>
    <definedName name="__123Graph_DGRAPH2" hidden="1">#REF!</definedName>
    <definedName name="__123Graph_DINCOME" hidden="1">#REF!</definedName>
    <definedName name="__123Graph_DINDMES" hidden="1">#REF!</definedName>
    <definedName name="__123Graph_DLIABILITIES" localSheetId="3" hidden="1">#REF!</definedName>
    <definedName name="__123Graph_DLIABILITIES" localSheetId="0" hidden="1">#REF!</definedName>
    <definedName name="__123Graph_DLIABILITIES" localSheetId="10" hidden="1">#REF!</definedName>
    <definedName name="__123Graph_DLIABILITIES" localSheetId="11" hidden="1">#REF!</definedName>
    <definedName name="__123Graph_DLIABILITIES" localSheetId="5" hidden="1">#REF!</definedName>
    <definedName name="__123Graph_DLIABILITIES" hidden="1">#REF!</definedName>
    <definedName name="__123Graph_DMAKIKO" localSheetId="10" hidden="1">#REF!</definedName>
    <definedName name="__123Graph_DMAKIKO" localSheetId="11" hidden="1">#REF!</definedName>
    <definedName name="__123Graph_DMAKIKO" localSheetId="5" hidden="1">#REF!</definedName>
    <definedName name="__123Graph_DMAKIKO" hidden="1">#REF!</definedName>
    <definedName name="__123Graph_DMAKIKO2" localSheetId="10" hidden="1">#REF!</definedName>
    <definedName name="__123Graph_DMAKIKO2" localSheetId="11" hidden="1">#REF!</definedName>
    <definedName name="__123Graph_DMAKIKO2" localSheetId="5" hidden="1">#REF!</definedName>
    <definedName name="__123Graph_DMAKIKO2" hidden="1">#REF!</definedName>
    <definedName name="__123Graph_DMTBE" localSheetId="3" hidden="1">#REF!</definedName>
    <definedName name="__123Graph_DMTBE" localSheetId="0" hidden="1">#REF!</definedName>
    <definedName name="__123Graph_DMTBE" localSheetId="10" hidden="1">#REF!</definedName>
    <definedName name="__123Graph_DMTBE" localSheetId="11" hidden="1">#REF!</definedName>
    <definedName name="__123Graph_DMTBE" localSheetId="5" hidden="1">#REF!</definedName>
    <definedName name="__123Graph_DMTBE" hidden="1">#REF!</definedName>
    <definedName name="__123Graph_DPET" localSheetId="10" hidden="1">#REF!</definedName>
    <definedName name="__123Graph_DPET" localSheetId="11" hidden="1">#REF!</definedName>
    <definedName name="__123Graph_DPET" localSheetId="5" hidden="1">#REF!</definedName>
    <definedName name="__123Graph_DPET" hidden="1">#REF!</definedName>
    <definedName name="__123Graph_E" localSheetId="10" hidden="1">#REF!</definedName>
    <definedName name="__123Graph_E" localSheetId="11" hidden="1">#REF!</definedName>
    <definedName name="__123Graph_E" localSheetId="5" hidden="1">#REF!</definedName>
    <definedName name="__123Graph_E" hidden="1">#REF!</definedName>
    <definedName name="__123Graph_EASSETS" localSheetId="3" hidden="1">#REF!</definedName>
    <definedName name="__123Graph_EASSETS" localSheetId="0" hidden="1">#REF!</definedName>
    <definedName name="__123Graph_EASSETS" localSheetId="10" hidden="1">#REF!</definedName>
    <definedName name="__123Graph_EASSETS" localSheetId="11" hidden="1">#REF!</definedName>
    <definedName name="__123Graph_EASSETS" localSheetId="5" hidden="1">#REF!</definedName>
    <definedName name="__123Graph_EASSETS" hidden="1">#REF!</definedName>
    <definedName name="__123Graph_ECAPRO" localSheetId="10" hidden="1">#REF!</definedName>
    <definedName name="__123Graph_ECAPRO" localSheetId="11" hidden="1">#REF!</definedName>
    <definedName name="__123Graph_ECAPRO" localSheetId="5" hidden="1">#REF!</definedName>
    <definedName name="__123Graph_ECAPRO" hidden="1">#REF!</definedName>
    <definedName name="__123Graph_EGRAPH2" localSheetId="10" hidden="1">#REF!</definedName>
    <definedName name="__123Graph_EGRAPH2" localSheetId="11" hidden="1">#REF!</definedName>
    <definedName name="__123Graph_EGRAPH2" localSheetId="5" hidden="1">#REF!</definedName>
    <definedName name="__123Graph_EGRAPH2" hidden="1">#REF!</definedName>
    <definedName name="__123Graph_ELIABILITIES" hidden="1">#REF!</definedName>
    <definedName name="__123Graph_EMAKIKO" localSheetId="10" hidden="1">#REF!</definedName>
    <definedName name="__123Graph_EMAKIKO" localSheetId="11" hidden="1">#REF!</definedName>
    <definedName name="__123Graph_EMAKIKO" localSheetId="5" hidden="1">#REF!</definedName>
    <definedName name="__123Graph_EMAKIKO" hidden="1">#REF!</definedName>
    <definedName name="__123Graph_EMAKIKO2" localSheetId="10" hidden="1">#REF!</definedName>
    <definedName name="__123Graph_EMAKIKO2" localSheetId="11" hidden="1">#REF!</definedName>
    <definedName name="__123Graph_EMAKIKO2" localSheetId="5" hidden="1">#REF!</definedName>
    <definedName name="__123Graph_EMAKIKO2" hidden="1">#REF!</definedName>
    <definedName name="__123Graph_EMTBE" localSheetId="3" hidden="1">#REF!</definedName>
    <definedName name="__123Graph_EMTBE" localSheetId="0" hidden="1">#REF!</definedName>
    <definedName name="__123Graph_EMTBE" localSheetId="10" hidden="1">#REF!</definedName>
    <definedName name="__123Graph_EMTBE" localSheetId="11" hidden="1">#REF!</definedName>
    <definedName name="__123Graph_EMTBE" localSheetId="5" hidden="1">#REF!</definedName>
    <definedName name="__123Graph_EMTBE" hidden="1">#REF!</definedName>
    <definedName name="__123Graph_EPET" localSheetId="10" hidden="1">#REF!</definedName>
    <definedName name="__123Graph_EPET" localSheetId="11" hidden="1">#REF!</definedName>
    <definedName name="__123Graph_EPET" localSheetId="5" hidden="1">#REF!</definedName>
    <definedName name="__123Graph_EPET" hidden="1">#REF!</definedName>
    <definedName name="__123Graph_EPREVREALI" localSheetId="10" hidden="1">#REF!</definedName>
    <definedName name="__123Graph_EPREVREALI" localSheetId="11" hidden="1">#REF!</definedName>
    <definedName name="__123Graph_EPREVREALI" localSheetId="5" hidden="1">#REF!</definedName>
    <definedName name="__123Graph_EPREVREALI" hidden="1">#REF!</definedName>
    <definedName name="__123Graph_F" localSheetId="10" hidden="1">#REF!</definedName>
    <definedName name="__123Graph_F" localSheetId="11" hidden="1">#REF!</definedName>
    <definedName name="__123Graph_F" localSheetId="5" hidden="1">#REF!</definedName>
    <definedName name="__123Graph_F" hidden="1">#REF!</definedName>
    <definedName name="__123Graph_FASSETS" localSheetId="3" hidden="1">#REF!</definedName>
    <definedName name="__123Graph_FASSETS" localSheetId="0" hidden="1">#REF!</definedName>
    <definedName name="__123Graph_FASSETS" localSheetId="10" hidden="1">#REF!</definedName>
    <definedName name="__123Graph_FASSETS" localSheetId="11" hidden="1">#REF!</definedName>
    <definedName name="__123Graph_FASSETS" localSheetId="5" hidden="1">#REF!</definedName>
    <definedName name="__123Graph_FASSETS" hidden="1">#REF!</definedName>
    <definedName name="__123Graph_FCAPRO" localSheetId="10" hidden="1">#REF!</definedName>
    <definedName name="__123Graph_FCAPRO" localSheetId="11" hidden="1">#REF!</definedName>
    <definedName name="__123Graph_FCAPRO" localSheetId="5" hidden="1">#REF!</definedName>
    <definedName name="__123Graph_FCAPRO" hidden="1">#REF!</definedName>
    <definedName name="__123Graph_FCOMPARA" localSheetId="10" hidden="1">#REF!</definedName>
    <definedName name="__123Graph_FCOMPARA" localSheetId="11" hidden="1">#REF!</definedName>
    <definedName name="__123Graph_FCOMPARA" localSheetId="5" hidden="1">#REF!</definedName>
    <definedName name="__123Graph_FCOMPARA" hidden="1">#REF!</definedName>
    <definedName name="__123Graph_FEVAC" hidden="1">#REF!</definedName>
    <definedName name="__123Graph_FLIABILITIES" hidden="1">#REF!</definedName>
    <definedName name="__123Graph_FMTBE" hidden="1">#REF!</definedName>
    <definedName name="__123Graph_FPET" hidden="1">#REF!</definedName>
    <definedName name="__123Graph_X" localSheetId="10" hidden="1">#REF!</definedName>
    <definedName name="__123Graph_X" localSheetId="11" hidden="1">#REF!</definedName>
    <definedName name="__123Graph_X" localSheetId="5" hidden="1">#REF!</definedName>
    <definedName name="__123Graph_X" hidden="1">#REF!</definedName>
    <definedName name="__123Graph_XASSETS" localSheetId="3" hidden="1">#REF!</definedName>
    <definedName name="__123Graph_XASSETS" localSheetId="0" hidden="1">#REF!</definedName>
    <definedName name="__123Graph_XASSETS" localSheetId="10" hidden="1">#REF!</definedName>
    <definedName name="__123Graph_XASSETS" localSheetId="11" hidden="1">#REF!</definedName>
    <definedName name="__123Graph_XASSETS" localSheetId="5" hidden="1">#REF!</definedName>
    <definedName name="__123Graph_XASSETS" hidden="1">#REF!</definedName>
    <definedName name="__123Graph_XCAPRO" localSheetId="10" hidden="1">#REF!</definedName>
    <definedName name="__123Graph_XCAPRO" localSheetId="11" hidden="1">#REF!</definedName>
    <definedName name="__123Graph_XCAPRO" localSheetId="5" hidden="1">#REF!</definedName>
    <definedName name="__123Graph_XCAPRO" hidden="1">#REF!</definedName>
    <definedName name="__123Graph_XCURRENT" localSheetId="10" hidden="1">#REF!</definedName>
    <definedName name="__123Graph_XCURRENT" localSheetId="11" hidden="1">#REF!</definedName>
    <definedName name="__123Graph_XCURRENT" localSheetId="5" hidden="1">#REF!</definedName>
    <definedName name="__123Graph_XCURRENT" hidden="1">#REF!</definedName>
    <definedName name="__123Graph_XEVAC" hidden="1">#REF!</definedName>
    <definedName name="__123Graph_XGRAPH1" hidden="1">#REF!</definedName>
    <definedName name="__123Graph_XGRAPH2" hidden="1">#REF!</definedName>
    <definedName name="__123Graph_XINCOME" hidden="1">#REF!</definedName>
    <definedName name="__123Graph_XINDMES" hidden="1">#REF!</definedName>
    <definedName name="__123Graph_XLIABILITIES" localSheetId="3" hidden="1">#REF!</definedName>
    <definedName name="__123Graph_XLIABILITIES" localSheetId="0" hidden="1">#REF!</definedName>
    <definedName name="__123Graph_XLIABILITIES" localSheetId="10" hidden="1">#REF!</definedName>
    <definedName name="__123Graph_XLIABILITIES" localSheetId="11" hidden="1">#REF!</definedName>
    <definedName name="__123Graph_XLIABILITIES" localSheetId="5" hidden="1">#REF!</definedName>
    <definedName name="__123Graph_XLIABILITIES" hidden="1">#REF!</definedName>
    <definedName name="__123Graph_XMAKIKO" localSheetId="10" hidden="1">#REF!</definedName>
    <definedName name="__123Graph_XMAKIKO" localSheetId="11" hidden="1">#REF!</definedName>
    <definedName name="__123Graph_XMAKIKO" localSheetId="5" hidden="1">#REF!</definedName>
    <definedName name="__123Graph_XMAKIKO" hidden="1">#REF!</definedName>
    <definedName name="__123Graph_XMAKIKO2" localSheetId="10" hidden="1">#REF!</definedName>
    <definedName name="__123Graph_XMAKIKO2" localSheetId="11" hidden="1">#REF!</definedName>
    <definedName name="__123Graph_XMAKIKO2" localSheetId="5" hidden="1">#REF!</definedName>
    <definedName name="__123Graph_XMAKIKO2" hidden="1">#REF!</definedName>
    <definedName name="__123Graph_XMERC" localSheetId="3" hidden="1">#REF!</definedName>
    <definedName name="__123Graph_XMERC" localSheetId="0" hidden="1">#REF!</definedName>
    <definedName name="__123Graph_XMERC" localSheetId="10" hidden="1">#REF!</definedName>
    <definedName name="__123Graph_XMERC" localSheetId="11" hidden="1">#REF!</definedName>
    <definedName name="__123Graph_XMERC" localSheetId="5" hidden="1">#REF!</definedName>
    <definedName name="__123Graph_XMERC" hidden="1">#REF!</definedName>
    <definedName name="__123Graph_XMTBE" localSheetId="3" hidden="1">#REF!</definedName>
    <definedName name="__123Graph_XMTBE" localSheetId="0" hidden="1">#REF!</definedName>
    <definedName name="__123Graph_XMTBE" localSheetId="10" hidden="1">#REF!</definedName>
    <definedName name="__123Graph_XMTBE" localSheetId="11" hidden="1">#REF!</definedName>
    <definedName name="__123Graph_XMTBE" localSheetId="5" hidden="1">#REF!</definedName>
    <definedName name="__123Graph_XMTBE" hidden="1">#REF!</definedName>
    <definedName name="__123Graph_XPET" localSheetId="10" hidden="1">#REF!</definedName>
    <definedName name="__123Graph_XPET" localSheetId="11" hidden="1">#REF!</definedName>
    <definedName name="__123Graph_XPET" localSheetId="5" hidden="1">#REF!</definedName>
    <definedName name="__123Graph_XPET" hidden="1">#REF!</definedName>
    <definedName name="__123Graph_XRESFIN" hidden="1">#REF!</definedName>
    <definedName name="__123Graph_XTOL" localSheetId="3" hidden="1">#REF!</definedName>
    <definedName name="__123Graph_XTOL" localSheetId="0" hidden="1">#REF!</definedName>
    <definedName name="__123Graph_XTOL" localSheetId="10" hidden="1">#REF!</definedName>
    <definedName name="__123Graph_XTOL" localSheetId="11" hidden="1">#REF!</definedName>
    <definedName name="__123Graph_XTOL" localSheetId="5" hidden="1">#REF!</definedName>
    <definedName name="__123Graph_XTOL" hidden="1">#REF!</definedName>
    <definedName name="__123Graph_XUSS" localSheetId="3" hidden="1">#REF!</definedName>
    <definedName name="__123Graph_XUSS" localSheetId="0" hidden="1">#REF!</definedName>
    <definedName name="__123Graph_XUSS" localSheetId="10" hidden="1">#REF!</definedName>
    <definedName name="__123Graph_XUSS" localSheetId="11" hidden="1">#REF!</definedName>
    <definedName name="__123Graph_XUSS" localSheetId="5" hidden="1">#REF!</definedName>
    <definedName name="__123Graph_XUSS" hidden="1">#REF!</definedName>
    <definedName name="__123Graph_XYTDSALES" localSheetId="3" hidden="1">#REF!</definedName>
    <definedName name="__123Graph_XYTDSALES" localSheetId="0" hidden="1">#REF!</definedName>
    <definedName name="__123Graph_XYTDSALES" localSheetId="10" hidden="1">#REF!</definedName>
    <definedName name="__123Graph_XYTDSALES" localSheetId="11" hidden="1">#REF!</definedName>
    <definedName name="__123Graph_XYTDSALES" localSheetId="5" hidden="1">#REF!</definedName>
    <definedName name="__123Graph_XYTDSALES" hidden="1">#REF!</definedName>
    <definedName name="__1S" localSheetId="3" hidden="1">#REF!</definedName>
    <definedName name="__1S" localSheetId="0" hidden="1">#REF!</definedName>
    <definedName name="__1S" localSheetId="10" hidden="1">#REF!</definedName>
    <definedName name="__1S" localSheetId="11" hidden="1">#REF!</definedName>
    <definedName name="__1S" localSheetId="5" hidden="1">#REF!</definedName>
    <definedName name="__1S" hidden="1">#REF!</definedName>
    <definedName name="__2__123Graph_BCDIUS" hidden="1">#REF!</definedName>
    <definedName name="__2_0_S" localSheetId="3" hidden="1">#REF!</definedName>
    <definedName name="__2_0_S" localSheetId="0" hidden="1">#REF!</definedName>
    <definedName name="__2_0_S" localSheetId="10" hidden="1">#REF!</definedName>
    <definedName name="__2_0_S" localSheetId="11" hidden="1">#REF!</definedName>
    <definedName name="__2_0_S" localSheetId="5" hidden="1">#REF!</definedName>
    <definedName name="__2_0_S" hidden="1">#REF!</definedName>
    <definedName name="__2F" localSheetId="3" hidden="1">#REF!</definedName>
    <definedName name="__2F" localSheetId="0" hidden="1">#REF!</definedName>
    <definedName name="__2F" localSheetId="10" hidden="1">#REF!</definedName>
    <definedName name="__2F" localSheetId="11" hidden="1">#REF!</definedName>
    <definedName name="__2F" localSheetId="5" hidden="1">#REF!</definedName>
    <definedName name="__2F" hidden="1">#REF!</definedName>
    <definedName name="__3__123Graph_XCDIUS" hidden="1">#REF!</definedName>
    <definedName name="__3_0_F" localSheetId="3" hidden="1">#REF!</definedName>
    <definedName name="__3_0_F" localSheetId="0" hidden="1">#REF!</definedName>
    <definedName name="__3_0_F" localSheetId="10" hidden="1">#REF!</definedName>
    <definedName name="__3_0_F" localSheetId="11" hidden="1">#REF!</definedName>
    <definedName name="__3_0_F" localSheetId="5" hidden="1">#REF!</definedName>
    <definedName name="__3_0_F" hidden="1">#REF!</definedName>
    <definedName name="__a2" localSheetId="2" hidden="1">{"TotalGeralDespesasPorArea",#N/A,FALSE,"VinculosAccessEfetivo"}</definedName>
    <definedName name="__a2" localSheetId="4" hidden="1">{"TotalGeralDespesasPorArea",#N/A,FALSE,"VinculosAccessEfetivo"}</definedName>
    <definedName name="__a2" localSheetId="3" hidden="1">{"TotalGeralDespesasPorArea",#N/A,FALSE,"VinculosAccessEfetivo"}</definedName>
    <definedName name="__a2" localSheetId="0" hidden="1">{"TotalGeralDespesasPorArea",#N/A,FALSE,"VinculosAccessEfetivo"}</definedName>
    <definedName name="__a2" localSheetId="10" hidden="1">{"TotalGeralDespesasPorArea",#N/A,FALSE,"VinculosAccessEfetivo"}</definedName>
    <definedName name="__a2" localSheetId="11" hidden="1">{"TotalGeralDespesasPorArea",#N/A,FALSE,"VinculosAccessEfetivo"}</definedName>
    <definedName name="__a2" localSheetId="5" hidden="1">{"TotalGeralDespesasPorArea",#N/A,FALSE,"VinculosAccessEfetivo"}</definedName>
    <definedName name="__a2" hidden="1">{"TotalGeralDespesasPorArea",#N/A,FALSE,"VinculosAccessEfetivo"}</definedName>
    <definedName name="__a4" localSheetId="2" hidden="1">{"SCH54",#N/A,FALSE,"upside";"SCH55",#N/A,FALSE,"upside"}</definedName>
    <definedName name="__a4" localSheetId="4" hidden="1">{"SCH54",#N/A,FALSE,"upside";"SCH55",#N/A,FALSE,"upside"}</definedName>
    <definedName name="__a4" localSheetId="3" hidden="1">{"SCH54",#N/A,FALSE,"upside";"SCH55",#N/A,FALSE,"upside"}</definedName>
    <definedName name="__a4" localSheetId="0" hidden="1">{"SCH54",#N/A,FALSE,"upside";"SCH55",#N/A,FALSE,"upside"}</definedName>
    <definedName name="__a4" localSheetId="10" hidden="1">{"SCH54",#N/A,FALSE,"upside";"SCH55",#N/A,FALSE,"upside"}</definedName>
    <definedName name="__a4" localSheetId="11" hidden="1">{"SCH54",#N/A,FALSE,"upside";"SCH55",#N/A,FALSE,"upside"}</definedName>
    <definedName name="__a4" localSheetId="5" hidden="1">{"SCH54",#N/A,FALSE,"upside";"SCH55",#N/A,FALSE,"upside"}</definedName>
    <definedName name="__a4" hidden="1">{"SCH54",#N/A,FALSE,"upside";"SCH55",#N/A,FALSE,"upside"}</definedName>
    <definedName name="__AND1" localSheetId="2" hidden="1">{#N/A,#N/A,FALSE,"DOARCNB";#N/A,#N/A,FALSE,"PLCNB";#N/A,#N/A,FALSE,"DRECNB";#N/A,#N/A,FALSE,"BPCNB";#N/A,#N/A,FALSE,"fluxo de caixa"}</definedName>
    <definedName name="__AND1" localSheetId="4" hidden="1">{#N/A,#N/A,FALSE,"DOARCNB";#N/A,#N/A,FALSE,"PLCNB";#N/A,#N/A,FALSE,"DRECNB";#N/A,#N/A,FALSE,"BPCNB";#N/A,#N/A,FALSE,"fluxo de caixa"}</definedName>
    <definedName name="__AND1" localSheetId="3" hidden="1">{#N/A,#N/A,FALSE,"DOARCNB";#N/A,#N/A,FALSE,"PLCNB";#N/A,#N/A,FALSE,"DRECNB";#N/A,#N/A,FALSE,"BPCNB";#N/A,#N/A,FALSE,"fluxo de caixa"}</definedName>
    <definedName name="__AND1" localSheetId="0" hidden="1">{#N/A,#N/A,FALSE,"DOARCNB";#N/A,#N/A,FALSE,"PLCNB";#N/A,#N/A,FALSE,"DRECNB";#N/A,#N/A,FALSE,"BPCNB";#N/A,#N/A,FALSE,"fluxo de caixa"}</definedName>
    <definedName name="__AND1" localSheetId="10" hidden="1">{#N/A,#N/A,FALSE,"DOARCNB";#N/A,#N/A,FALSE,"PLCNB";#N/A,#N/A,FALSE,"DRECNB";#N/A,#N/A,FALSE,"BPCNB";#N/A,#N/A,FALSE,"fluxo de caixa"}</definedName>
    <definedName name="__AND1" localSheetId="11" hidden="1">{#N/A,#N/A,FALSE,"DOARCNB";#N/A,#N/A,FALSE,"PLCNB";#N/A,#N/A,FALSE,"DRECNB";#N/A,#N/A,FALSE,"BPCNB";#N/A,#N/A,FALSE,"fluxo de caixa"}</definedName>
    <definedName name="__AND1" localSheetId="5" hidden="1">{#N/A,#N/A,FALSE,"DOARCNB";#N/A,#N/A,FALSE,"PLCNB";#N/A,#N/A,FALSE,"DRECNB";#N/A,#N/A,FALSE,"BPCNB";#N/A,#N/A,FALSE,"fluxo de caixa"}</definedName>
    <definedName name="__AND1" hidden="1">{#N/A,#N/A,FALSE,"DOARCNB";#N/A,#N/A,FALSE,"PLCNB";#N/A,#N/A,FALSE,"DRECNB";#N/A,#N/A,FALSE,"BPCNB";#N/A,#N/A,FALSE,"fluxo de caixa"}</definedName>
    <definedName name="__ddd1" localSheetId="2" hidden="1">{#N/A,#N/A,FALSE,"ACODECEC"}</definedName>
    <definedName name="__ddd1" localSheetId="4" hidden="1">{#N/A,#N/A,FALSE,"ACODECEC"}</definedName>
    <definedName name="__ddd1" localSheetId="3" hidden="1">{#N/A,#N/A,FALSE,"ACODECEC"}</definedName>
    <definedName name="__ddd1" localSheetId="0" hidden="1">{#N/A,#N/A,FALSE,"ACODECEC"}</definedName>
    <definedName name="__ddd1" localSheetId="10" hidden="1">{#N/A,#N/A,FALSE,"ACODECEC"}</definedName>
    <definedName name="__ddd1" localSheetId="11" hidden="1">{#N/A,#N/A,FALSE,"ACODECEC"}</definedName>
    <definedName name="__ddd1" localSheetId="5" hidden="1">{#N/A,#N/A,FALSE,"ACODECEC"}</definedName>
    <definedName name="__ddd1" hidden="1">{#N/A,#N/A,FALSE,"ACODECEC"}</definedName>
    <definedName name="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FDS_HYPERLINK_TOGGLE_STATE__" hidden="1">"ON"</definedName>
    <definedName name="__FDS_UNIQUE_RANGE_ID_GENERATOR_COUNTER" hidden="1">5</definedName>
    <definedName name="__fl1111" localSheetId="2" hidden="1">{"Fecha_Novembro",#N/A,FALSE,"FECHAMENTO-2002 ";"Defer_Novembro",#N/A,FALSE,"DIFERIDO";"Pis_Novembro",#N/A,FALSE,"PIS COFINS";"Iss_Novembro",#N/A,FALSE,"ISS"}</definedName>
    <definedName name="__fl1111" localSheetId="4" hidden="1">{"Fecha_Novembro",#N/A,FALSE,"FECHAMENTO-2002 ";"Defer_Novembro",#N/A,FALSE,"DIFERIDO";"Pis_Novembro",#N/A,FALSE,"PIS COFINS";"Iss_Novembro",#N/A,FALSE,"ISS"}</definedName>
    <definedName name="__fl1111" localSheetId="3" hidden="1">{"Fecha_Novembro",#N/A,FALSE,"FECHAMENTO-2002 ";"Defer_Novembro",#N/A,FALSE,"DIFERIDO";"Pis_Novembro",#N/A,FALSE,"PIS COFINS";"Iss_Novembro",#N/A,FALSE,"ISS"}</definedName>
    <definedName name="__fl1111" localSheetId="0" hidden="1">{"Fecha_Novembro",#N/A,FALSE,"FECHAMENTO-2002 ";"Defer_Novembro",#N/A,FALSE,"DIFERIDO";"Pis_Novembro",#N/A,FALSE,"PIS COFINS";"Iss_Novembro",#N/A,FALSE,"ISS"}</definedName>
    <definedName name="__fl1111" localSheetId="10" hidden="1">{"Fecha_Novembro",#N/A,FALSE,"FECHAMENTO-2002 ";"Defer_Novembro",#N/A,FALSE,"DIFERIDO";"Pis_Novembro",#N/A,FALSE,"PIS COFINS";"Iss_Novembro",#N/A,FALSE,"ISS"}</definedName>
    <definedName name="__fl1111" localSheetId="11" hidden="1">{"Fecha_Novembro",#N/A,FALSE,"FECHAMENTO-2002 ";"Defer_Novembro",#N/A,FALSE,"DIFERIDO";"Pis_Novembro",#N/A,FALSE,"PIS COFINS";"Iss_Novembro",#N/A,FALSE,"ISS"}</definedName>
    <definedName name="__fl1111" localSheetId="5" hidden="1">{"Fecha_Novembro",#N/A,FALSE,"FECHAMENTO-2002 ";"Defer_Novembro",#N/A,FALSE,"DIFERIDO";"Pis_Novembro",#N/A,FALSE,"PIS COFINS";"Iss_Novembro",#N/A,FALSE,"ISS"}</definedName>
    <definedName name="__fl1111" hidden="1">{"Fecha_Novembro",#N/A,FALSE,"FECHAMENTO-2002 ";"Defer_Novembro",#N/A,FALSE,"DIFERIDO";"Pis_Novembro",#N/A,FALSE,"PIS COFINS";"Iss_Novembro",#N/A,FALSE,"ISS"}</definedName>
    <definedName name="__Key2" hidden="1">#REF!</definedName>
    <definedName name="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mat1" localSheetId="2" hidden="1">{#N/A,#N/A,FALSE,"DOARCNB";#N/A,#N/A,FALSE,"PLCNB";#N/A,#N/A,FALSE,"DRECNB";#N/A,#N/A,FALSE,"BPCNB";#N/A,#N/A,FALSE,"fluxo de caixa"}</definedName>
    <definedName name="__mat1" localSheetId="4" hidden="1">{#N/A,#N/A,FALSE,"DOARCNB";#N/A,#N/A,FALSE,"PLCNB";#N/A,#N/A,FALSE,"DRECNB";#N/A,#N/A,FALSE,"BPCNB";#N/A,#N/A,FALSE,"fluxo de caixa"}</definedName>
    <definedName name="__mat1" localSheetId="3" hidden="1">{#N/A,#N/A,FALSE,"DOARCNB";#N/A,#N/A,FALSE,"PLCNB";#N/A,#N/A,FALSE,"DRECNB";#N/A,#N/A,FALSE,"BPCNB";#N/A,#N/A,FALSE,"fluxo de caixa"}</definedName>
    <definedName name="__mat1" localSheetId="0" hidden="1">{#N/A,#N/A,FALSE,"DOARCNB";#N/A,#N/A,FALSE,"PLCNB";#N/A,#N/A,FALSE,"DRECNB";#N/A,#N/A,FALSE,"BPCNB";#N/A,#N/A,FALSE,"fluxo de caixa"}</definedName>
    <definedName name="__mat1" localSheetId="10" hidden="1">{#N/A,#N/A,FALSE,"DOARCNB";#N/A,#N/A,FALSE,"PLCNB";#N/A,#N/A,FALSE,"DRECNB";#N/A,#N/A,FALSE,"BPCNB";#N/A,#N/A,FALSE,"fluxo de caixa"}</definedName>
    <definedName name="__mat1" localSheetId="11" hidden="1">{#N/A,#N/A,FALSE,"DOARCNB";#N/A,#N/A,FALSE,"PLCNB";#N/A,#N/A,FALSE,"DRECNB";#N/A,#N/A,FALSE,"BPCNB";#N/A,#N/A,FALSE,"fluxo de caixa"}</definedName>
    <definedName name="__mat1" localSheetId="5" hidden="1">{#N/A,#N/A,FALSE,"DOARCNB";#N/A,#N/A,FALSE,"PLCNB";#N/A,#N/A,FALSE,"DRECNB";#N/A,#N/A,FALSE,"BPCNB";#N/A,#N/A,FALSE,"fluxo de caixa"}</definedName>
    <definedName name="__mat1" hidden="1">{#N/A,#N/A,FALSE,"DOARCNB";#N/A,#N/A,FALSE,"PLCNB";#N/A,#N/A,FALSE,"DRECNB";#N/A,#N/A,FALSE,"BPCNB";#N/A,#N/A,FALSE,"fluxo de caixa"}</definedName>
    <definedName name="__mat2" localSheetId="2" hidden="1">{#N/A,#N/A,FALSE,"DOARCNB";#N/A,#N/A,FALSE,"PLCNB";#N/A,#N/A,FALSE,"DRECNB";#N/A,#N/A,FALSE,"BPCNB";#N/A,#N/A,FALSE,"fluxo de caixa"}</definedName>
    <definedName name="__mat2" localSheetId="4" hidden="1">{#N/A,#N/A,FALSE,"DOARCNB";#N/A,#N/A,FALSE,"PLCNB";#N/A,#N/A,FALSE,"DRECNB";#N/A,#N/A,FALSE,"BPCNB";#N/A,#N/A,FALSE,"fluxo de caixa"}</definedName>
    <definedName name="__mat2" localSheetId="3" hidden="1">{#N/A,#N/A,FALSE,"DOARCNB";#N/A,#N/A,FALSE,"PLCNB";#N/A,#N/A,FALSE,"DRECNB";#N/A,#N/A,FALSE,"BPCNB";#N/A,#N/A,FALSE,"fluxo de caixa"}</definedName>
    <definedName name="__mat2" localSheetId="0" hidden="1">{#N/A,#N/A,FALSE,"DOARCNB";#N/A,#N/A,FALSE,"PLCNB";#N/A,#N/A,FALSE,"DRECNB";#N/A,#N/A,FALSE,"BPCNB";#N/A,#N/A,FALSE,"fluxo de caixa"}</definedName>
    <definedName name="__mat2" localSheetId="10" hidden="1">{#N/A,#N/A,FALSE,"DOARCNB";#N/A,#N/A,FALSE,"PLCNB";#N/A,#N/A,FALSE,"DRECNB";#N/A,#N/A,FALSE,"BPCNB";#N/A,#N/A,FALSE,"fluxo de caixa"}</definedName>
    <definedName name="__mat2" localSheetId="11" hidden="1">{#N/A,#N/A,FALSE,"DOARCNB";#N/A,#N/A,FALSE,"PLCNB";#N/A,#N/A,FALSE,"DRECNB";#N/A,#N/A,FALSE,"BPCNB";#N/A,#N/A,FALSE,"fluxo de caixa"}</definedName>
    <definedName name="__mat2" localSheetId="5" hidden="1">{#N/A,#N/A,FALSE,"DOARCNB";#N/A,#N/A,FALSE,"PLCNB";#N/A,#N/A,FALSE,"DRECNB";#N/A,#N/A,FALSE,"BPCNB";#N/A,#N/A,FALSE,"fluxo de caixa"}</definedName>
    <definedName name="__mat2" hidden="1">{#N/A,#N/A,FALSE,"DOARCNB";#N/A,#N/A,FALSE,"PLCNB";#N/A,#N/A,FALSE,"DRECNB";#N/A,#N/A,FALSE,"BPCNB";#N/A,#N/A,FALSE,"fluxo de caixa"}</definedName>
    <definedName name="__MAT3" localSheetId="2" hidden="1">{#N/A,#N/A,FALSE,"DOARCNB";#N/A,#N/A,FALSE,"PLCNB";#N/A,#N/A,FALSE,"DRECNB";#N/A,#N/A,FALSE,"BPCNB";#N/A,#N/A,FALSE,"fluxo de caixa"}</definedName>
    <definedName name="__MAT3" localSheetId="4" hidden="1">{#N/A,#N/A,FALSE,"DOARCNB";#N/A,#N/A,FALSE,"PLCNB";#N/A,#N/A,FALSE,"DRECNB";#N/A,#N/A,FALSE,"BPCNB";#N/A,#N/A,FALSE,"fluxo de caixa"}</definedName>
    <definedName name="__MAT3" localSheetId="3" hidden="1">{#N/A,#N/A,FALSE,"DOARCNB";#N/A,#N/A,FALSE,"PLCNB";#N/A,#N/A,FALSE,"DRECNB";#N/A,#N/A,FALSE,"BPCNB";#N/A,#N/A,FALSE,"fluxo de caixa"}</definedName>
    <definedName name="__MAT3" localSheetId="0" hidden="1">{#N/A,#N/A,FALSE,"DOARCNB";#N/A,#N/A,FALSE,"PLCNB";#N/A,#N/A,FALSE,"DRECNB";#N/A,#N/A,FALSE,"BPCNB";#N/A,#N/A,FALSE,"fluxo de caixa"}</definedName>
    <definedName name="__MAT3" localSheetId="10" hidden="1">{#N/A,#N/A,FALSE,"DOARCNB";#N/A,#N/A,FALSE,"PLCNB";#N/A,#N/A,FALSE,"DRECNB";#N/A,#N/A,FALSE,"BPCNB";#N/A,#N/A,FALSE,"fluxo de caixa"}</definedName>
    <definedName name="__MAT3" localSheetId="11" hidden="1">{#N/A,#N/A,FALSE,"DOARCNB";#N/A,#N/A,FALSE,"PLCNB";#N/A,#N/A,FALSE,"DRECNB";#N/A,#N/A,FALSE,"BPCNB";#N/A,#N/A,FALSE,"fluxo de caixa"}</definedName>
    <definedName name="__MAT3" localSheetId="5" hidden="1">{#N/A,#N/A,FALSE,"DOARCNB";#N/A,#N/A,FALSE,"PLCNB";#N/A,#N/A,FALSE,"DRECNB";#N/A,#N/A,FALSE,"BPCNB";#N/A,#N/A,FALSE,"fluxo de caixa"}</definedName>
    <definedName name="__MAT3" hidden="1">{#N/A,#N/A,FALSE,"DOARCNB";#N/A,#N/A,FALSE,"PLCNB";#N/A,#N/A,FALSE,"DRECNB";#N/A,#N/A,FALSE,"BPCNB";#N/A,#N/A,FALSE,"fluxo de caixa"}</definedName>
    <definedName name="__MAT4" localSheetId="2" hidden="1">{#N/A,#N/A,FALSE,"DOARCNB";#N/A,#N/A,FALSE,"PLCNB";#N/A,#N/A,FALSE,"DRECNB";#N/A,#N/A,FALSE,"BPCNB";#N/A,#N/A,FALSE,"fluxo de caixa"}</definedName>
    <definedName name="__MAT4" localSheetId="4" hidden="1">{#N/A,#N/A,FALSE,"DOARCNB";#N/A,#N/A,FALSE,"PLCNB";#N/A,#N/A,FALSE,"DRECNB";#N/A,#N/A,FALSE,"BPCNB";#N/A,#N/A,FALSE,"fluxo de caixa"}</definedName>
    <definedName name="__MAT4" localSheetId="3" hidden="1">{#N/A,#N/A,FALSE,"DOARCNB";#N/A,#N/A,FALSE,"PLCNB";#N/A,#N/A,FALSE,"DRECNB";#N/A,#N/A,FALSE,"BPCNB";#N/A,#N/A,FALSE,"fluxo de caixa"}</definedName>
    <definedName name="__MAT4" localSheetId="0" hidden="1">{#N/A,#N/A,FALSE,"DOARCNB";#N/A,#N/A,FALSE,"PLCNB";#N/A,#N/A,FALSE,"DRECNB";#N/A,#N/A,FALSE,"BPCNB";#N/A,#N/A,FALSE,"fluxo de caixa"}</definedName>
    <definedName name="__MAT4" localSheetId="10" hidden="1">{#N/A,#N/A,FALSE,"DOARCNB";#N/A,#N/A,FALSE,"PLCNB";#N/A,#N/A,FALSE,"DRECNB";#N/A,#N/A,FALSE,"BPCNB";#N/A,#N/A,FALSE,"fluxo de caixa"}</definedName>
    <definedName name="__MAT4" localSheetId="11" hidden="1">{#N/A,#N/A,FALSE,"DOARCNB";#N/A,#N/A,FALSE,"PLCNB";#N/A,#N/A,FALSE,"DRECNB";#N/A,#N/A,FALSE,"BPCNB";#N/A,#N/A,FALSE,"fluxo de caixa"}</definedName>
    <definedName name="__MAT4" localSheetId="5" hidden="1">{#N/A,#N/A,FALSE,"DOARCNB";#N/A,#N/A,FALSE,"PLCNB";#N/A,#N/A,FALSE,"DRECNB";#N/A,#N/A,FALSE,"BPCNB";#N/A,#N/A,FALSE,"fluxo de caixa"}</definedName>
    <definedName name="__MAT4" hidden="1">{#N/A,#N/A,FALSE,"DOARCNB";#N/A,#N/A,FALSE,"PLCNB";#N/A,#N/A,FALSE,"DRECNB";#N/A,#N/A,FALSE,"BPCNB";#N/A,#N/A,FALSE,"fluxo de caixa"}</definedName>
    <definedName name="__MAT5" localSheetId="2" hidden="1">{#N/A,#N/A,FALSE,"DOARCNB";#N/A,#N/A,FALSE,"PLCNB";#N/A,#N/A,FALSE,"DRECNB";#N/A,#N/A,FALSE,"BPCNB";#N/A,#N/A,FALSE,"fluxo de caixa"}</definedName>
    <definedName name="__MAT5" localSheetId="4" hidden="1">{#N/A,#N/A,FALSE,"DOARCNB";#N/A,#N/A,FALSE,"PLCNB";#N/A,#N/A,FALSE,"DRECNB";#N/A,#N/A,FALSE,"BPCNB";#N/A,#N/A,FALSE,"fluxo de caixa"}</definedName>
    <definedName name="__MAT5" localSheetId="3" hidden="1">{#N/A,#N/A,FALSE,"DOARCNB";#N/A,#N/A,FALSE,"PLCNB";#N/A,#N/A,FALSE,"DRECNB";#N/A,#N/A,FALSE,"BPCNB";#N/A,#N/A,FALSE,"fluxo de caixa"}</definedName>
    <definedName name="__MAT5" localSheetId="0" hidden="1">{#N/A,#N/A,FALSE,"DOARCNB";#N/A,#N/A,FALSE,"PLCNB";#N/A,#N/A,FALSE,"DRECNB";#N/A,#N/A,FALSE,"BPCNB";#N/A,#N/A,FALSE,"fluxo de caixa"}</definedName>
    <definedName name="__MAT5" localSheetId="10" hidden="1">{#N/A,#N/A,FALSE,"DOARCNB";#N/A,#N/A,FALSE,"PLCNB";#N/A,#N/A,FALSE,"DRECNB";#N/A,#N/A,FALSE,"BPCNB";#N/A,#N/A,FALSE,"fluxo de caixa"}</definedName>
    <definedName name="__MAT5" localSheetId="11" hidden="1">{#N/A,#N/A,FALSE,"DOARCNB";#N/A,#N/A,FALSE,"PLCNB";#N/A,#N/A,FALSE,"DRECNB";#N/A,#N/A,FALSE,"BPCNB";#N/A,#N/A,FALSE,"fluxo de caixa"}</definedName>
    <definedName name="__MAT5" localSheetId="5" hidden="1">{#N/A,#N/A,FALSE,"DOARCNB";#N/A,#N/A,FALSE,"PLCNB";#N/A,#N/A,FALSE,"DRECNB";#N/A,#N/A,FALSE,"BPCNB";#N/A,#N/A,FALSE,"fluxo de caixa"}</definedName>
    <definedName name="__MAT5" hidden="1">{#N/A,#N/A,FALSE,"DOARCNB";#N/A,#N/A,FALSE,"PLCNB";#N/A,#N/A,FALSE,"DRECNB";#N/A,#N/A,FALSE,"BPCNB";#N/A,#N/A,FALSE,"fluxo de caixa"}</definedName>
    <definedName name="__nes1" localSheetId="2" hidden="1">{"'REL CUSTODIF'!$B$1:$H$72"}</definedName>
    <definedName name="__nes1" localSheetId="4" hidden="1">{"'REL CUSTODIF'!$B$1:$H$72"}</definedName>
    <definedName name="__nes1" localSheetId="3" hidden="1">{"'REL CUSTODIF'!$B$1:$H$72"}</definedName>
    <definedName name="__nes1" localSheetId="0" hidden="1">{"'REL CUSTODIF'!$B$1:$H$72"}</definedName>
    <definedName name="__nes1" localSheetId="10" hidden="1">{"'REL CUSTODIF'!$B$1:$H$72"}</definedName>
    <definedName name="__nes1" localSheetId="11" hidden="1">{"'REL CUSTODIF'!$B$1:$H$72"}</definedName>
    <definedName name="__nes1" localSheetId="5" hidden="1">{"'REL CUSTODIF'!$B$1:$H$72"}</definedName>
    <definedName name="__nes1" hidden="1">{"'REL CUSTODIF'!$B$1:$H$72"}</definedName>
    <definedName name="__NES2" localSheetId="2" hidden="1">{#N/A,#N/A,FALSE,"DOARCNB";#N/A,#N/A,FALSE,"PLCNB";#N/A,#N/A,FALSE,"DRECNB";#N/A,#N/A,FALSE,"BPCNB";#N/A,#N/A,FALSE,"fluxo de caixa"}</definedName>
    <definedName name="__NES2" localSheetId="4" hidden="1">{#N/A,#N/A,FALSE,"DOARCNB";#N/A,#N/A,FALSE,"PLCNB";#N/A,#N/A,FALSE,"DRECNB";#N/A,#N/A,FALSE,"BPCNB";#N/A,#N/A,FALSE,"fluxo de caixa"}</definedName>
    <definedName name="__NES2" localSheetId="3" hidden="1">{#N/A,#N/A,FALSE,"DOARCNB";#N/A,#N/A,FALSE,"PLCNB";#N/A,#N/A,FALSE,"DRECNB";#N/A,#N/A,FALSE,"BPCNB";#N/A,#N/A,FALSE,"fluxo de caixa"}</definedName>
    <definedName name="__NES2" localSheetId="0" hidden="1">{#N/A,#N/A,FALSE,"DOARCNB";#N/A,#N/A,FALSE,"PLCNB";#N/A,#N/A,FALSE,"DRECNB";#N/A,#N/A,FALSE,"BPCNB";#N/A,#N/A,FALSE,"fluxo de caixa"}</definedName>
    <definedName name="__NES2" localSheetId="10" hidden="1">{#N/A,#N/A,FALSE,"DOARCNB";#N/A,#N/A,FALSE,"PLCNB";#N/A,#N/A,FALSE,"DRECNB";#N/A,#N/A,FALSE,"BPCNB";#N/A,#N/A,FALSE,"fluxo de caixa"}</definedName>
    <definedName name="__NES2" localSheetId="11" hidden="1">{#N/A,#N/A,FALSE,"DOARCNB";#N/A,#N/A,FALSE,"PLCNB";#N/A,#N/A,FALSE,"DRECNB";#N/A,#N/A,FALSE,"BPCNB";#N/A,#N/A,FALSE,"fluxo de caixa"}</definedName>
    <definedName name="__NES2" localSheetId="5" hidden="1">{#N/A,#N/A,FALSE,"DOARCNB";#N/A,#N/A,FALSE,"PLCNB";#N/A,#N/A,FALSE,"DRECNB";#N/A,#N/A,FALSE,"BPCNB";#N/A,#N/A,FALSE,"fluxo de caixa"}</definedName>
    <definedName name="__NES2" hidden="1">{#N/A,#N/A,FALSE,"DOARCNB";#N/A,#N/A,FALSE,"PLCNB";#N/A,#N/A,FALSE,"DRECNB";#N/A,#N/A,FALSE,"BPCNB";#N/A,#N/A,FALSE,"fluxo de caixa"}</definedName>
    <definedName name="__NES3" localSheetId="2" hidden="1">{"'REL CUSTODIF'!$B$1:$H$72"}</definedName>
    <definedName name="__NES3" localSheetId="4" hidden="1">{"'REL CUSTODIF'!$B$1:$H$72"}</definedName>
    <definedName name="__NES3" localSheetId="3" hidden="1">{"'REL CUSTODIF'!$B$1:$H$72"}</definedName>
    <definedName name="__NES3" localSheetId="0" hidden="1">{"'REL CUSTODIF'!$B$1:$H$72"}</definedName>
    <definedName name="__NES3" localSheetId="10" hidden="1">{"'REL CUSTODIF'!$B$1:$H$72"}</definedName>
    <definedName name="__NES3" localSheetId="11" hidden="1">{"'REL CUSTODIF'!$B$1:$H$72"}</definedName>
    <definedName name="__NES3" localSheetId="5" hidden="1">{"'REL CUSTODIF'!$B$1:$H$72"}</definedName>
    <definedName name="__NES3" hidden="1">{"'REL CUSTODIF'!$B$1:$H$72"}</definedName>
    <definedName name="__NES4" localSheetId="2" hidden="1">{#N/A,#N/A,FALSE,"DOARCNB";#N/A,#N/A,FALSE,"PLCNB";#N/A,#N/A,FALSE,"DRECNB";#N/A,#N/A,FALSE,"BPCNB";#N/A,#N/A,FALSE,"fluxo de caixa"}</definedName>
    <definedName name="__NES4" localSheetId="4" hidden="1">{#N/A,#N/A,FALSE,"DOARCNB";#N/A,#N/A,FALSE,"PLCNB";#N/A,#N/A,FALSE,"DRECNB";#N/A,#N/A,FALSE,"BPCNB";#N/A,#N/A,FALSE,"fluxo de caixa"}</definedName>
    <definedName name="__NES4" localSheetId="3" hidden="1">{#N/A,#N/A,FALSE,"DOARCNB";#N/A,#N/A,FALSE,"PLCNB";#N/A,#N/A,FALSE,"DRECNB";#N/A,#N/A,FALSE,"BPCNB";#N/A,#N/A,FALSE,"fluxo de caixa"}</definedName>
    <definedName name="__NES4" localSheetId="0" hidden="1">{#N/A,#N/A,FALSE,"DOARCNB";#N/A,#N/A,FALSE,"PLCNB";#N/A,#N/A,FALSE,"DRECNB";#N/A,#N/A,FALSE,"BPCNB";#N/A,#N/A,FALSE,"fluxo de caixa"}</definedName>
    <definedName name="__NES4" localSheetId="10" hidden="1">{#N/A,#N/A,FALSE,"DOARCNB";#N/A,#N/A,FALSE,"PLCNB";#N/A,#N/A,FALSE,"DRECNB";#N/A,#N/A,FALSE,"BPCNB";#N/A,#N/A,FALSE,"fluxo de caixa"}</definedName>
    <definedName name="__NES4" localSheetId="11" hidden="1">{#N/A,#N/A,FALSE,"DOARCNB";#N/A,#N/A,FALSE,"PLCNB";#N/A,#N/A,FALSE,"DRECNB";#N/A,#N/A,FALSE,"BPCNB";#N/A,#N/A,FALSE,"fluxo de caixa"}</definedName>
    <definedName name="__NES4" localSheetId="5" hidden="1">{#N/A,#N/A,FALSE,"DOARCNB";#N/A,#N/A,FALSE,"PLCNB";#N/A,#N/A,FALSE,"DRECNB";#N/A,#N/A,FALSE,"BPCNB";#N/A,#N/A,FALSE,"fluxo de caixa"}</definedName>
    <definedName name="__NES4" hidden="1">{#N/A,#N/A,FALSE,"DOARCNB";#N/A,#N/A,FALSE,"PLCNB";#N/A,#N/A,FALSE,"DRECNB";#N/A,#N/A,FALSE,"BPCNB";#N/A,#N/A,FALSE,"fluxo de caixa"}</definedName>
    <definedName name="__NES5" localSheetId="2" hidden="1">{#N/A,#N/A,FALSE,"BPCNB";#N/A,#N/A,FALSE,"DRECNB";#N/A,#N/A,FALSE,"PLCNB";#N/A,#N/A,FALSE,"DOARCNB"}</definedName>
    <definedName name="__NES5" localSheetId="4" hidden="1">{#N/A,#N/A,FALSE,"BPCNB";#N/A,#N/A,FALSE,"DRECNB";#N/A,#N/A,FALSE,"PLCNB";#N/A,#N/A,FALSE,"DOARCNB"}</definedName>
    <definedName name="__NES5" localSheetId="3" hidden="1">{#N/A,#N/A,FALSE,"BPCNB";#N/A,#N/A,FALSE,"DRECNB";#N/A,#N/A,FALSE,"PLCNB";#N/A,#N/A,FALSE,"DOARCNB"}</definedName>
    <definedName name="__NES5" localSheetId="0" hidden="1">{#N/A,#N/A,FALSE,"BPCNB";#N/A,#N/A,FALSE,"DRECNB";#N/A,#N/A,FALSE,"PLCNB";#N/A,#N/A,FALSE,"DOARCNB"}</definedName>
    <definedName name="__NES5" localSheetId="10" hidden="1">{#N/A,#N/A,FALSE,"BPCNB";#N/A,#N/A,FALSE,"DRECNB";#N/A,#N/A,FALSE,"PLCNB";#N/A,#N/A,FALSE,"DOARCNB"}</definedName>
    <definedName name="__NES5" localSheetId="11" hidden="1">{#N/A,#N/A,FALSE,"BPCNB";#N/A,#N/A,FALSE,"DRECNB";#N/A,#N/A,FALSE,"PLCNB";#N/A,#N/A,FALSE,"DOARCNB"}</definedName>
    <definedName name="__NES5" localSheetId="5" hidden="1">{#N/A,#N/A,FALSE,"BPCNB";#N/A,#N/A,FALSE,"DRECNB";#N/A,#N/A,FALSE,"PLCNB";#N/A,#N/A,FALSE,"DOARCNB"}</definedName>
    <definedName name="__NES5" hidden="1">{#N/A,#N/A,FALSE,"BPCNB";#N/A,#N/A,FALSE,"DRECNB";#N/A,#N/A,FALSE,"PLCNB";#N/A,#N/A,FALSE,"DOARCNB"}</definedName>
    <definedName name="__NES6" localSheetId="2" hidden="1">{#N/A,#N/A,FALSE,"DOARCNB";#N/A,#N/A,FALSE,"PLCNB";#N/A,#N/A,FALSE,"DRECNB";#N/A,#N/A,FALSE,"BPCNB";#N/A,#N/A,FALSE,"fluxo de caixa"}</definedName>
    <definedName name="__NES6" localSheetId="4" hidden="1">{#N/A,#N/A,FALSE,"DOARCNB";#N/A,#N/A,FALSE,"PLCNB";#N/A,#N/A,FALSE,"DRECNB";#N/A,#N/A,FALSE,"BPCNB";#N/A,#N/A,FALSE,"fluxo de caixa"}</definedName>
    <definedName name="__NES6" localSheetId="3" hidden="1">{#N/A,#N/A,FALSE,"DOARCNB";#N/A,#N/A,FALSE,"PLCNB";#N/A,#N/A,FALSE,"DRECNB";#N/A,#N/A,FALSE,"BPCNB";#N/A,#N/A,FALSE,"fluxo de caixa"}</definedName>
    <definedName name="__NES6" localSheetId="0" hidden="1">{#N/A,#N/A,FALSE,"DOARCNB";#N/A,#N/A,FALSE,"PLCNB";#N/A,#N/A,FALSE,"DRECNB";#N/A,#N/A,FALSE,"BPCNB";#N/A,#N/A,FALSE,"fluxo de caixa"}</definedName>
    <definedName name="__NES6" localSheetId="10" hidden="1">{#N/A,#N/A,FALSE,"DOARCNB";#N/A,#N/A,FALSE,"PLCNB";#N/A,#N/A,FALSE,"DRECNB";#N/A,#N/A,FALSE,"BPCNB";#N/A,#N/A,FALSE,"fluxo de caixa"}</definedName>
    <definedName name="__NES6" localSheetId="11" hidden="1">{#N/A,#N/A,FALSE,"DOARCNB";#N/A,#N/A,FALSE,"PLCNB";#N/A,#N/A,FALSE,"DRECNB";#N/A,#N/A,FALSE,"BPCNB";#N/A,#N/A,FALSE,"fluxo de caixa"}</definedName>
    <definedName name="__NES6" localSheetId="5" hidden="1">{#N/A,#N/A,FALSE,"DOARCNB";#N/A,#N/A,FALSE,"PLCNB";#N/A,#N/A,FALSE,"DRECNB";#N/A,#N/A,FALSE,"BPCNB";#N/A,#N/A,FALSE,"fluxo de caixa"}</definedName>
    <definedName name="__NES6" hidden="1">{#N/A,#N/A,FALSE,"DOARCNB";#N/A,#N/A,FALSE,"PLCNB";#N/A,#N/A,FALSE,"DRECNB";#N/A,#N/A,FALSE,"BPCNB";#N/A,#N/A,FALSE,"fluxo de caixa"}</definedName>
    <definedName name="__NES7" localSheetId="2" hidden="1">{"'REL CUSTODIF'!$B$1:$H$72"}</definedName>
    <definedName name="__NES7" localSheetId="4" hidden="1">{"'REL CUSTODIF'!$B$1:$H$72"}</definedName>
    <definedName name="__NES7" localSheetId="3" hidden="1">{"'REL CUSTODIF'!$B$1:$H$72"}</definedName>
    <definedName name="__NES7" localSheetId="0" hidden="1">{"'REL CUSTODIF'!$B$1:$H$72"}</definedName>
    <definedName name="__NES7" localSheetId="10" hidden="1">{"'REL CUSTODIF'!$B$1:$H$72"}</definedName>
    <definedName name="__NES7" localSheetId="11" hidden="1">{"'REL CUSTODIF'!$B$1:$H$72"}</definedName>
    <definedName name="__NES7" localSheetId="5" hidden="1">{"'REL CUSTODIF'!$B$1:$H$72"}</definedName>
    <definedName name="__NES7" hidden="1">{"'REL CUSTODIF'!$B$1:$H$72"}</definedName>
    <definedName name="__Nvs2">#REF!</definedName>
    <definedName name="__p1" localSheetId="2" hidden="1">{#N/A,#N/A,FALSE,"DOARCNB";#N/A,#N/A,FALSE,"PLCNB";#N/A,#N/A,FALSE,"DRECNB";#N/A,#N/A,FALSE,"BPCNB";#N/A,#N/A,FALSE,"fluxo de caixa"}</definedName>
    <definedName name="__p1" localSheetId="4" hidden="1">{#N/A,#N/A,FALSE,"DOARCNB";#N/A,#N/A,FALSE,"PLCNB";#N/A,#N/A,FALSE,"DRECNB";#N/A,#N/A,FALSE,"BPCNB";#N/A,#N/A,FALSE,"fluxo de caixa"}</definedName>
    <definedName name="__p1" localSheetId="3" hidden="1">{#N/A,#N/A,FALSE,"DOARCNB";#N/A,#N/A,FALSE,"PLCNB";#N/A,#N/A,FALSE,"DRECNB";#N/A,#N/A,FALSE,"BPCNB";#N/A,#N/A,FALSE,"fluxo de caixa"}</definedName>
    <definedName name="__p1" localSheetId="0" hidden="1">{#N/A,#N/A,FALSE,"DOARCNB";#N/A,#N/A,FALSE,"PLCNB";#N/A,#N/A,FALSE,"DRECNB";#N/A,#N/A,FALSE,"BPCNB";#N/A,#N/A,FALSE,"fluxo de caixa"}</definedName>
    <definedName name="__p1" localSheetId="10" hidden="1">{#N/A,#N/A,FALSE,"DOARCNB";#N/A,#N/A,FALSE,"PLCNB";#N/A,#N/A,FALSE,"DRECNB";#N/A,#N/A,FALSE,"BPCNB";#N/A,#N/A,FALSE,"fluxo de caixa"}</definedName>
    <definedName name="__p1" localSheetId="11" hidden="1">{#N/A,#N/A,FALSE,"DOARCNB";#N/A,#N/A,FALSE,"PLCNB";#N/A,#N/A,FALSE,"DRECNB";#N/A,#N/A,FALSE,"BPCNB";#N/A,#N/A,FALSE,"fluxo de caixa"}</definedName>
    <definedName name="__p1" localSheetId="5" hidden="1">{#N/A,#N/A,FALSE,"DOARCNB";#N/A,#N/A,FALSE,"PLCNB";#N/A,#N/A,FALSE,"DRECNB";#N/A,#N/A,FALSE,"BPCNB";#N/A,#N/A,FALSE,"fluxo de caixa"}</definedName>
    <definedName name="__p1" hidden="1">{#N/A,#N/A,FALSE,"DOARCNB";#N/A,#N/A,FALSE,"PLCNB";#N/A,#N/A,FALSE,"DRECNB";#N/A,#N/A,FALSE,"BPCNB";#N/A,#N/A,FALSE,"fluxo de caixa"}</definedName>
    <definedName name="__SDD1" localSheetId="2" hidden="1">{#N/A,#N/A,FALSE,"DOARCNB";#N/A,#N/A,FALSE,"PLCNB";#N/A,#N/A,FALSE,"DRECNB";#N/A,#N/A,FALSE,"BPCNB";#N/A,#N/A,FALSE,"fluxo de caixa"}</definedName>
    <definedName name="__SDD1" localSheetId="4" hidden="1">{#N/A,#N/A,FALSE,"DOARCNB";#N/A,#N/A,FALSE,"PLCNB";#N/A,#N/A,FALSE,"DRECNB";#N/A,#N/A,FALSE,"BPCNB";#N/A,#N/A,FALSE,"fluxo de caixa"}</definedName>
    <definedName name="__SDD1" localSheetId="3" hidden="1">{#N/A,#N/A,FALSE,"DOARCNB";#N/A,#N/A,FALSE,"PLCNB";#N/A,#N/A,FALSE,"DRECNB";#N/A,#N/A,FALSE,"BPCNB";#N/A,#N/A,FALSE,"fluxo de caixa"}</definedName>
    <definedName name="__SDD1" localSheetId="0" hidden="1">{#N/A,#N/A,FALSE,"DOARCNB";#N/A,#N/A,FALSE,"PLCNB";#N/A,#N/A,FALSE,"DRECNB";#N/A,#N/A,FALSE,"BPCNB";#N/A,#N/A,FALSE,"fluxo de caixa"}</definedName>
    <definedName name="__SDD1" localSheetId="10" hidden="1">{#N/A,#N/A,FALSE,"DOARCNB";#N/A,#N/A,FALSE,"PLCNB";#N/A,#N/A,FALSE,"DRECNB";#N/A,#N/A,FALSE,"BPCNB";#N/A,#N/A,FALSE,"fluxo de caixa"}</definedName>
    <definedName name="__SDD1" localSheetId="11" hidden="1">{#N/A,#N/A,FALSE,"DOARCNB";#N/A,#N/A,FALSE,"PLCNB";#N/A,#N/A,FALSE,"DRECNB";#N/A,#N/A,FALSE,"BPCNB";#N/A,#N/A,FALSE,"fluxo de caixa"}</definedName>
    <definedName name="__SDD1" localSheetId="5" hidden="1">{#N/A,#N/A,FALSE,"DOARCNB";#N/A,#N/A,FALSE,"PLCNB";#N/A,#N/A,FALSE,"DRECNB";#N/A,#N/A,FALSE,"BPCNB";#N/A,#N/A,FALSE,"fluxo de caixa"}</definedName>
    <definedName name="__SDD1" hidden="1">{#N/A,#N/A,FALSE,"DOARCNB";#N/A,#N/A,FALSE,"PLCNB";#N/A,#N/A,FALSE,"DRECNB";#N/A,#N/A,FALSE,"BPCNB";#N/A,#N/A,FALSE,"fluxo de caixa"}</definedName>
    <definedName name="__T2" localSheetId="2" hidden="1">{#N/A,#N/A,FALSE,"1321";#N/A,#N/A,FALSE,"1324";#N/A,#N/A,FALSE,"1333";#N/A,#N/A,FALSE,"1371"}</definedName>
    <definedName name="__T2" localSheetId="4" hidden="1">{#N/A,#N/A,FALSE,"1321";#N/A,#N/A,FALSE,"1324";#N/A,#N/A,FALSE,"1333";#N/A,#N/A,FALSE,"1371"}</definedName>
    <definedName name="__T2" localSheetId="3" hidden="1">{#N/A,#N/A,FALSE,"1321";#N/A,#N/A,FALSE,"1324";#N/A,#N/A,FALSE,"1333";#N/A,#N/A,FALSE,"1371"}</definedName>
    <definedName name="__T2" localSheetId="0" hidden="1">{#N/A,#N/A,FALSE,"1321";#N/A,#N/A,FALSE,"1324";#N/A,#N/A,FALSE,"1333";#N/A,#N/A,FALSE,"1371"}</definedName>
    <definedName name="__T2" localSheetId="10" hidden="1">{#N/A,#N/A,FALSE,"1321";#N/A,#N/A,FALSE,"1324";#N/A,#N/A,FALSE,"1333";#N/A,#N/A,FALSE,"1371"}</definedName>
    <definedName name="__T2" localSheetId="11" hidden="1">{#N/A,#N/A,FALSE,"1321";#N/A,#N/A,FALSE,"1324";#N/A,#N/A,FALSE,"1333";#N/A,#N/A,FALSE,"1371"}</definedName>
    <definedName name="__T2" localSheetId="5" hidden="1">{#N/A,#N/A,FALSE,"1321";#N/A,#N/A,FALSE,"1324";#N/A,#N/A,FALSE,"1333";#N/A,#N/A,FALSE,"1371"}</definedName>
    <definedName name="__T2" hidden="1">{#N/A,#N/A,FALSE,"1321";#N/A,#N/A,FALSE,"1324";#N/A,#N/A,FALSE,"1333";#N/A,#N/A,FALSE,"1371"}</definedName>
    <definedName name="__TAB1" localSheetId="3">#REF!</definedName>
    <definedName name="__TAB1" localSheetId="0">#REF!</definedName>
    <definedName name="__TAB1" localSheetId="10">#REF!</definedName>
    <definedName name="__TAB1" localSheetId="11">#REF!</definedName>
    <definedName name="__TAB1" localSheetId="5">#REF!</definedName>
    <definedName name="__TAB1">#REF!</definedName>
    <definedName name="__us98">#REF!</definedName>
    <definedName name="__us99">#REF!</definedName>
    <definedName name="__WRN1" localSheetId="2" hidden="1">{#N/A,#N/A,FALSE,"BPCNB";#N/A,#N/A,FALSE,"DRECNB";#N/A,#N/A,FALSE,"PLCNB";#N/A,#N/A,FALSE,"DOARCNB"}</definedName>
    <definedName name="__WRN1" localSheetId="4" hidden="1">{#N/A,#N/A,FALSE,"BPCNB";#N/A,#N/A,FALSE,"DRECNB";#N/A,#N/A,FALSE,"PLCNB";#N/A,#N/A,FALSE,"DOARCNB"}</definedName>
    <definedName name="__WRN1" localSheetId="3" hidden="1">{#N/A,#N/A,FALSE,"BPCNB";#N/A,#N/A,FALSE,"DRECNB";#N/A,#N/A,FALSE,"PLCNB";#N/A,#N/A,FALSE,"DOARCNB"}</definedName>
    <definedName name="__WRN1" localSheetId="0" hidden="1">{#N/A,#N/A,FALSE,"BPCNB";#N/A,#N/A,FALSE,"DRECNB";#N/A,#N/A,FALSE,"PLCNB";#N/A,#N/A,FALSE,"DOARCNB"}</definedName>
    <definedName name="__WRN1" localSheetId="10" hidden="1">{#N/A,#N/A,FALSE,"BPCNB";#N/A,#N/A,FALSE,"DRECNB";#N/A,#N/A,FALSE,"PLCNB";#N/A,#N/A,FALSE,"DOARCNB"}</definedName>
    <definedName name="__WRN1" localSheetId="11" hidden="1">{#N/A,#N/A,FALSE,"BPCNB";#N/A,#N/A,FALSE,"DRECNB";#N/A,#N/A,FALSE,"PLCNB";#N/A,#N/A,FALSE,"DOARCNB"}</definedName>
    <definedName name="__WRN1" localSheetId="5" hidden="1">{#N/A,#N/A,FALSE,"BPCNB";#N/A,#N/A,FALSE,"DRECNB";#N/A,#N/A,FALSE,"PLCNB";#N/A,#N/A,FALSE,"DOARCNB"}</definedName>
    <definedName name="__WRN1" hidden="1">{#N/A,#N/A,FALSE,"BPCNB";#N/A,#N/A,FALSE,"DRECNB";#N/A,#N/A,FALSE,"PLCNB";#N/A,#N/A,FALSE,"DOARCNB"}</definedName>
    <definedName name="__WRN2" localSheetId="2" hidden="1">{#N/A,#N/A,FALSE,"DOARCNB";#N/A,#N/A,FALSE,"PLCNB";#N/A,#N/A,FALSE,"DRECNB";#N/A,#N/A,FALSE,"BPCNB";#N/A,#N/A,FALSE,"fluxo de caixa"}</definedName>
    <definedName name="__WRN2" localSheetId="4" hidden="1">{#N/A,#N/A,FALSE,"DOARCNB";#N/A,#N/A,FALSE,"PLCNB";#N/A,#N/A,FALSE,"DRECNB";#N/A,#N/A,FALSE,"BPCNB";#N/A,#N/A,FALSE,"fluxo de caixa"}</definedName>
    <definedName name="__WRN2" localSheetId="3" hidden="1">{#N/A,#N/A,FALSE,"DOARCNB";#N/A,#N/A,FALSE,"PLCNB";#N/A,#N/A,FALSE,"DRECNB";#N/A,#N/A,FALSE,"BPCNB";#N/A,#N/A,FALSE,"fluxo de caixa"}</definedName>
    <definedName name="__WRN2" localSheetId="0" hidden="1">{#N/A,#N/A,FALSE,"DOARCNB";#N/A,#N/A,FALSE,"PLCNB";#N/A,#N/A,FALSE,"DRECNB";#N/A,#N/A,FALSE,"BPCNB";#N/A,#N/A,FALSE,"fluxo de caixa"}</definedName>
    <definedName name="__WRN2" localSheetId="10" hidden="1">{#N/A,#N/A,FALSE,"DOARCNB";#N/A,#N/A,FALSE,"PLCNB";#N/A,#N/A,FALSE,"DRECNB";#N/A,#N/A,FALSE,"BPCNB";#N/A,#N/A,FALSE,"fluxo de caixa"}</definedName>
    <definedName name="__WRN2" localSheetId="11" hidden="1">{#N/A,#N/A,FALSE,"DOARCNB";#N/A,#N/A,FALSE,"PLCNB";#N/A,#N/A,FALSE,"DRECNB";#N/A,#N/A,FALSE,"BPCNB";#N/A,#N/A,FALSE,"fluxo de caixa"}</definedName>
    <definedName name="__WRN2" localSheetId="5" hidden="1">{#N/A,#N/A,FALSE,"DOARCNB";#N/A,#N/A,FALSE,"PLCNB";#N/A,#N/A,FALSE,"DRECNB";#N/A,#N/A,FALSE,"BPCNB";#N/A,#N/A,FALSE,"fluxo de caixa"}</definedName>
    <definedName name="__WRN2" hidden="1">{#N/A,#N/A,FALSE,"DOARCNB";#N/A,#N/A,FALSE,"PLCNB";#N/A,#N/A,FALSE,"DRECNB";#N/A,#N/A,FALSE,"BPCNB";#N/A,#N/A,FALSE,"fluxo de caixa"}</definedName>
    <definedName name="__xlfn.BAHTTEXT" hidden="1">#NAME?</definedName>
    <definedName name="_04ebb36a_a949_4f37_be51_1737fbce5f03" localSheetId="3">'Income Statement &amp; Non-Gaap'!#REF!</definedName>
    <definedName name="_0be17ed8_ac37_4c73_9727_cf9472b96251" localSheetId="3">'Income Statement &amp; Non-Gaap'!#REF!</definedName>
    <definedName name="_0d36892b_7d40_427f_87b9_02bab826551d" localSheetId="3">'Income Statement &amp; Non-Gaap'!#REF!</definedName>
    <definedName name="_1__123Graph_ACDIUS" localSheetId="2" hidden="1">#REF!</definedName>
    <definedName name="_1__123Graph_ACDIUS" localSheetId="4" hidden="1">#REF!</definedName>
    <definedName name="_1__123Graph_ACDIUS" localSheetId="3" hidden="1">#REF!</definedName>
    <definedName name="_1__123Graph_ACDIUS" hidden="1">#REF!</definedName>
    <definedName name="_1__123Graph_ACHART_1" localSheetId="2" hidden="1">#REF!</definedName>
    <definedName name="_1__123Graph_ACHART_1" localSheetId="4" hidden="1">#REF!</definedName>
    <definedName name="_1__123Graph_ACHART_1" localSheetId="3" hidden="1">#REF!</definedName>
    <definedName name="_1__123Graph_ACHART_1" hidden="1">#REF!</definedName>
    <definedName name="_1__123Graph_ACHART_2" localSheetId="2" hidden="1">#REF!</definedName>
    <definedName name="_1__123Graph_ACHART_2" localSheetId="4" hidden="1">#REF!</definedName>
    <definedName name="_1__123Graph_ACHART_2" localSheetId="3" hidden="1">#REF!</definedName>
    <definedName name="_1__123Graph_ACHART_2" hidden="1">#REF!</definedName>
    <definedName name="_1__FDSAUDITLINK__" localSheetId="2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4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3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0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10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11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5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0_S" hidden="1">#REF!</definedName>
    <definedName name="_10___0ACwvu.Pag" hidden="1">#N/A</definedName>
    <definedName name="_10__123Graph_BCHART_15" hidden="1">#REF!</definedName>
    <definedName name="_10__123Graph_CCHART_3" hidden="1">#REF!</definedName>
    <definedName name="_10__FDSAUDITLINK__" localSheetId="2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4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3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0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10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11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5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0__123Graph_XCHART_23" hidden="1">#REF!</definedName>
    <definedName name="_101__123Graph_XChart_3" hidden="1">#REF!</definedName>
    <definedName name="_102__123Graph_XChart_4" hidden="1">#REF!</definedName>
    <definedName name="_103__123Graph_XChart_5" hidden="1">#REF!</definedName>
    <definedName name="_104__123Graph_XChart_6" hidden="1">#REF!</definedName>
    <definedName name="_10S" localSheetId="3" hidden="1">#REF!</definedName>
    <definedName name="_10S" localSheetId="0" hidden="1">#REF!</definedName>
    <definedName name="_10S" localSheetId="10" hidden="1">#REF!</definedName>
    <definedName name="_10S" localSheetId="11" hidden="1">#REF!</definedName>
    <definedName name="_10S" localSheetId="5" hidden="1">#REF!</definedName>
    <definedName name="_10S" hidden="1">#REF!</definedName>
    <definedName name="_11___0Swvu.Pag" hidden="1">#N/A</definedName>
    <definedName name="_11__123Graph_BCHART_17" hidden="1">#REF!</definedName>
    <definedName name="_11__123Graph_CCHART_4" hidden="1">#REF!</definedName>
    <definedName name="_11__FDSAUDITLINK__" localSheetId="2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4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3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0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10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11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5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2___123Graph_ACHART_1" localSheetId="3" hidden="1">#REF!</definedName>
    <definedName name="_12___123Graph_ACHART_1" localSheetId="0" hidden="1">#REF!</definedName>
    <definedName name="_12___123Graph_ACHART_1" localSheetId="10" hidden="1">#REF!</definedName>
    <definedName name="_12___123Graph_ACHART_1" localSheetId="11" hidden="1">#REF!</definedName>
    <definedName name="_12___123Graph_ACHART_1" localSheetId="5" hidden="1">#REF!</definedName>
    <definedName name="_12___123Graph_ACHART_1" hidden="1">#REF!</definedName>
    <definedName name="_12__123Graph_BCHART_19" hidden="1">#REF!</definedName>
    <definedName name="_12__123Graph_CCHART_5" hidden="1">#REF!</definedName>
    <definedName name="_12__123Graph_XCHART_2" hidden="1">#REF!</definedName>
    <definedName name="_12__FDSAUDITLINK__" localSheetId="2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4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3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1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11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5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3" hidden="1">#REF!</definedName>
    <definedName name="_123G_E" localSheetId="10" hidden="1">#REF!</definedName>
    <definedName name="_123G_E" localSheetId="11" hidden="1">#REF!</definedName>
    <definedName name="_123G_E" localSheetId="5" hidden="1">#REF!</definedName>
    <definedName name="_123G_E" hidden="1">#REF!</definedName>
    <definedName name="_123Graph_AChart1A" hidden="1">#REF!</definedName>
    <definedName name="_123Graph_AChart2A" hidden="1">#REF!</definedName>
    <definedName name="_123Graph_BChart1A" hidden="1">#REF!</definedName>
    <definedName name="_123Graph_CChart1A" hidden="1">#REF!</definedName>
    <definedName name="_123Graph_XChart1A" hidden="1">#REF!</definedName>
    <definedName name="_123Graph_XChart2A" hidden="1">#REF!</definedName>
    <definedName name="_123Graph_XUSS" localSheetId="3" hidden="1">#REF!</definedName>
    <definedName name="_123Graph_XUSS" localSheetId="0" hidden="1">#REF!</definedName>
    <definedName name="_123Graph_XUSS" localSheetId="10" hidden="1">#REF!</definedName>
    <definedName name="_123Graph_XUSS" localSheetId="11" hidden="1">#REF!</definedName>
    <definedName name="_123Graph_XUSS" localSheetId="5" hidden="1">#REF!</definedName>
    <definedName name="_123Graph_XUSS" hidden="1">#REF!</definedName>
    <definedName name="_13___123Graph_ACHART_2" localSheetId="3" hidden="1">#REF!</definedName>
    <definedName name="_13___123Graph_ACHART_2" localSheetId="0" hidden="1">#REF!</definedName>
    <definedName name="_13___123Graph_ACHART_2" localSheetId="10" hidden="1">#REF!</definedName>
    <definedName name="_13___123Graph_ACHART_2" localSheetId="11" hidden="1">#REF!</definedName>
    <definedName name="_13___123Graph_ACHART_2" localSheetId="5" hidden="1">#REF!</definedName>
    <definedName name="_13___123Graph_ACHART_2" hidden="1">#REF!</definedName>
    <definedName name="_13__123Graph_BChart_1A" hidden="1">#REF!</definedName>
    <definedName name="_13__123Graph_DCHART_2" hidden="1">#REF!</definedName>
    <definedName name="_13__FDSAUDITLINK__" localSheetId="2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4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3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1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11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5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4___123Graph_ACHART_3" localSheetId="3" hidden="1">#REF!</definedName>
    <definedName name="_14___123Graph_ACHART_3" localSheetId="0" hidden="1">#REF!</definedName>
    <definedName name="_14___123Graph_ACHART_3" localSheetId="10" hidden="1">#REF!</definedName>
    <definedName name="_14___123Graph_ACHART_3" localSheetId="11" hidden="1">#REF!</definedName>
    <definedName name="_14___123Graph_ACHART_3" localSheetId="5" hidden="1">#REF!</definedName>
    <definedName name="_14___123Graph_ACHART_3" hidden="1">#REF!</definedName>
    <definedName name="_14__123Graph_BCHART_2" hidden="1">#REF!</definedName>
    <definedName name="_14__123Graph_DCHART_3" hidden="1">#REF!</definedName>
    <definedName name="_14__FDSAUDITLINK__" localSheetId="2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4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3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0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10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11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5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5___123Graph_BCHART_3" localSheetId="3" hidden="1">#REF!</definedName>
    <definedName name="_15___123Graph_BCHART_3" localSheetId="0" hidden="1">#REF!</definedName>
    <definedName name="_15___123Graph_BCHART_3" localSheetId="10" hidden="1">#REF!</definedName>
    <definedName name="_15___123Graph_BCHART_3" localSheetId="11" hidden="1">#REF!</definedName>
    <definedName name="_15___123Graph_BCHART_3" localSheetId="5" hidden="1">#REF!</definedName>
    <definedName name="_15___123Graph_BCHART_3" hidden="1">#REF!</definedName>
    <definedName name="_15__123Graph_BCHART_4" hidden="1">#REF!</definedName>
    <definedName name="_15__123Graph_DCHART_4" hidden="1">#REF!</definedName>
    <definedName name="_15__FDSAUDITLINK__" localSheetId="2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4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3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0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10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11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5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6___123Graph_BCHART_4" localSheetId="3" hidden="1">#REF!</definedName>
    <definedName name="_16___123Graph_BCHART_4" localSheetId="0" hidden="1">#REF!</definedName>
    <definedName name="_16___123Graph_BCHART_4" localSheetId="10" hidden="1">#REF!</definedName>
    <definedName name="_16___123Graph_BCHART_4" localSheetId="11" hidden="1">#REF!</definedName>
    <definedName name="_16___123Graph_BCHART_4" localSheetId="5" hidden="1">#REF!</definedName>
    <definedName name="_16___123Graph_BCHART_4" hidden="1">#REF!</definedName>
    <definedName name="_16__123Graph_BCHART_8" hidden="1">#REF!</definedName>
    <definedName name="_16__123Graph_DCHART_5" hidden="1">#REF!</definedName>
    <definedName name="_16__FDSAUDITLINK__" localSheetId="2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4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3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0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10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11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5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7___123Graph_BCHART_5" localSheetId="3" hidden="1">#REF!</definedName>
    <definedName name="_17___123Graph_BCHART_5" localSheetId="0" hidden="1">#REF!</definedName>
    <definedName name="_17___123Graph_BCHART_5" localSheetId="10" hidden="1">#REF!</definedName>
    <definedName name="_17___123Graph_BCHART_5" localSheetId="11" hidden="1">#REF!</definedName>
    <definedName name="_17___123Graph_BCHART_5" localSheetId="5" hidden="1">#REF!</definedName>
    <definedName name="_17___123Graph_BCHART_5" hidden="1">#REF!</definedName>
    <definedName name="_17__123Graph_CCHART_1" hidden="1">#REF!</definedName>
    <definedName name="_17__123Graph_ECHART_2" hidden="1">#REF!</definedName>
    <definedName name="_17__FDSAUDITLINK__" localSheetId="2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4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3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0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10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11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5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S" hidden="1">#REF!</definedName>
    <definedName name="_18___123Graph_CCHART_3" localSheetId="3" hidden="1">#REF!</definedName>
    <definedName name="_18___123Graph_CCHART_3" localSheetId="0" hidden="1">#REF!</definedName>
    <definedName name="_18___123Graph_CCHART_3" localSheetId="10" hidden="1">#REF!</definedName>
    <definedName name="_18___123Graph_CCHART_3" localSheetId="11" hidden="1">#REF!</definedName>
    <definedName name="_18___123Graph_CCHART_3" localSheetId="5" hidden="1">#REF!</definedName>
    <definedName name="_18___123Graph_CCHART_3" hidden="1">#REF!</definedName>
    <definedName name="_18__123Graph_CCHART_15" hidden="1">#REF!</definedName>
    <definedName name="_18__123Graph_ECHART_3" hidden="1">#REF!</definedName>
    <definedName name="_18__FDSAUDITLINK__" localSheetId="2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4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3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0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10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11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5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9___123Graph_DCHART_3" localSheetId="3" hidden="1">#REF!</definedName>
    <definedName name="_19___123Graph_DCHART_3" localSheetId="0" hidden="1">#REF!</definedName>
    <definedName name="_19___123Graph_DCHART_3" localSheetId="10" hidden="1">#REF!</definedName>
    <definedName name="_19___123Graph_DCHART_3" localSheetId="11" hidden="1">#REF!</definedName>
    <definedName name="_19___123Graph_DCHART_3" localSheetId="5" hidden="1">#REF!</definedName>
    <definedName name="_19___123Graph_DCHART_3" hidden="1">#REF!</definedName>
    <definedName name="_19__123Graph_CCHART_17" hidden="1">#REF!</definedName>
    <definedName name="_19__123Graph_ECHART_4" hidden="1">#REF!</definedName>
    <definedName name="_19__FDSAUDITLINK__" localSheetId="2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4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3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0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10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11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5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becced_05c7_43eb_9436_5d75c445ab77" localSheetId="3">'Income Statement &amp; Non-Gaap'!$L$2</definedName>
    <definedName name="_1c85b874_a4c1_45d2_b60e_2cda181f6175" localSheetId="3">'Income Statement &amp; Non-Gaap'!#REF!</definedName>
    <definedName name="_1S" localSheetId="2" hidden="1">#REF!</definedName>
    <definedName name="_1S" localSheetId="4" hidden="1">#REF!</definedName>
    <definedName name="_1S" localSheetId="3" hidden="1">#REF!</definedName>
    <definedName name="_1S" hidden="1">#REF!</definedName>
    <definedName name="_2" localSheetId="3" hidden="1">#REF!</definedName>
    <definedName name="_2" localSheetId="0" hidden="1">#REF!</definedName>
    <definedName name="_2" localSheetId="10" hidden="1">#REF!</definedName>
    <definedName name="_2" localSheetId="11" hidden="1">#REF!</definedName>
    <definedName name="_2" localSheetId="5" hidden="1">#REF!</definedName>
    <definedName name="_2" hidden="1">#REF!</definedName>
    <definedName name="_2__123Graph_ACDIUS" hidden="1">#REF!</definedName>
    <definedName name="_2__123Graph_ACHART_10" hidden="1">#REF!</definedName>
    <definedName name="_2__123Graph_ACHART_3" hidden="1">#REF!</definedName>
    <definedName name="_2__123Graph_BCDIUS" hidden="1">#REF!</definedName>
    <definedName name="_2__FDSAUDITLINK__" localSheetId="2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4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3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0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10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11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5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0_S" hidden="1">#REF!</definedName>
    <definedName name="_20___123Graph_XCHART_1" localSheetId="3" hidden="1">#REF!</definedName>
    <definedName name="_20___123Graph_XCHART_1" localSheetId="0" hidden="1">#REF!</definedName>
    <definedName name="_20___123Graph_XCHART_1" localSheetId="10" hidden="1">#REF!</definedName>
    <definedName name="_20___123Graph_XCHART_1" localSheetId="11" hidden="1">#REF!</definedName>
    <definedName name="_20___123Graph_XCHART_1" localSheetId="5" hidden="1">#REF!</definedName>
    <definedName name="_20___123Graph_XCHART_1" hidden="1">#REF!</definedName>
    <definedName name="_20__123Graph_CCHART_19" hidden="1">#REF!</definedName>
    <definedName name="_20__123Graph_ECHART_5" hidden="1">#REF!</definedName>
    <definedName name="_20__FDSAUDITLINK__" localSheetId="2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4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3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0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10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11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5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7013c7_e709_47ff_a583_950a2d0d2ae9" localSheetId="3">'Income Statement &amp; Non-Gaap'!#REF!</definedName>
    <definedName name="_21___123Graph_XCHART_2" localSheetId="3" hidden="1">#REF!</definedName>
    <definedName name="_21___123Graph_XCHART_2" localSheetId="0" hidden="1">#REF!</definedName>
    <definedName name="_21___123Graph_XCHART_2" localSheetId="10" hidden="1">#REF!</definedName>
    <definedName name="_21___123Graph_XCHART_2" localSheetId="11" hidden="1">#REF!</definedName>
    <definedName name="_21___123Graph_XCHART_2" localSheetId="5" hidden="1">#REF!</definedName>
    <definedName name="_21___123Graph_XCHART_2" hidden="1">#REF!</definedName>
    <definedName name="_21__123Graph_CChart_1A" hidden="1">#REF!</definedName>
    <definedName name="_21__123Graph_FCHART_2" hidden="1">#REF!</definedName>
    <definedName name="_21__FDSAUDITLINK__" localSheetId="2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4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3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0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10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11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5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7a7109_5fc0_4249_87c1_54801c9123e7" localSheetId="3">'Income Statement &amp; Non-Gaap'!#REF!</definedName>
    <definedName name="_22__123Graph_AChart_1A" localSheetId="3" hidden="1">#REF!</definedName>
    <definedName name="_22__123Graph_AChart_1A" localSheetId="0" hidden="1">#REF!</definedName>
    <definedName name="_22__123Graph_AChart_1A" localSheetId="10" hidden="1">#REF!</definedName>
    <definedName name="_22__123Graph_AChart_1A" localSheetId="11" hidden="1">#REF!</definedName>
    <definedName name="_22__123Graph_AChart_1A" localSheetId="5" hidden="1">#REF!</definedName>
    <definedName name="_22__123Graph_AChart_1A" hidden="1">#REF!</definedName>
    <definedName name="_22__123Graph_CCHART_2" hidden="1">#REF!</definedName>
    <definedName name="_22__123Graph_FCHART_3" hidden="1">#REF!</definedName>
    <definedName name="_22__FDSAUDITLINK__" localSheetId="2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4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3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0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10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11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5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3__123Graph_AChart_2A" localSheetId="3" hidden="1">#REF!</definedName>
    <definedName name="_23__123Graph_AChart_2A" localSheetId="0" hidden="1">#REF!</definedName>
    <definedName name="_23__123Graph_AChart_2A" localSheetId="10" hidden="1">#REF!</definedName>
    <definedName name="_23__123Graph_AChart_2A" localSheetId="11" hidden="1">#REF!</definedName>
    <definedName name="_23__123Graph_AChart_2A" localSheetId="5" hidden="1">#REF!</definedName>
    <definedName name="_23__123Graph_AChart_2A" hidden="1">#REF!</definedName>
    <definedName name="_23__123Graph_FCHART_4" hidden="1">#REF!</definedName>
    <definedName name="_23__123Graph_LBL_ACHART_1" hidden="1">#REF!</definedName>
    <definedName name="_23__FDSAUDITLINK__" localSheetId="2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4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3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0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10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11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5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4__123Graph_AGROSS_MARGINS" localSheetId="3" hidden="1">#REF!</definedName>
    <definedName name="_24__123Graph_AGROSS_MARGINS" localSheetId="0" hidden="1">#REF!</definedName>
    <definedName name="_24__123Graph_AGROSS_MARGINS" localSheetId="10" hidden="1">#REF!</definedName>
    <definedName name="_24__123Graph_AGROSS_MARGINS" localSheetId="11" hidden="1">#REF!</definedName>
    <definedName name="_24__123Graph_AGROSS_MARGINS" localSheetId="5" hidden="1">#REF!</definedName>
    <definedName name="_24__123Graph_AGROSS_MARGINS" hidden="1">#REF!</definedName>
    <definedName name="_24__123Graph_FCHART_5" hidden="1">#REF!</definedName>
    <definedName name="_24__123Graph_LBL_ACHART_2" hidden="1">#REF!</definedName>
    <definedName name="_24__FDSAUDITLINK__" localSheetId="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4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3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1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1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5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5__123Graph_A_Chart_1A" hidden="1">#REF!</definedName>
    <definedName name="_25__123Graph_AGROWTH_REVS_A" localSheetId="3" hidden="1">#REF!</definedName>
    <definedName name="_25__123Graph_AGROWTH_REVS_A" localSheetId="0" hidden="1">#REF!</definedName>
    <definedName name="_25__123Graph_AGROWTH_REVS_A" localSheetId="10" hidden="1">#REF!</definedName>
    <definedName name="_25__123Graph_AGROWTH_REVS_A" localSheetId="11" hidden="1">#REF!</definedName>
    <definedName name="_25__123Graph_AGROWTH_REVS_A" localSheetId="5" hidden="1">#REF!</definedName>
    <definedName name="_25__123Graph_AGROWTH_REVS_A" hidden="1">#REF!</definedName>
    <definedName name="_25__123Graph_LBL_BCHART_1" hidden="1">#REF!</definedName>
    <definedName name="_25__FDSAUDITLINK__" localSheetId="2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4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3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0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10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11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5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6__123Graph_AChart_1" hidden="1">#REF!</definedName>
    <definedName name="_26__123Graph_AGROWTH_REVS_B" localSheetId="3" hidden="1">#REF!</definedName>
    <definedName name="_26__123Graph_AGROWTH_REVS_B" localSheetId="0" hidden="1">#REF!</definedName>
    <definedName name="_26__123Graph_AGROWTH_REVS_B" localSheetId="10" hidden="1">#REF!</definedName>
    <definedName name="_26__123Graph_AGROWTH_REVS_B" localSheetId="11" hidden="1">#REF!</definedName>
    <definedName name="_26__123Graph_AGROWTH_REVS_B" localSheetId="5" hidden="1">#REF!</definedName>
    <definedName name="_26__123Graph_AGROWTH_REVS_B" hidden="1">#REF!</definedName>
    <definedName name="_26__123Graph_LBL_ECHART_1" hidden="1">#REF!</definedName>
    <definedName name="_26__FDSAUDITLINK__" localSheetId="2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4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3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0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10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11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5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7__123Graph_ACHART_19" hidden="1">#REF!</definedName>
    <definedName name="_27__123Graph_BGROSS_MARGINS" localSheetId="3" hidden="1">#REF!</definedName>
    <definedName name="_27__123Graph_BGROSS_MARGINS" localSheetId="0" hidden="1">#REF!</definedName>
    <definedName name="_27__123Graph_BGROSS_MARGINS" localSheetId="10" hidden="1">#REF!</definedName>
    <definedName name="_27__123Graph_BGROSS_MARGINS" localSheetId="11" hidden="1">#REF!</definedName>
    <definedName name="_27__123Graph_BGROSS_MARGINS" localSheetId="5" hidden="1">#REF!</definedName>
    <definedName name="_27__123Graph_BGROSS_MARGINS" hidden="1">#REF!</definedName>
    <definedName name="_27__123Graph_XCHART_1" hidden="1">#REF!</definedName>
    <definedName name="_27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1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61eb2a_5be3_4355_a5ec_31901cbcb6dd" localSheetId="3">'Income Statement &amp; Non-Gaap'!#REF!</definedName>
    <definedName name="_28__123Graph_AChart_2" localSheetId="2" hidden="1">#REF!</definedName>
    <definedName name="_28__123Graph_AChart_2" localSheetId="4" hidden="1">#REF!</definedName>
    <definedName name="_28__123Graph_AChart_2" localSheetId="3" hidden="1">#REF!</definedName>
    <definedName name="_28__123Graph_AChart_2" hidden="1">#REF!</definedName>
    <definedName name="_28__123Graph_BGROWTH_REVS_A" localSheetId="3" hidden="1">#REF!</definedName>
    <definedName name="_28__123Graph_BGROWTH_REVS_A" localSheetId="0" hidden="1">#REF!</definedName>
    <definedName name="_28__123Graph_BGROWTH_REVS_A" localSheetId="10" hidden="1">#REF!</definedName>
    <definedName name="_28__123Graph_BGROWTH_REVS_A" localSheetId="11" hidden="1">#REF!</definedName>
    <definedName name="_28__123Graph_BGROWTH_REVS_A" localSheetId="5" hidden="1">#REF!</definedName>
    <definedName name="_28__123Graph_BGROWTH_REVS_A" hidden="1">#REF!</definedName>
    <definedName name="_28__123Graph_XCHART_10" hidden="1">#REF!</definedName>
    <definedName name="_28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1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123Graph_ACHART_20" hidden="1">#REF!</definedName>
    <definedName name="_29__123Graph_BGROWTH_REVS_B" localSheetId="3" hidden="1">#REF!</definedName>
    <definedName name="_29__123Graph_BGROWTH_REVS_B" localSheetId="0" hidden="1">#REF!</definedName>
    <definedName name="_29__123Graph_BGROWTH_REVS_B" localSheetId="10" hidden="1">#REF!</definedName>
    <definedName name="_29__123Graph_BGROWTH_REVS_B" localSheetId="11" hidden="1">#REF!</definedName>
    <definedName name="_29__123Graph_BGROWTH_REVS_B" localSheetId="5" hidden="1">#REF!</definedName>
    <definedName name="_29__123Graph_BGROWTH_REVS_B" hidden="1">#REF!</definedName>
    <definedName name="_29__123Graph_XCHART_15" hidden="1">#REF!</definedName>
    <definedName name="_29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1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c1fa3a6_5658_41d3_a640_458a32ddf29e" localSheetId="3">'Income Statement &amp; Non-Gaap'!#REF!</definedName>
    <definedName name="_2F" localSheetId="2" hidden="1">#REF!</definedName>
    <definedName name="_2F" localSheetId="4" hidden="1">#REF!</definedName>
    <definedName name="_2F" localSheetId="3" hidden="1">#REF!</definedName>
    <definedName name="_2F" hidden="1">#REF!</definedName>
    <definedName name="_3" localSheetId="3" hidden="1">#REF!</definedName>
    <definedName name="_3" localSheetId="0" hidden="1">#REF!</definedName>
    <definedName name="_3" localSheetId="10" hidden="1">#REF!</definedName>
    <definedName name="_3" localSheetId="11" hidden="1">#REF!</definedName>
    <definedName name="_3" localSheetId="5" hidden="1">#REF!</definedName>
    <definedName name="_3" hidden="1">#REF!</definedName>
    <definedName name="_3__123Graph_ACHART_1" hidden="1">#REF!</definedName>
    <definedName name="_3__123Graph_AChart_1A" hidden="1">#REF!</definedName>
    <definedName name="_3__123Graph_ACHART_4" hidden="1">#REF!</definedName>
    <definedName name="_3__123Graph_XCDIUS" hidden="1">#REF!</definedName>
    <definedName name="_3__FDSAUDITLINK__" localSheetId="2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4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3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0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10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11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5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0_F" hidden="1">#REF!</definedName>
    <definedName name="_3_0_S" localSheetId="3" hidden="1">#REF!</definedName>
    <definedName name="_3_0_S" localSheetId="0" hidden="1">#REF!</definedName>
    <definedName name="_3_0_S" localSheetId="10" hidden="1">#REF!</definedName>
    <definedName name="_3_0_S" localSheetId="11" hidden="1">#REF!</definedName>
    <definedName name="_3_0_S" localSheetId="5" hidden="1">#REF!</definedName>
    <definedName name="_3_0_S" hidden="1">#REF!</definedName>
    <definedName name="_30__123Graph_ACHART_22" hidden="1">#REF!</definedName>
    <definedName name="_30__123Graph_CGROWTH_REVS_A" localSheetId="3" hidden="1">#REF!</definedName>
    <definedName name="_30__123Graph_CGROWTH_REVS_A" localSheetId="0" hidden="1">#REF!</definedName>
    <definedName name="_30__123Graph_CGROWTH_REVS_A" localSheetId="10" hidden="1">#REF!</definedName>
    <definedName name="_30__123Graph_CGROWTH_REVS_A" localSheetId="11" hidden="1">#REF!</definedName>
    <definedName name="_30__123Graph_CGROWTH_REVS_A" localSheetId="5" hidden="1">#REF!</definedName>
    <definedName name="_30__123Graph_CGROWTH_REVS_A" hidden="1">#REF!</definedName>
    <definedName name="_30__123Graph_XCHART_17" hidden="1">#REF!</definedName>
    <definedName name="_30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1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123Graph_ACHART_23" hidden="1">#REF!</definedName>
    <definedName name="_31__123Graph_CGROWTH_REVS_B" localSheetId="3" hidden="1">#REF!</definedName>
    <definedName name="_31__123Graph_CGROWTH_REVS_B" localSheetId="0" hidden="1">#REF!</definedName>
    <definedName name="_31__123Graph_CGROWTH_REVS_B" localSheetId="10" hidden="1">#REF!</definedName>
    <definedName name="_31__123Graph_CGROWTH_REVS_B" localSheetId="11" hidden="1">#REF!</definedName>
    <definedName name="_31__123Graph_CGROWTH_REVS_B" localSheetId="5" hidden="1">#REF!</definedName>
    <definedName name="_31__123Graph_CGROWTH_REVS_B" hidden="1">#REF!</definedName>
    <definedName name="_31__123Graph_XCHART_19" hidden="1">#REF!</definedName>
    <definedName name="_31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1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95ec0b_ad63_4de4_90ac_db78d117191c" localSheetId="3">'Income Statement &amp; Non-Gaap'!#REF!</definedName>
    <definedName name="_32__123Graph_AChart_3" localSheetId="2" hidden="1">#REF!</definedName>
    <definedName name="_32__123Graph_AChart_3" localSheetId="4" hidden="1">#REF!</definedName>
    <definedName name="_32__123Graph_AChart_3" localSheetId="3" hidden="1">#REF!</definedName>
    <definedName name="_32__123Graph_AChart_3" hidden="1">#REF!</definedName>
    <definedName name="_32__123Graph_DGROWTH_REVS_A" localSheetId="3" hidden="1">#REF!</definedName>
    <definedName name="_32__123Graph_DGROWTH_REVS_A" localSheetId="0" hidden="1">#REF!</definedName>
    <definedName name="_32__123Graph_DGROWTH_REVS_A" localSheetId="10" hidden="1">#REF!</definedName>
    <definedName name="_32__123Graph_DGROWTH_REVS_A" localSheetId="11" hidden="1">#REF!</definedName>
    <definedName name="_32__123Graph_DGROWTH_REVS_A" localSheetId="5" hidden="1">#REF!</definedName>
    <definedName name="_32__123Graph_DGROWTH_REVS_A" hidden="1">#REF!</definedName>
    <definedName name="_32__123Graph_XChart_1A" hidden="1">#REF!</definedName>
    <definedName name="_32__FDSAUDITLINK__" localSheetId="2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4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3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1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11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5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7f8df2_a291_42a3_8c63_bdfbe6e9f3a9" localSheetId="3">'Income Statement &amp; Non-Gaap'!$I$2</definedName>
    <definedName name="_33__123Graph_AChart_4" localSheetId="2" hidden="1">#REF!</definedName>
    <definedName name="_33__123Graph_AChart_4" localSheetId="4" hidden="1">#REF!</definedName>
    <definedName name="_33__123Graph_AChart_4" localSheetId="3" hidden="1">#REF!</definedName>
    <definedName name="_33__123Graph_AChart_4" hidden="1">#REF!</definedName>
    <definedName name="_33__123Graph_DGROWTH_REVS_B" localSheetId="3" hidden="1">#REF!</definedName>
    <definedName name="_33__123Graph_DGROWTH_REVS_B" localSheetId="0" hidden="1">#REF!</definedName>
    <definedName name="_33__123Graph_DGROWTH_REVS_B" localSheetId="10" hidden="1">#REF!</definedName>
    <definedName name="_33__123Graph_DGROWTH_REVS_B" localSheetId="11" hidden="1">#REF!</definedName>
    <definedName name="_33__123Graph_DGROWTH_REVS_B" localSheetId="5" hidden="1">#REF!</definedName>
    <definedName name="_33__123Graph_DGROWTH_REVS_B" hidden="1">#REF!</definedName>
    <definedName name="_33__123Graph_XCHART_2" hidden="1">#REF!</definedName>
    <definedName name="_33__FDSAUDITLINK__" localSheetId="2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4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3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0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10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11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5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4__123Graph_AChart_5" hidden="1">#REF!</definedName>
    <definedName name="_34__123Graph_XChart_1A" localSheetId="3" hidden="1">#REF!</definedName>
    <definedName name="_34__123Graph_XChart_1A" localSheetId="0" hidden="1">#REF!</definedName>
    <definedName name="_34__123Graph_XChart_1A" localSheetId="10" hidden="1">#REF!</definedName>
    <definedName name="_34__123Graph_XChart_1A" localSheetId="11" hidden="1">#REF!</definedName>
    <definedName name="_34__123Graph_XChart_1A" localSheetId="5" hidden="1">#REF!</definedName>
    <definedName name="_34__123Graph_XChart_1A" hidden="1">#REF!</definedName>
    <definedName name="_34__123Graph_XChart_2A" hidden="1">#REF!</definedName>
    <definedName name="_34__FDSAUDITLINK__" localSheetId="2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4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3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0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10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11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5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5__123Graph_AChart_6" hidden="1">#REF!</definedName>
    <definedName name="_35__123Graph_XChart_2A" localSheetId="3" hidden="1">#REF!</definedName>
    <definedName name="_35__123Graph_XChart_2A" localSheetId="0" hidden="1">#REF!</definedName>
    <definedName name="_35__123Graph_XChart_2A" localSheetId="10" hidden="1">#REF!</definedName>
    <definedName name="_35__123Graph_XChart_2A" localSheetId="11" hidden="1">#REF!</definedName>
    <definedName name="_35__123Graph_XChart_2A" localSheetId="5" hidden="1">#REF!</definedName>
    <definedName name="_35__123Graph_XChart_2A" hidden="1">#REF!</definedName>
    <definedName name="_35__123Graph_XCHART_4" hidden="1">#REF!</definedName>
    <definedName name="_35__FDSAUDITLINK__" localSheetId="2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4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3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0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10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11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5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6__123Graph_B_Chart_1A" hidden="1">#REF!</definedName>
    <definedName name="_36__123Graph_XCHART_5" hidden="1">#REF!</definedName>
    <definedName name="_36__FDSAUDITLINK__" localSheetId="2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4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3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0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10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11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5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7___0__123Graph_ACHAR" localSheetId="3" hidden="1">#REF!</definedName>
    <definedName name="_37___0__123Graph_ACHAR" localSheetId="0" hidden="1">#REF!</definedName>
    <definedName name="_37___0__123Graph_ACHAR" localSheetId="10" hidden="1">#REF!</definedName>
    <definedName name="_37___0__123Graph_ACHAR" localSheetId="11" hidden="1">#REF!</definedName>
    <definedName name="_37___0__123Graph_ACHAR" localSheetId="5" hidden="1">#REF!</definedName>
    <definedName name="_37___0__123Graph_ACHAR" hidden="1">#REF!</definedName>
    <definedName name="_37__123Graph_BCHART_12" hidden="1">#REF!</definedName>
    <definedName name="_38___0__123Graph_BCHAR" localSheetId="3" hidden="1">#REF!</definedName>
    <definedName name="_38___0__123Graph_BCHAR" localSheetId="0" hidden="1">#REF!</definedName>
    <definedName name="_38___0__123Graph_BCHAR" localSheetId="10" hidden="1">#REF!</definedName>
    <definedName name="_38___0__123Graph_BCHAR" localSheetId="11" hidden="1">#REF!</definedName>
    <definedName name="_38___0__123Graph_BCHAR" localSheetId="5" hidden="1">#REF!</definedName>
    <definedName name="_38___0__123Graph_BCHAR" hidden="1">#REF!</definedName>
    <definedName name="_38__123Graph_C_Chart_1A" hidden="1">#REF!</definedName>
    <definedName name="_39___0__123Graph_BCHAR" localSheetId="3" hidden="1">#REF!</definedName>
    <definedName name="_39___0__123Graph_BCHAR" localSheetId="0" hidden="1">#REF!</definedName>
    <definedName name="_39___0__123Graph_BCHAR" localSheetId="10" hidden="1">#REF!</definedName>
    <definedName name="_39___0__123Graph_BCHAR" localSheetId="11" hidden="1">#REF!</definedName>
    <definedName name="_39___0__123Graph_BCHAR" localSheetId="5" hidden="1">#REF!</definedName>
    <definedName name="_39___0__123Graph_BCHAR" hidden="1">#REF!</definedName>
    <definedName name="_39__123Graph_CCHART_10" hidden="1">#REF!</definedName>
    <definedName name="_3b84d2c0_ee34_45e7_82dc_388f40a644f0" localSheetId="3">'Income Statement &amp; Non-Gaap'!#REF!</definedName>
    <definedName name="_3S" localSheetId="3" hidden="1">#REF!</definedName>
    <definedName name="_3S" localSheetId="0" hidden="1">#REF!</definedName>
    <definedName name="_3S" localSheetId="10" hidden="1">#REF!</definedName>
    <definedName name="_3S" localSheetId="11" hidden="1">#REF!</definedName>
    <definedName name="_3S" localSheetId="5" hidden="1">#REF!</definedName>
    <definedName name="_3S" hidden="1">#REF!</definedName>
    <definedName name="_4__123Graph_ACHART_2" hidden="1">#REF!</definedName>
    <definedName name="_4__123Graph_ACHART_5" hidden="1">#REF!</definedName>
    <definedName name="_4__123Graph_BCDIUS" hidden="1">#REF!</definedName>
    <definedName name="_4__FDSAUDITLINK__" localSheetId="2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4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3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0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10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11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5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0___0__123Graph_BCHAR" localSheetId="3" hidden="1">#REF!</definedName>
    <definedName name="_40___0__123Graph_BCHAR" localSheetId="0" hidden="1">#REF!</definedName>
    <definedName name="_40___0__123Graph_BCHAR" localSheetId="10" hidden="1">#REF!</definedName>
    <definedName name="_40___0__123Graph_BCHAR" localSheetId="11" hidden="1">#REF!</definedName>
    <definedName name="_40___0__123Graph_BCHAR" localSheetId="5" hidden="1">#REF!</definedName>
    <definedName name="_40___0__123Graph_BCHAR" hidden="1">#REF!</definedName>
    <definedName name="_40__123Graph_CCHART_11" hidden="1">#REF!</definedName>
    <definedName name="_41___0__123Graph_CCHAR" localSheetId="3" hidden="1">#REF!</definedName>
    <definedName name="_41___0__123Graph_CCHAR" localSheetId="0" hidden="1">#REF!</definedName>
    <definedName name="_41___0__123Graph_CCHAR" localSheetId="10" hidden="1">#REF!</definedName>
    <definedName name="_41___0__123Graph_CCHAR" localSheetId="11" hidden="1">#REF!</definedName>
    <definedName name="_41___0__123Graph_CCHAR" localSheetId="5" hidden="1">#REF!</definedName>
    <definedName name="_41___0__123Graph_CCHAR" hidden="1">#REF!</definedName>
    <definedName name="_41__123Graph_CCHART_12" hidden="1">#REF!</definedName>
    <definedName name="_42___0__123Graph_DCHAR" localSheetId="3" hidden="1">#REF!</definedName>
    <definedName name="_42___0__123Graph_DCHAR" localSheetId="0" hidden="1">#REF!</definedName>
    <definedName name="_42___0__123Graph_DCHAR" localSheetId="10" hidden="1">#REF!</definedName>
    <definedName name="_42___0__123Graph_DCHAR" localSheetId="11" hidden="1">#REF!</definedName>
    <definedName name="_42___0__123Graph_DCHAR" localSheetId="5" hidden="1">#REF!</definedName>
    <definedName name="_42___0__123Graph_DCHAR" hidden="1">#REF!</definedName>
    <definedName name="_42__123Graph_CCHART_13" hidden="1">#REF!</definedName>
    <definedName name="_42380306_ac65_4abe_8382_a6ba64adafd8" localSheetId="3">'Income Statement &amp; Non-Gaap'!#REF!</definedName>
    <definedName name="_43__123Graph_CCHART_14" localSheetId="2" hidden="1">#REF!</definedName>
    <definedName name="_43__123Graph_CCHART_14" localSheetId="4" hidden="1">#REF!</definedName>
    <definedName name="_43__123Graph_CCHART_14" localSheetId="3" hidden="1">#REF!</definedName>
    <definedName name="_43__123Graph_CCHART_14" hidden="1">#REF!</definedName>
    <definedName name="_44__123Graph_CCHART_15" localSheetId="2" hidden="1">#REF!</definedName>
    <definedName name="_44__123Graph_CCHART_15" localSheetId="4" hidden="1">#REF!</definedName>
    <definedName name="_44__123Graph_CCHART_15" localSheetId="3" hidden="1">#REF!</definedName>
    <definedName name="_44__123Graph_CCHART_15" hidden="1">#REF!</definedName>
    <definedName name="_45___0Rwvu.Pag" hidden="1">#N/A</definedName>
    <definedName name="_45__123Graph_CCHART_16" localSheetId="2" hidden="1">#REF!</definedName>
    <definedName name="_45__123Graph_CCHART_16" localSheetId="4" hidden="1">#REF!</definedName>
    <definedName name="_45__123Graph_CCHART_16" localSheetId="3" hidden="1">#REF!</definedName>
    <definedName name="_45__123Graph_CCHART_16" hidden="1">#REF!</definedName>
    <definedName name="_46__123Graph_CCHART_17" hidden="1">#REF!</definedName>
    <definedName name="_47__123Graph_CCHART_18" hidden="1">#REF!</definedName>
    <definedName name="_48__123Graph_CCHART_4" hidden="1">#REF!</definedName>
    <definedName name="_48_ຕ沤___FDS_0ຕ腤_沜___FDS_10茤_沬___FDS_20䐀ຕ沴___FDS_3g荀ຕ沼___FDS_4S澠\00_0瑥彳澠L00_0嗨_澠_00_0_C澠_00_0荘_澠_00_0E_覜_荘_炴\_crdMoody_Ratingк䀀ᄀ__䄀ᄀ_ĸ_䓔ຕ抴ຕ__拀ຕ_000000000____䔀ຕ揀ຕ__揌ຕ_000000000____䕠ຕ张ຕ__弬ຕ" hidden="1">"A32508"</definedName>
    <definedName name="_4832aaf8_4289_4a5a_8ba8_051b3f10eab0" localSheetId="3">'Income Statement &amp; Non-Gaap'!$K$2</definedName>
    <definedName name="_49__123Graph_CCHART_6" localSheetId="2" hidden="1">#REF!</definedName>
    <definedName name="_49__123Graph_CCHART_6" localSheetId="4" hidden="1">#REF!</definedName>
    <definedName name="_49__123Graph_CCHART_6" localSheetId="3" hidden="1">#REF!</definedName>
    <definedName name="_49__123Graph_CCHART_6" hidden="1">#REF!</definedName>
    <definedName name="_49__FDSAUDITLINK__" localSheetId="2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4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3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0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10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11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5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0_S" hidden="1">#REF!</definedName>
    <definedName name="_4ed3ba68_57af_486d_95bf_dc2ffb27e66d" localSheetId="3">'Income Statement &amp; Non-Gaap'!#REF!</definedName>
    <definedName name="_4F" localSheetId="2" hidden="1">#REF!</definedName>
    <definedName name="_4F" localSheetId="4" hidden="1">#REF!</definedName>
    <definedName name="_4F" localSheetId="3" hidden="1">#REF!</definedName>
    <definedName name="_4F" hidden="1">#REF!</definedName>
    <definedName name="_4f5c8317_d0be_4050_a88f_d583071f0b25" localSheetId="3">'Income Statement &amp; Non-Gaap'!#REF!</definedName>
    <definedName name="_5__123Graph_AChart_2A" localSheetId="2" hidden="1">#REF!</definedName>
    <definedName name="_5__123Graph_AChart_2A" localSheetId="4" hidden="1">#REF!</definedName>
    <definedName name="_5__123Graph_AChart_2A" localSheetId="3" hidden="1">#REF!</definedName>
    <definedName name="_5__123Graph_AChart_2A" hidden="1">#REF!</definedName>
    <definedName name="_5__123Graph_BCHART_2" localSheetId="2" hidden="1">#REF!</definedName>
    <definedName name="_5__123Graph_BCHART_2" localSheetId="4" hidden="1">#REF!</definedName>
    <definedName name="_5__123Graph_BCHART_2" localSheetId="3" hidden="1">#REF!</definedName>
    <definedName name="_5__123Graph_BCHART_2" hidden="1">#REF!</definedName>
    <definedName name="_5__FDSAUDITLINK__" localSheetId="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4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3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1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1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5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0__123Graph_CCHART_7" hidden="1">#REF!</definedName>
    <definedName name="_50__FDSAUDITLINK__" localSheetId="2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4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3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1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11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5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1__123Graph_CCHART_8" hidden="1">#REF!</definedName>
    <definedName name="_51__FDSAUDITLINK__" localSheetId="2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4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3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0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10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11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5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142566_662f_47c7_a9b6_6ebdc6fcac8c" localSheetId="3">'Income Statement &amp; Non-Gaap'!#REF!</definedName>
    <definedName name="_52__123Graph_CCHART_9" localSheetId="2" hidden="1">#REF!</definedName>
    <definedName name="_52__123Graph_CCHART_9" localSheetId="4" hidden="1">#REF!</definedName>
    <definedName name="_52__123Graph_CCHART_9" localSheetId="3" hidden="1">#REF!</definedName>
    <definedName name="_52__123Graph_CCHART_9" hidden="1">#REF!</definedName>
    <definedName name="_52__FDSAUDITLINK__" localSheetId="2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4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3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1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11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5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3__123Graph_D_Chart_1A" hidden="1">#REF!</definedName>
    <definedName name="_53__FDSAUDITLINK__" localSheetId="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4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3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1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1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5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4__123Graph_DCHART_10" hidden="1">#REF!</definedName>
    <definedName name="_54__FDSAUDITLINK__" localSheetId="2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4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3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0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10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11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5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5224df_4962_448e_9587_6983b0063988" localSheetId="3">'Income Statement &amp; Non-Gaap'!#REF!</definedName>
    <definedName name="_55__123Graph_DCHART_11" localSheetId="2" hidden="1">#REF!</definedName>
    <definedName name="_55__123Graph_DCHART_11" localSheetId="4" hidden="1">#REF!</definedName>
    <definedName name="_55__123Graph_DCHART_11" localSheetId="3" hidden="1">#REF!</definedName>
    <definedName name="_55__123Graph_DCHART_11" hidden="1">#REF!</definedName>
    <definedName name="_55__FDSAUDITLINK__" localSheetId="2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4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3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0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10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11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5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6__123Graph_DCHART_12" hidden="1">#REF!</definedName>
    <definedName name="_56__FDSAUDITLINK__" localSheetId="2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4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3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0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10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11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5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7__123Graph_DCHART_13" hidden="1">#REF!</definedName>
    <definedName name="_57__FDSAUDITLINK__" localSheetId="2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4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3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1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11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5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8__123Graph_DCHART_14" hidden="1">#REF!</definedName>
    <definedName name="_59__123Graph_DCHART_15" hidden="1">#REF!</definedName>
    <definedName name="_6__123Graph_ACHART_2" hidden="1">#REF!</definedName>
    <definedName name="_6__123Graph_ACHART_4" hidden="1">#REF!</definedName>
    <definedName name="_6__123Graph_BCHART_3" hidden="1">#REF!</definedName>
    <definedName name="_6__123Graph_XCDIUS" hidden="1">#REF!</definedName>
    <definedName name="_6__FDSAUDITLINK__" localSheetId="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4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3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1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1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5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0_F" hidden="1">#REF!</definedName>
    <definedName name="_60__123Graph_DCHART_16" hidden="1">#REF!</definedName>
    <definedName name="_61__123Graph_DCHART_17" hidden="1">#REF!</definedName>
    <definedName name="_62__123Graph_DCHART_18" hidden="1">#REF!</definedName>
    <definedName name="_62__FDSAUDITLINK__" localSheetId="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4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3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1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1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5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123Graph_DCHART_4" hidden="1">#REF!</definedName>
    <definedName name="_63__FDSAUDITLINK__" localSheetId="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4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3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1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1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5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4__123Graph_DCHART_6" hidden="1">#REF!</definedName>
    <definedName name="_64__FDSAUDITLINK__" localSheetId="2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4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3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0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10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11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5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5__123Graph_DCHART_7" hidden="1">#REF!</definedName>
    <definedName name="_65__FDSAUDITLINK__" localSheetId="2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4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3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0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10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11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5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6__123Graph_DCHART_8" hidden="1">#REF!</definedName>
    <definedName name="_66__FDSAUDITLINK__" localSheetId="2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4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3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0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10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11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5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7__123Graph_DCHART_9" hidden="1">#REF!</definedName>
    <definedName name="_6749a429_5cbe_4783_bcde_60b9c0766742" localSheetId="3">'Income Statement &amp; Non-Gaap'!#REF!</definedName>
    <definedName name="_68__123Graph_E_Chart_1A" localSheetId="2" hidden="1">#REF!</definedName>
    <definedName name="_68__123Graph_E_Chart_1A" localSheetId="4" hidden="1">#REF!</definedName>
    <definedName name="_68__123Graph_E_Chart_1A" localSheetId="3" hidden="1">#REF!</definedName>
    <definedName name="_68__123Graph_E_Chart_1A" hidden="1">#REF!</definedName>
    <definedName name="_68__FDSAUDITLINK__" localSheetId="2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4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3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0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10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11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5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9__123Graph_ECHART_10" hidden="1">#REF!</definedName>
    <definedName name="_69__FDSAUDITLINK__" localSheetId="2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4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3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0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10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11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5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7__123Graph_ACHART_5" hidden="1">#REF!</definedName>
    <definedName name="_7__123Graph_BCHART_4" hidden="1">#REF!</definedName>
    <definedName name="_7__FDSAUDITLINK__" localSheetId="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4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3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1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1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5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0__123Graph_ECHART_11" hidden="1">#REF!</definedName>
    <definedName name="_70__FDSAUDITLINK__" localSheetId="2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4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3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0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10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11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5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1__123Graph_ECHART_12" hidden="1">#REF!</definedName>
    <definedName name="_71__FDSAUDITLINK__" localSheetId="2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4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3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0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10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11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5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2__123Graph_ECHART_13" hidden="1">#REF!</definedName>
    <definedName name="_72__FDSAUDITLINK__" localSheetId="2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4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3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0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10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11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5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3__123Graph_ECHART_14" hidden="1">#REF!</definedName>
    <definedName name="_73__FDSAUDITLINK__" localSheetId="2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4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3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0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10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11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5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54084a_603b_42c5_822e_905d39b933b1" localSheetId="3">'Income Statement &amp; Non-Gaap'!#REF!</definedName>
    <definedName name="_74__123Graph_ECHART_15" localSheetId="2" hidden="1">#REF!</definedName>
    <definedName name="_74__123Graph_ECHART_15" localSheetId="4" hidden="1">#REF!</definedName>
    <definedName name="_74__123Graph_ECHART_15" localSheetId="3" hidden="1">#REF!</definedName>
    <definedName name="_74__123Graph_ECHART_15" hidden="1">#REF!</definedName>
    <definedName name="_74__FDSAUDITLINK__" localSheetId="2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4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3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0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10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11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5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5__123Graph_ECHART_16" hidden="1">#REF!</definedName>
    <definedName name="_75__FDSAUDITLINK__" localSheetId="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4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3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1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1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5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123Graph_ECHART_17" hidden="1">#REF!</definedName>
    <definedName name="_76__FDSAUDITLINK__" localSheetId="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4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3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1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1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5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123Graph_ECHART_18" hidden="1">#REF!</definedName>
    <definedName name="_77__FDSAUDITLINK__" localSheetId="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4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3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1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1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5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8__123Graph_ECHART_4" hidden="1">#REF!</definedName>
    <definedName name="_78__FDSAUDITLINK__" localSheetId="2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4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3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0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10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11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5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9__123Graph_ECHART_6" hidden="1">#REF!</definedName>
    <definedName name="_79__FDSAUDITLINK__" localSheetId="2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4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3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0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10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11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5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c3efc4c_2ab9_4558_87f0_24fd3563377a" localSheetId="3">'Income Statement &amp; Non-Gaap'!#REF!</definedName>
    <definedName name="_7ed68d2e_84a8_4b42_9099_ae7bd9b0d166" localSheetId="3">'Income Statement &amp; Non-Gaap'!#REF!</definedName>
    <definedName name="_8__123Graph_BCHART_1" localSheetId="2" hidden="1">#REF!</definedName>
    <definedName name="_8__123Graph_BCHART_1" localSheetId="4" hidden="1">#REF!</definedName>
    <definedName name="_8__123Graph_BCHART_1" localSheetId="3" hidden="1">#REF!</definedName>
    <definedName name="_8__123Graph_BCHART_1" hidden="1">#REF!</definedName>
    <definedName name="_8__123Graph_BCHART_5" localSheetId="2" hidden="1">#REF!</definedName>
    <definedName name="_8__123Graph_BCHART_5" localSheetId="4" hidden="1">#REF!</definedName>
    <definedName name="_8__123Graph_BCHART_5" localSheetId="3" hidden="1">#REF!</definedName>
    <definedName name="_8__123Graph_BCHART_5" hidden="1">#REF!</definedName>
    <definedName name="_8__FDSAUDITLINK__" localSheetId="2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4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3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0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10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11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5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0__123Graph_ECHART_7" hidden="1">#REF!</definedName>
    <definedName name="_80__FDSAUDITLINK__" localSheetId="2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4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3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0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10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11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5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ef4a06_5d27_4914_9382_6a244b0951c1" localSheetId="3">'Income Statement &amp; Non-Gaap'!#REF!</definedName>
    <definedName name="_81__123Graph_ECHART_8" localSheetId="2" hidden="1">#REF!</definedName>
    <definedName name="_81__123Graph_ECHART_8" localSheetId="4" hidden="1">#REF!</definedName>
    <definedName name="_81__123Graph_ECHART_8" localSheetId="3" hidden="1">#REF!</definedName>
    <definedName name="_81__123Graph_ECHART_8" hidden="1">#REF!</definedName>
    <definedName name="_81__FDSAUDITLINK__" localSheetId="2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4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3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0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10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11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5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2__123Graph_ECHART_9" hidden="1">#REF!</definedName>
    <definedName name="_82__FDSAUDITLINK__" localSheetId="2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4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3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0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10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11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5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3__123Graph_F_Chart_1A" hidden="1">#REF!</definedName>
    <definedName name="_83__FDSAUDITLINK__" localSheetId="2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4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3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0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10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11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5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4__123Graph_FCHART_10" hidden="1">#REF!</definedName>
    <definedName name="_84__FDSAUDITLINK__" localSheetId="2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4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3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0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10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11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5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5__123Graph_FCHART_11" hidden="1">#REF!</definedName>
    <definedName name="_85__FDSAUDITLINK__" localSheetId="2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4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3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0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10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11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5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6__123Graph_FCHART_12" hidden="1">#REF!</definedName>
    <definedName name="_86__FDSAUDITLINK__" localSheetId="2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4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3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0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10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11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5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7__123Graph_FCHART_13" hidden="1">#REF!</definedName>
    <definedName name="_87__FDSAUDITLINK__" localSheetId="2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4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3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0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10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11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5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eb38e9_ddb6_498d_96f6_8dfe0b8ab7ac" localSheetId="3">'Income Statement &amp; Non-Gaap'!#REF!</definedName>
    <definedName name="_88__123Graph_FCHART_14" localSheetId="2" hidden="1">#REF!</definedName>
    <definedName name="_88__123Graph_FCHART_14" localSheetId="4" hidden="1">#REF!</definedName>
    <definedName name="_88__123Graph_FCHART_14" localSheetId="3" hidden="1">#REF!</definedName>
    <definedName name="_88__123Graph_FCHART_14" hidden="1">#REF!</definedName>
    <definedName name="_88__FDSAUDITLINK__" localSheetId="2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4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3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0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10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11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5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9__123Graph_FCHART_15" hidden="1">#REF!</definedName>
    <definedName name="_89__FDSAUDITLINK__" localSheetId="2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4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3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0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10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11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5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9__123Graph_BCHART_10" hidden="1">#REF!</definedName>
    <definedName name="_9__123Graph_CCHART_2" hidden="1">#REF!</definedName>
    <definedName name="_9__123Graph_XCHART_1" hidden="1">#REF!</definedName>
    <definedName name="_9__FDSAUDITLINK__" localSheetId="2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4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3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0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10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11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5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0__123Graph_FCHART_16" hidden="1">#REF!</definedName>
    <definedName name="_90bfb915_a933_4db0_adb8_b78435016c14" localSheetId="3">'Income Statement &amp; Non-Gaap'!#REF!</definedName>
    <definedName name="_91__123Graph_FCHART_4" localSheetId="2" hidden="1">#REF!</definedName>
    <definedName name="_91__123Graph_FCHART_4" localSheetId="4" hidden="1">#REF!</definedName>
    <definedName name="_91__123Graph_FCHART_4" localSheetId="3" hidden="1">#REF!</definedName>
    <definedName name="_91__123Graph_FCHART_4" hidden="1">#REF!</definedName>
    <definedName name="_92__123Graph_FCHART_6" localSheetId="2" hidden="1">#REF!</definedName>
    <definedName name="_92__123Graph_FCHART_6" localSheetId="4" hidden="1">#REF!</definedName>
    <definedName name="_92__123Graph_FCHART_6" localSheetId="3" hidden="1">#REF!</definedName>
    <definedName name="_92__123Graph_FCHART_6" hidden="1">#REF!</definedName>
    <definedName name="_923554e6_88ac_4a91_90b4_3f463b86a7a8" localSheetId="3">'Income Statement &amp; Non-Gaap'!#REF!</definedName>
    <definedName name="_9259a639_0d02_42f7_ab2f_921e76473cef" localSheetId="3">'Income Statement &amp; Non-Gaap'!#REF!</definedName>
    <definedName name="_93__123Graph_FCHART_7" localSheetId="2" hidden="1">#REF!</definedName>
    <definedName name="_93__123Graph_FCHART_7" localSheetId="4" hidden="1">#REF!</definedName>
    <definedName name="_93__123Graph_FCHART_7" localSheetId="3" hidden="1">#REF!</definedName>
    <definedName name="_93__123Graph_FCHART_7" hidden="1">#REF!</definedName>
    <definedName name="_94__123Graph_FCHART_8" localSheetId="2" hidden="1">#REF!</definedName>
    <definedName name="_94__123Graph_FCHART_8" localSheetId="4" hidden="1">#REF!</definedName>
    <definedName name="_94__123Graph_FCHART_8" localSheetId="3" hidden="1">#REF!</definedName>
    <definedName name="_94__123Graph_FCHART_8" hidden="1">#REF!</definedName>
    <definedName name="_95__123Graph_FCHART_9" localSheetId="2" hidden="1">#REF!</definedName>
    <definedName name="_95__123Graph_FCHART_9" localSheetId="4" hidden="1">#REF!</definedName>
    <definedName name="_95__123Graph_FCHART_9" localSheetId="3" hidden="1">#REF!</definedName>
    <definedName name="_95__123Graph_FCHART_9" hidden="1">#REF!</definedName>
    <definedName name="_96__123Graph_X_Chart_1A" hidden="1">#REF!</definedName>
    <definedName name="_97__123Graph_XChart_1" hidden="1">#REF!</definedName>
    <definedName name="_98__123Graph_XChart_2" hidden="1">#REF!</definedName>
    <definedName name="_98a5f6c8_ab1f_4880_8e64_6700c7681fbb" localSheetId="3">'Income Statement &amp; Non-Gaap'!#REF!</definedName>
    <definedName name="_99__123Graph_XCHART_20" localSheetId="2" hidden="1">#REF!</definedName>
    <definedName name="_99__123Graph_XCHART_20" localSheetId="4" hidden="1">#REF!</definedName>
    <definedName name="_99__123Graph_XCHART_20" localSheetId="3" hidden="1">#REF!</definedName>
    <definedName name="_99__123Graph_XCHART_20" hidden="1">#REF!</definedName>
    <definedName name="_9938b7bf_6aae_461d_9853_c0a149fee727" localSheetId="3">'Income Statement &amp; Non-Gaap'!#REF!</definedName>
    <definedName name="_9ac77192_11d2_4074_bef7_f6101a0a1177" localSheetId="3">'Income Statement &amp; Non-Gaap'!#REF!</definedName>
    <definedName name="_9eef6bb6_a484_4356_8b8b_98135131e6ad" localSheetId="3">'Income Statement &amp; Non-Gaap'!#REF!</definedName>
    <definedName name="_9f6b7612_f64c_4900_b4c4_d66e0b3317bc" localSheetId="3">'Income Statement &amp; Non-Gaap'!#REF!</definedName>
    <definedName name="_a1" localSheetId="2" hidden="1">{#N/A,#N/A,FALSE,"FlCx99";#N/A,#N/A,FALSE,"Dívida99"}</definedName>
    <definedName name="_a1" localSheetId="4" hidden="1">{#N/A,#N/A,FALSE,"FlCx99";#N/A,#N/A,FALSE,"Dívida99"}</definedName>
    <definedName name="_a1" localSheetId="3" hidden="1">{#N/A,#N/A,FALSE,"FlCx99";#N/A,#N/A,FALSE,"Dívida99"}</definedName>
    <definedName name="_a1" localSheetId="0" hidden="1">{#N/A,#N/A,FALSE,"FlCx99";#N/A,#N/A,FALSE,"Dívida99"}</definedName>
    <definedName name="_a1" localSheetId="10" hidden="1">{#N/A,#N/A,FALSE,"FlCx99";#N/A,#N/A,FALSE,"Dívida99"}</definedName>
    <definedName name="_a1" localSheetId="11" hidden="1">{#N/A,#N/A,FALSE,"FlCx99";#N/A,#N/A,FALSE,"Dívida99"}</definedName>
    <definedName name="_a1" localSheetId="5" hidden="1">{#N/A,#N/A,FALSE,"FlCx99";#N/A,#N/A,FALSE,"Dívida99"}</definedName>
    <definedName name="_a1" hidden="1">{#N/A,#N/A,FALSE,"FlCx99";#N/A,#N/A,FALSE,"Dívida99"}</definedName>
    <definedName name="_a2" localSheetId="2" hidden="1">{"TotalGeralDespesasPorArea",#N/A,FALSE,"VinculosAccessEfetivo"}</definedName>
    <definedName name="_a2" localSheetId="4" hidden="1">{"TotalGeralDespesasPorArea",#N/A,FALSE,"VinculosAccessEfetivo"}</definedName>
    <definedName name="_a2" localSheetId="3" hidden="1">{"TotalGeralDespesasPorArea",#N/A,FALSE,"VinculosAccessEfetivo"}</definedName>
    <definedName name="_a2" localSheetId="0" hidden="1">{"TotalGeralDespesasPorArea",#N/A,FALSE,"VinculosAccessEfetivo"}</definedName>
    <definedName name="_a2" localSheetId="10" hidden="1">{"TotalGeralDespesasPorArea",#N/A,FALSE,"VinculosAccessEfetivo"}</definedName>
    <definedName name="_a2" localSheetId="11" hidden="1">{"TotalGeralDespesasPorArea",#N/A,FALSE,"VinculosAccessEfetivo"}</definedName>
    <definedName name="_a2" localSheetId="5" hidden="1">{"TotalGeralDespesasPorArea",#N/A,FALSE,"VinculosAccessEfetivo"}</definedName>
    <definedName name="_a2" hidden="1">{"TotalGeralDespesasPorArea",#N/A,FALSE,"VinculosAccessEfetivo"}</definedName>
    <definedName name="_a3" localSheetId="2" hidden="1">{#N/A,#N/A,FALSE,"FlCx99";#N/A,#N/A,FALSE,"Dívida99"}</definedName>
    <definedName name="_a3" localSheetId="4" hidden="1">{#N/A,#N/A,FALSE,"FlCx99";#N/A,#N/A,FALSE,"Dívida99"}</definedName>
    <definedName name="_a3" localSheetId="3" hidden="1">{#N/A,#N/A,FALSE,"FlCx99";#N/A,#N/A,FALSE,"Dívida99"}</definedName>
    <definedName name="_a3" localSheetId="0" hidden="1">{#N/A,#N/A,FALSE,"FlCx99";#N/A,#N/A,FALSE,"Dívida99"}</definedName>
    <definedName name="_a3" localSheetId="10" hidden="1">{#N/A,#N/A,FALSE,"FlCx99";#N/A,#N/A,FALSE,"Dívida99"}</definedName>
    <definedName name="_a3" localSheetId="11" hidden="1">{#N/A,#N/A,FALSE,"FlCx99";#N/A,#N/A,FALSE,"Dívida99"}</definedName>
    <definedName name="_a3" localSheetId="5" hidden="1">{#N/A,#N/A,FALSE,"FlCx99";#N/A,#N/A,FALSE,"Dívida99"}</definedName>
    <definedName name="_a3" hidden="1">{#N/A,#N/A,FALSE,"FlCx99";#N/A,#N/A,FALSE,"Dívida99"}</definedName>
    <definedName name="_a361beb6_5ac1_418f_865d_726aac2463eb" localSheetId="3">'Income Statement &amp; Non-Gaap'!#REF!</definedName>
    <definedName name="_a3c506ea_cc04_40b2_999e_7366d9684804" localSheetId="3">'Income Statement &amp; Non-Gaap'!#REF!</definedName>
    <definedName name="_a4" localSheetId="2" hidden="1">{#N/A,#N/A,FALSE,"FlCx99";#N/A,#N/A,FALSE,"Dívida99"}</definedName>
    <definedName name="_a4" localSheetId="4" hidden="1">{#N/A,#N/A,FALSE,"FlCx99";#N/A,#N/A,FALSE,"Dívida99"}</definedName>
    <definedName name="_a4" localSheetId="3" hidden="1">{#N/A,#N/A,FALSE,"FlCx99";#N/A,#N/A,FALSE,"Dívida99"}</definedName>
    <definedName name="_a4" localSheetId="0" hidden="1">{#N/A,#N/A,FALSE,"FlCx99";#N/A,#N/A,FALSE,"Dívida99"}</definedName>
    <definedName name="_a4" localSheetId="10" hidden="1">{#N/A,#N/A,FALSE,"FlCx99";#N/A,#N/A,FALSE,"Dívida99"}</definedName>
    <definedName name="_a4" localSheetId="11" hidden="1">{#N/A,#N/A,FALSE,"FlCx99";#N/A,#N/A,FALSE,"Dívida99"}</definedName>
    <definedName name="_a4" localSheetId="5" hidden="1">{#N/A,#N/A,FALSE,"FlCx99";#N/A,#N/A,FALSE,"Dívida99"}</definedName>
    <definedName name="_a4" hidden="1">{#N/A,#N/A,FALSE,"FlCx99";#N/A,#N/A,FALSE,"Dívida99"}</definedName>
    <definedName name="_a999" localSheetId="2" hidden="1">{#N/A,#N/A,FALSE,"ANEXO3 99 ERA";#N/A,#N/A,FALSE,"ANEXO3 99 UBÁ2";#N/A,#N/A,FALSE,"ANEXO3 99 DTU";#N/A,#N/A,FALSE,"ANEXO3 99 RDR";#N/A,#N/A,FALSE,"ANEXO3 99 UBÁ4";#N/A,#N/A,FALSE,"ANEXO3 99 UBÁ6"}</definedName>
    <definedName name="_a999" localSheetId="4" hidden="1">{#N/A,#N/A,FALSE,"ANEXO3 99 ERA";#N/A,#N/A,FALSE,"ANEXO3 99 UBÁ2";#N/A,#N/A,FALSE,"ANEXO3 99 DTU";#N/A,#N/A,FALSE,"ANEXO3 99 RDR";#N/A,#N/A,FALSE,"ANEXO3 99 UBÁ4";#N/A,#N/A,FALSE,"ANEXO3 99 UBÁ6"}</definedName>
    <definedName name="_a999" localSheetId="3" hidden="1">{#N/A,#N/A,FALSE,"ANEXO3 99 ERA";#N/A,#N/A,FALSE,"ANEXO3 99 UBÁ2";#N/A,#N/A,FALSE,"ANEXO3 99 DTU";#N/A,#N/A,FALSE,"ANEXO3 99 RDR";#N/A,#N/A,FALSE,"ANEXO3 99 UBÁ4";#N/A,#N/A,FALSE,"ANEXO3 99 UBÁ6"}</definedName>
    <definedName name="_a999" localSheetId="0" hidden="1">{#N/A,#N/A,FALSE,"ANEXO3 99 ERA";#N/A,#N/A,FALSE,"ANEXO3 99 UBÁ2";#N/A,#N/A,FALSE,"ANEXO3 99 DTU";#N/A,#N/A,FALSE,"ANEXO3 99 RDR";#N/A,#N/A,FALSE,"ANEXO3 99 UBÁ4";#N/A,#N/A,FALSE,"ANEXO3 99 UBÁ6"}</definedName>
    <definedName name="_a999" localSheetId="10" hidden="1">{#N/A,#N/A,FALSE,"ANEXO3 99 ERA";#N/A,#N/A,FALSE,"ANEXO3 99 UBÁ2";#N/A,#N/A,FALSE,"ANEXO3 99 DTU";#N/A,#N/A,FALSE,"ANEXO3 99 RDR";#N/A,#N/A,FALSE,"ANEXO3 99 UBÁ4";#N/A,#N/A,FALSE,"ANEXO3 99 UBÁ6"}</definedName>
    <definedName name="_a999" localSheetId="11" hidden="1">{#N/A,#N/A,FALSE,"ANEXO3 99 ERA";#N/A,#N/A,FALSE,"ANEXO3 99 UBÁ2";#N/A,#N/A,FALSE,"ANEXO3 99 DTU";#N/A,#N/A,FALSE,"ANEXO3 99 RDR";#N/A,#N/A,FALSE,"ANEXO3 99 UBÁ4";#N/A,#N/A,FALSE,"ANEXO3 99 UBÁ6"}</definedName>
    <definedName name="_a999" localSheetId="5" hidden="1">{#N/A,#N/A,FALSE,"ANEXO3 99 ERA";#N/A,#N/A,FALSE,"ANEXO3 99 UBÁ2";#N/A,#N/A,FALSE,"ANEXO3 99 DTU";#N/A,#N/A,FALSE,"ANEXO3 99 RDR";#N/A,#N/A,FALSE,"ANEXO3 99 UBÁ4";#N/A,#N/A,FALSE,"ANEXO3 99 UBÁ6"}</definedName>
    <definedName name="_a999" hidden="1">{#N/A,#N/A,FALSE,"ANEXO3 99 ERA";#N/A,#N/A,FALSE,"ANEXO3 99 UBÁ2";#N/A,#N/A,FALSE,"ANEXO3 99 DTU";#N/A,#N/A,FALSE,"ANEXO3 99 RDR";#N/A,#N/A,FALSE,"ANEXO3 99 UBÁ4";#N/A,#N/A,FALSE,"ANEXO3 99 UBÁ6"}</definedName>
    <definedName name="_af705e47_6c49_4b23_b4cb_141a70ebfea6" localSheetId="3">'Income Statement &amp; Non-Gaap'!#REF!</definedName>
    <definedName name="_AMO_SingleObject_699353989_ROM_F0.SEC2.Means_1.SEC1.SEC2.BDY.Summary_statistics" localSheetId="3" hidden="1">#REF!</definedName>
    <definedName name="_AMO_SingleObject_699353989_ROM_F0.SEC2.Means_1.SEC1.SEC2.BDY.Summary_statistics" localSheetId="0" hidden="1">#REF!</definedName>
    <definedName name="_AMO_SingleObject_699353989_ROM_F0.SEC2.Means_1.SEC1.SEC2.BDY.Summary_statistics" localSheetId="10" hidden="1">#REF!</definedName>
    <definedName name="_AMO_SingleObject_699353989_ROM_F0.SEC2.Means_1.SEC1.SEC2.BDY.Summary_statistics" localSheetId="11" hidden="1">#REF!</definedName>
    <definedName name="_AMO_SingleObject_699353989_ROM_F0.SEC2.Means_1.SEC1.SEC2.BDY.Summary_statistics" localSheetId="5" hidden="1">#REF!</definedName>
    <definedName name="_AMO_SingleObject_699353989_ROM_F0.SEC2.Means_1.SEC1.SEC2.BDY.Summary_statistics" hidden="1">#REF!</definedName>
    <definedName name="_AMO_SingleObject_699353989_ROM_F0.SEC2.Means_1.SEC1.SEC2.HDR.TXT1" localSheetId="10" hidden="1">#REF!</definedName>
    <definedName name="_AMO_SingleObject_699353989_ROM_F0.SEC2.Means_1.SEC1.SEC2.HDR.TXT1" localSheetId="11" hidden="1">#REF!</definedName>
    <definedName name="_AMO_SingleObject_699353989_ROM_F0.SEC2.Means_1.SEC1.SEC2.HDR.TXT1" localSheetId="5" hidden="1">#REF!</definedName>
    <definedName name="_AMO_SingleObject_699353989_ROM_F0.SEC2.Means_1.SEC1.SEC2.HDR.TXT1" hidden="1">#REF!</definedName>
    <definedName name="_AND1" localSheetId="2" hidden="1">{#N/A,#N/A,FALSE,"DOARCNB";#N/A,#N/A,FALSE,"PLCNB";#N/A,#N/A,FALSE,"DRECNB";#N/A,#N/A,FALSE,"BPCNB";#N/A,#N/A,FALSE,"fluxo de caixa"}</definedName>
    <definedName name="_AND1" localSheetId="4" hidden="1">{#N/A,#N/A,FALSE,"DOARCNB";#N/A,#N/A,FALSE,"PLCNB";#N/A,#N/A,FALSE,"DRECNB";#N/A,#N/A,FALSE,"BPCNB";#N/A,#N/A,FALSE,"fluxo de caixa"}</definedName>
    <definedName name="_AND1" localSheetId="3" hidden="1">{#N/A,#N/A,FALSE,"DOARCNB";#N/A,#N/A,FALSE,"PLCNB";#N/A,#N/A,FALSE,"DRECNB";#N/A,#N/A,FALSE,"BPCNB";#N/A,#N/A,FALSE,"fluxo de caixa"}</definedName>
    <definedName name="_AND1" localSheetId="0" hidden="1">{#N/A,#N/A,FALSE,"DOARCNB";#N/A,#N/A,FALSE,"PLCNB";#N/A,#N/A,FALSE,"DRECNB";#N/A,#N/A,FALSE,"BPCNB";#N/A,#N/A,FALSE,"fluxo de caixa"}</definedName>
    <definedName name="_AND1" localSheetId="10" hidden="1">{#N/A,#N/A,FALSE,"DOARCNB";#N/A,#N/A,FALSE,"PLCNB";#N/A,#N/A,FALSE,"DRECNB";#N/A,#N/A,FALSE,"BPCNB";#N/A,#N/A,FALSE,"fluxo de caixa"}</definedName>
    <definedName name="_AND1" localSheetId="11" hidden="1">{#N/A,#N/A,FALSE,"DOARCNB";#N/A,#N/A,FALSE,"PLCNB";#N/A,#N/A,FALSE,"DRECNB";#N/A,#N/A,FALSE,"BPCNB";#N/A,#N/A,FALSE,"fluxo de caixa"}</definedName>
    <definedName name="_AND1" localSheetId="5" hidden="1">{#N/A,#N/A,FALSE,"DOARCNB";#N/A,#N/A,FALSE,"PLCNB";#N/A,#N/A,FALSE,"DRECNB";#N/A,#N/A,FALSE,"BPCNB";#N/A,#N/A,FALSE,"fluxo de caixa"}</definedName>
    <definedName name="_AND1" hidden="1">{#N/A,#N/A,FALSE,"DOARCNB";#N/A,#N/A,FALSE,"PLCNB";#N/A,#N/A,FALSE,"DRECNB";#N/A,#N/A,FALSE,"BPCNB";#N/A,#N/A,FALSE,"fluxo de caixa"}</definedName>
    <definedName name="_b08ffcc6_8efb_4c40_a7df_24dceecd819e" localSheetId="3">'Income Statement &amp; Non-Gaap'!#REF!</definedName>
    <definedName name="_b0f51a7b_c606_41b4_bdc5_035e6e5bda72" localSheetId="3">'Income Statement &amp; Non-Gaap'!#REF!</definedName>
    <definedName name="_b2" localSheetId="2" hidden="1">{"PVGraph2",#N/A,FALSE,"PV Data"}</definedName>
    <definedName name="_b2" localSheetId="4" hidden="1">{"PVGraph2",#N/A,FALSE,"PV Data"}</definedName>
    <definedName name="_b2" localSheetId="3" hidden="1">{"PVGraph2",#N/A,FALSE,"PV Data"}</definedName>
    <definedName name="_b2" localSheetId="0" hidden="1">{"PVGraph2",#N/A,FALSE,"PV Data"}</definedName>
    <definedName name="_b2" localSheetId="10" hidden="1">{"PVGraph2",#N/A,FALSE,"PV Data"}</definedName>
    <definedName name="_b2" localSheetId="11" hidden="1">{"PVGraph2",#N/A,FALSE,"PV Data"}</definedName>
    <definedName name="_b2" localSheetId="5" hidden="1">{"PVGraph2",#N/A,FALSE,"PV Data"}</definedName>
    <definedName name="_b2" hidden="1">{"PVGraph2",#N/A,FALSE,"PV Data"}</definedName>
    <definedName name="_b4b93831_a102_4f06_a4f9_ce9907f61aa7" localSheetId="3">'Income Statement &amp; Non-Gaap'!#REF!</definedName>
    <definedName name="_BA1" localSheetId="2" hidden="1">{"'Directory'!$A$72:$E$91"}</definedName>
    <definedName name="_BA1" localSheetId="4" hidden="1">{"'Directory'!$A$72:$E$91"}</definedName>
    <definedName name="_BA1" localSheetId="3" hidden="1">{"'Directory'!$A$72:$E$91"}</definedName>
    <definedName name="_BA1" localSheetId="0" hidden="1">{"'Directory'!$A$72:$E$91"}</definedName>
    <definedName name="_BA1" localSheetId="10" hidden="1">{"'Directory'!$A$72:$E$91"}</definedName>
    <definedName name="_BA1" localSheetId="11" hidden="1">{"'Directory'!$A$72:$E$91"}</definedName>
    <definedName name="_BA1" localSheetId="5" hidden="1">{"'Directory'!$A$72:$E$91"}</definedName>
    <definedName name="_BA1" hidden="1">{"'Directory'!$A$72:$E$91"}</definedName>
    <definedName name="_BA12" localSheetId="2" hidden="1">{"'Directory'!$A$72:$E$91"}</definedName>
    <definedName name="_BA12" localSheetId="4" hidden="1">{"'Directory'!$A$72:$E$91"}</definedName>
    <definedName name="_BA12" localSheetId="3" hidden="1">{"'Directory'!$A$72:$E$91"}</definedName>
    <definedName name="_BA12" localSheetId="0" hidden="1">{"'Directory'!$A$72:$E$91"}</definedName>
    <definedName name="_BA12" localSheetId="10" hidden="1">{"'Directory'!$A$72:$E$91"}</definedName>
    <definedName name="_BA12" localSheetId="11" hidden="1">{"'Directory'!$A$72:$E$91"}</definedName>
    <definedName name="_BA12" localSheetId="5" hidden="1">{"'Directory'!$A$72:$E$91"}</definedName>
    <definedName name="_BA12" hidden="1">{"'Directory'!$A$72:$E$91"}</definedName>
    <definedName name="_BA14" localSheetId="2" hidden="1">{"'Directory'!$A$72:$E$91"}</definedName>
    <definedName name="_BA14" localSheetId="4" hidden="1">{"'Directory'!$A$72:$E$91"}</definedName>
    <definedName name="_BA14" localSheetId="3" hidden="1">{"'Directory'!$A$72:$E$91"}</definedName>
    <definedName name="_BA14" localSheetId="0" hidden="1">{"'Directory'!$A$72:$E$91"}</definedName>
    <definedName name="_BA14" localSheetId="10" hidden="1">{"'Directory'!$A$72:$E$91"}</definedName>
    <definedName name="_BA14" localSheetId="11" hidden="1">{"'Directory'!$A$72:$E$91"}</definedName>
    <definedName name="_BA14" localSheetId="5" hidden="1">{"'Directory'!$A$72:$E$91"}</definedName>
    <definedName name="_BA14" hidden="1">{"'Directory'!$A$72:$E$91"}</definedName>
    <definedName name="_BA15" localSheetId="2" hidden="1">{"'Directory'!$A$72:$E$91"}</definedName>
    <definedName name="_BA15" localSheetId="4" hidden="1">{"'Directory'!$A$72:$E$91"}</definedName>
    <definedName name="_BA15" localSheetId="3" hidden="1">{"'Directory'!$A$72:$E$91"}</definedName>
    <definedName name="_BA15" localSheetId="0" hidden="1">{"'Directory'!$A$72:$E$91"}</definedName>
    <definedName name="_BA15" localSheetId="10" hidden="1">{"'Directory'!$A$72:$E$91"}</definedName>
    <definedName name="_BA15" localSheetId="11" hidden="1">{"'Directory'!$A$72:$E$91"}</definedName>
    <definedName name="_BA15" localSheetId="5" hidden="1">{"'Directory'!$A$72:$E$91"}</definedName>
    <definedName name="_BA15" hidden="1">{"'Directory'!$A$72:$E$91"}</definedName>
    <definedName name="_BA16" localSheetId="2" hidden="1">{"'Directory'!$A$72:$E$91"}</definedName>
    <definedName name="_BA16" localSheetId="4" hidden="1">{"'Directory'!$A$72:$E$91"}</definedName>
    <definedName name="_BA16" localSheetId="3" hidden="1">{"'Directory'!$A$72:$E$91"}</definedName>
    <definedName name="_BA16" localSheetId="0" hidden="1">{"'Directory'!$A$72:$E$91"}</definedName>
    <definedName name="_BA16" localSheetId="10" hidden="1">{"'Directory'!$A$72:$E$91"}</definedName>
    <definedName name="_BA16" localSheetId="11" hidden="1">{"'Directory'!$A$72:$E$91"}</definedName>
    <definedName name="_BA16" localSheetId="5" hidden="1">{"'Directory'!$A$72:$E$91"}</definedName>
    <definedName name="_BA16" hidden="1">{"'Directory'!$A$72:$E$91"}</definedName>
    <definedName name="_BA17" localSheetId="2" hidden="1">{#N/A,#N/A,FALSE,"Earn'gs &amp; Val'n";#N/A,#N/A,FALSE,"Interim"}</definedName>
    <definedName name="_BA17" localSheetId="4" hidden="1">{#N/A,#N/A,FALSE,"Earn'gs &amp; Val'n";#N/A,#N/A,FALSE,"Interim"}</definedName>
    <definedName name="_BA17" localSheetId="3" hidden="1">{#N/A,#N/A,FALSE,"Earn'gs &amp; Val'n";#N/A,#N/A,FALSE,"Interim"}</definedName>
    <definedName name="_BA17" localSheetId="0" hidden="1">{#N/A,#N/A,FALSE,"Earn'gs &amp; Val'n";#N/A,#N/A,FALSE,"Interim"}</definedName>
    <definedName name="_BA17" localSheetId="10" hidden="1">{#N/A,#N/A,FALSE,"Earn'gs &amp; Val'n";#N/A,#N/A,FALSE,"Interim"}</definedName>
    <definedName name="_BA17" localSheetId="11" hidden="1">{#N/A,#N/A,FALSE,"Earn'gs &amp; Val'n";#N/A,#N/A,FALSE,"Interim"}</definedName>
    <definedName name="_BA17" localSheetId="5" hidden="1">{#N/A,#N/A,FALSE,"Earn'gs &amp; Val'n";#N/A,#N/A,FALSE,"Interim"}</definedName>
    <definedName name="_BA17" hidden="1">{#N/A,#N/A,FALSE,"Earn'gs &amp; Val'n";#N/A,#N/A,FALSE,"Interim"}</definedName>
    <definedName name="_BA2" localSheetId="2" hidden="1">{"'Directory'!$A$72:$E$91"}</definedName>
    <definedName name="_BA2" localSheetId="4" hidden="1">{"'Directory'!$A$72:$E$91"}</definedName>
    <definedName name="_BA2" localSheetId="3" hidden="1">{"'Directory'!$A$72:$E$91"}</definedName>
    <definedName name="_BA2" localSheetId="0" hidden="1">{"'Directory'!$A$72:$E$91"}</definedName>
    <definedName name="_BA2" localSheetId="10" hidden="1">{"'Directory'!$A$72:$E$91"}</definedName>
    <definedName name="_BA2" localSheetId="11" hidden="1">{"'Directory'!$A$72:$E$91"}</definedName>
    <definedName name="_BA2" localSheetId="5" hidden="1">{"'Directory'!$A$72:$E$91"}</definedName>
    <definedName name="_BA2" hidden="1">{"'Directory'!$A$72:$E$91"}</definedName>
    <definedName name="_BA3" localSheetId="2" hidden="1">{"'Directory'!$A$72:$E$91"}</definedName>
    <definedName name="_BA3" localSheetId="4" hidden="1">{"'Directory'!$A$72:$E$91"}</definedName>
    <definedName name="_BA3" localSheetId="3" hidden="1">{"'Directory'!$A$72:$E$91"}</definedName>
    <definedName name="_BA3" localSheetId="0" hidden="1">{"'Directory'!$A$72:$E$91"}</definedName>
    <definedName name="_BA3" localSheetId="10" hidden="1">{"'Directory'!$A$72:$E$91"}</definedName>
    <definedName name="_BA3" localSheetId="11" hidden="1">{"'Directory'!$A$72:$E$91"}</definedName>
    <definedName name="_BA3" localSheetId="5" hidden="1">{"'Directory'!$A$72:$E$91"}</definedName>
    <definedName name="_BA3" hidden="1">{"'Directory'!$A$72:$E$91"}</definedName>
    <definedName name="_BA4" localSheetId="2" hidden="1">{"'Directory'!$A$72:$E$91"}</definedName>
    <definedName name="_BA4" localSheetId="4" hidden="1">{"'Directory'!$A$72:$E$91"}</definedName>
    <definedName name="_BA4" localSheetId="3" hidden="1">{"'Directory'!$A$72:$E$91"}</definedName>
    <definedName name="_BA4" localSheetId="0" hidden="1">{"'Directory'!$A$72:$E$91"}</definedName>
    <definedName name="_BA4" localSheetId="10" hidden="1">{"'Directory'!$A$72:$E$91"}</definedName>
    <definedName name="_BA4" localSheetId="11" hidden="1">{"'Directory'!$A$72:$E$91"}</definedName>
    <definedName name="_BA4" localSheetId="5" hidden="1">{"'Directory'!$A$72:$E$91"}</definedName>
    <definedName name="_BA4" hidden="1">{"'Directory'!$A$72:$E$91"}</definedName>
    <definedName name="_BAL1" localSheetId="2" hidden="1">{"pq_dr",#N/A,FALSE,"PQ"}</definedName>
    <definedName name="_BAL1" localSheetId="4" hidden="1">{"pq_dr",#N/A,FALSE,"PQ"}</definedName>
    <definedName name="_BAL1" localSheetId="3" hidden="1">{"pq_dr",#N/A,FALSE,"PQ"}</definedName>
    <definedName name="_BAL1" localSheetId="0" hidden="1">{"pq_dr",#N/A,FALSE,"PQ"}</definedName>
    <definedName name="_BAL1" localSheetId="10" hidden="1">{"pq_dr",#N/A,FALSE,"PQ"}</definedName>
    <definedName name="_BAL1" localSheetId="11" hidden="1">{"pq_dr",#N/A,FALSE,"PQ"}</definedName>
    <definedName name="_BAL1" localSheetId="5" hidden="1">{"pq_dr",#N/A,FALSE,"PQ"}</definedName>
    <definedName name="_BAL1" hidden="1">{"pq_dr",#N/A,FALSE,"PQ"}</definedName>
    <definedName name="_bb8bcae2_f4f4_4e6e_a986_036ada78207b" localSheetId="3">'Income Statement &amp; Non-Gaap'!#REF!</definedName>
    <definedName name="_bdm.121c8ee087f04bc2ac7e311c1d8107f9.edm" localSheetId="3" hidden="1">#REF!</definedName>
    <definedName name="_bdm.121c8ee087f04bc2ac7e311c1d8107f9.edm" localSheetId="0" hidden="1">#REF!</definedName>
    <definedName name="_bdm.121c8ee087f04bc2ac7e311c1d8107f9.edm" localSheetId="10" hidden="1">#REF!</definedName>
    <definedName name="_bdm.121c8ee087f04bc2ac7e311c1d8107f9.edm" localSheetId="11" hidden="1">#REF!</definedName>
    <definedName name="_bdm.121c8ee087f04bc2ac7e311c1d8107f9.edm" localSheetId="5" hidden="1">#REF!</definedName>
    <definedName name="_bdm.121c8ee087f04bc2ac7e311c1d8107f9.edm" hidden="1">#REF!</definedName>
    <definedName name="_bdm.1751eb470c884b828afa9109ea75c45b.edm" localSheetId="10" hidden="1">#REF!</definedName>
    <definedName name="_bdm.1751eb470c884b828afa9109ea75c45b.edm" localSheetId="11" hidden="1">#REF!</definedName>
    <definedName name="_bdm.1751eb470c884b828afa9109ea75c45b.edm" localSheetId="5" hidden="1">#REF!</definedName>
    <definedName name="_bdm.1751eb470c884b828afa9109ea75c45b.edm" hidden="1">#REF!</definedName>
    <definedName name="_bdm.1b0fa3f5fb604ca687368afe0c440983.edm" localSheetId="10" hidden="1">#REF!</definedName>
    <definedName name="_bdm.1b0fa3f5fb604ca687368afe0c440983.edm" localSheetId="11" hidden="1">#REF!</definedName>
    <definedName name="_bdm.1b0fa3f5fb604ca687368afe0c440983.edm" localSheetId="5" hidden="1">#REF!</definedName>
    <definedName name="_bdm.1b0fa3f5fb604ca687368afe0c440983.edm" hidden="1">#REF!</definedName>
    <definedName name="_bdm.1bc966cfa081479a924b1581d0d5b59f.edm" hidden="1">#REF!</definedName>
    <definedName name="_bdm.38a0cf9c55704422aed21f249ea5760d.edm" hidden="1">#REF!</definedName>
    <definedName name="_bdm.3b356d2f96414a4bb88b9ab86c5e873a.edm" hidden="1">#REF!</definedName>
    <definedName name="_bdm.3da6880666334b619f3bdf51d7fa231b.edm" hidden="1">#REF!</definedName>
    <definedName name="_bdm.55cfccc82e06441dbfe30f3c7d144ef9.edm" hidden="1">#REF!</definedName>
    <definedName name="_bdm.631213131fa74b9aa1fb09b5b7735fec.edm" hidden="1">#REF!</definedName>
    <definedName name="_bdm.6ddd0cef4c854097817d685e66bf203c.edm" hidden="1">#REF!</definedName>
    <definedName name="_bdm.7b231166b10d42998a06c72695d73025.edm" hidden="1">#REF!</definedName>
    <definedName name="_bdm.7e52006a37f14e5d91226db70245ffa6.edm" hidden="1">#REF!</definedName>
    <definedName name="_bdm.861AF31121C74C0B9AEF83C8AB3BB91C.edm" hidden="1">#REF!</definedName>
    <definedName name="_bdm.91A4EE26DF9A4178B6136735ACF67D2F.edm" hidden="1">#REF!</definedName>
    <definedName name="_bdm.9227ecb88bad4b0fa4c88dc67ffb9a3b.edm" hidden="1">#REF!</definedName>
    <definedName name="_bdm.94e46c371c06433baf8084407c475809.edm" hidden="1">#REF!</definedName>
    <definedName name="_bdm.B53DB447370A4BBE95B1CA8145D1BC90.edm" hidden="1">#REF!</definedName>
    <definedName name="_bdm.b70aab4215d64970b9589c9cb0d68f80.edm" hidden="1">#REF!</definedName>
    <definedName name="_bdm.bb78ea9ad5c04973afd8b757a0493907.edm" hidden="1">#REF!</definedName>
    <definedName name="_bdm.c52fed83fedd4cd8911a9f1edc615851.edm" hidden="1">#REF!</definedName>
    <definedName name="_bdm.cb0036fdb506433cb42cf16028799a67.edm" hidden="1">#REF!</definedName>
    <definedName name="_bdm.e47c161420494ec6b13a25e3ec0f037d.edm" hidden="1">#REF!</definedName>
    <definedName name="_bdm.eed5de374d8f47d0a5c928223ba71a7b.edm" hidden="1">#REF!</definedName>
    <definedName name="_bdm.fc55990d61764cccaa1f8e2b46f4d632.edm" hidden="1">#REF!</definedName>
    <definedName name="_bdm.fc847222318c444a98bb9b1d8f97fbe1.edm" hidden="1">#REF!</definedName>
    <definedName name="_bdm.fd4467774e234f60946ac86ca6743a66.edm" hidden="1">#REF!</definedName>
    <definedName name="_cbc2c20f_e57d_4750_b7c1_222993ed0515" localSheetId="3">'Income Statement &amp; Non-Gaap'!#REF!</definedName>
    <definedName name="_Chart" localSheetId="2" hidden="1">#REF!</definedName>
    <definedName name="_Chart" localSheetId="4" hidden="1">#REF!</definedName>
    <definedName name="_Chart" localSheetId="3" hidden="1">#REF!</definedName>
    <definedName name="_Chart" hidden="1">#REF!</definedName>
    <definedName name="_ddd1" localSheetId="2" hidden="1">{#N/A,#N/A,FALSE,"ACODECEC"}</definedName>
    <definedName name="_ddd1" localSheetId="4" hidden="1">{#N/A,#N/A,FALSE,"ACODECEC"}</definedName>
    <definedName name="_ddd1" localSheetId="3" hidden="1">{#N/A,#N/A,FALSE,"ACODECEC"}</definedName>
    <definedName name="_ddd1" localSheetId="0" hidden="1">{#N/A,#N/A,FALSE,"ACODECEC"}</definedName>
    <definedName name="_ddd1" localSheetId="10" hidden="1">{#N/A,#N/A,FALSE,"ACODECEC"}</definedName>
    <definedName name="_ddd1" localSheetId="11" hidden="1">{#N/A,#N/A,FALSE,"ACODECEC"}</definedName>
    <definedName name="_ddd1" localSheetId="5" hidden="1">{#N/A,#N/A,FALSE,"ACODECEC"}</definedName>
    <definedName name="_ddd1" hidden="1">{#N/A,#N/A,FALSE,"ACODECEC"}</definedName>
    <definedName name="_Dist_Bin" localSheetId="3" hidden="1">#REF!</definedName>
    <definedName name="_Dist_Bin" localSheetId="0" hidden="1">#REF!</definedName>
    <definedName name="_Dist_Bin" localSheetId="10" hidden="1">#REF!</definedName>
    <definedName name="_Dist_Bin" localSheetId="11" hidden="1">#REF!</definedName>
    <definedName name="_Dist_Bin" localSheetId="5" hidden="1">#REF!</definedName>
    <definedName name="_Dist_Bin" hidden="1">#REF!</definedName>
    <definedName name="_Dist_Values" localSheetId="10" hidden="1">#REF!</definedName>
    <definedName name="_Dist_Values" localSheetId="11" hidden="1">#REF!</definedName>
    <definedName name="_Dist_Values" localSheetId="5" hidden="1">#REF!</definedName>
    <definedName name="_Dist_Values" hidden="1">#REF!</definedName>
    <definedName name="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2" localSheetId="2" hidden="1">{#N/A,#N/A,FALSE,"1321";#N/A,#N/A,FALSE,"1324";#N/A,#N/A,FALSE,"1333";#N/A,#N/A,FALSE,"1371"}</definedName>
    <definedName name="_e22" localSheetId="4" hidden="1">{#N/A,#N/A,FALSE,"1321";#N/A,#N/A,FALSE,"1324";#N/A,#N/A,FALSE,"1333";#N/A,#N/A,FALSE,"1371"}</definedName>
    <definedName name="_e22" localSheetId="3" hidden="1">{#N/A,#N/A,FALSE,"1321";#N/A,#N/A,FALSE,"1324";#N/A,#N/A,FALSE,"1333";#N/A,#N/A,FALSE,"1371"}</definedName>
    <definedName name="_e22" localSheetId="0" hidden="1">{#N/A,#N/A,FALSE,"1321";#N/A,#N/A,FALSE,"1324";#N/A,#N/A,FALSE,"1333";#N/A,#N/A,FALSE,"1371"}</definedName>
    <definedName name="_e22" localSheetId="10" hidden="1">{#N/A,#N/A,FALSE,"1321";#N/A,#N/A,FALSE,"1324";#N/A,#N/A,FALSE,"1333";#N/A,#N/A,FALSE,"1371"}</definedName>
    <definedName name="_e22" localSheetId="11" hidden="1">{#N/A,#N/A,FALSE,"1321";#N/A,#N/A,FALSE,"1324";#N/A,#N/A,FALSE,"1333";#N/A,#N/A,FALSE,"1371"}</definedName>
    <definedName name="_e22" localSheetId="5" hidden="1">{#N/A,#N/A,FALSE,"1321";#N/A,#N/A,FALSE,"1324";#N/A,#N/A,FALSE,"1333";#N/A,#N/A,FALSE,"1371"}</definedName>
    <definedName name="_e22" hidden="1">{#N/A,#N/A,FALSE,"1321";#N/A,#N/A,FALSE,"1324";#N/A,#N/A,FALSE,"1333";#N/A,#N/A,FALSE,"1371"}</definedName>
    <definedName name="_e7" localSheetId="2" hidden="1">{#N/A,#N/A,FALSE,"1321";#N/A,#N/A,FALSE,"1324";#N/A,#N/A,FALSE,"1333";#N/A,#N/A,FALSE,"1371"}</definedName>
    <definedName name="_e7" localSheetId="4" hidden="1">{#N/A,#N/A,FALSE,"1321";#N/A,#N/A,FALSE,"1324";#N/A,#N/A,FALSE,"1333";#N/A,#N/A,FALSE,"1371"}</definedName>
    <definedName name="_e7" localSheetId="3" hidden="1">{#N/A,#N/A,FALSE,"1321";#N/A,#N/A,FALSE,"1324";#N/A,#N/A,FALSE,"1333";#N/A,#N/A,FALSE,"1371"}</definedName>
    <definedName name="_e7" localSheetId="0" hidden="1">{#N/A,#N/A,FALSE,"1321";#N/A,#N/A,FALSE,"1324";#N/A,#N/A,FALSE,"1333";#N/A,#N/A,FALSE,"1371"}</definedName>
    <definedName name="_e7" localSheetId="10" hidden="1">{#N/A,#N/A,FALSE,"1321";#N/A,#N/A,FALSE,"1324";#N/A,#N/A,FALSE,"1333";#N/A,#N/A,FALSE,"1371"}</definedName>
    <definedName name="_e7" localSheetId="11" hidden="1">{#N/A,#N/A,FALSE,"1321";#N/A,#N/A,FALSE,"1324";#N/A,#N/A,FALSE,"1333";#N/A,#N/A,FALSE,"1371"}</definedName>
    <definedName name="_e7" localSheetId="5" hidden="1">{#N/A,#N/A,FALSE,"1321";#N/A,#N/A,FALSE,"1324";#N/A,#N/A,FALSE,"1333";#N/A,#N/A,FALSE,"1371"}</definedName>
    <definedName name="_e7" hidden="1">{#N/A,#N/A,FALSE,"1321";#N/A,#N/A,FALSE,"1324";#N/A,#N/A,FALSE,"1333";#N/A,#N/A,FALSE,"1371"}</definedName>
    <definedName name="_f6172402_129e_4b48_9422_e2116aaae962" localSheetId="3">'Income Statement &amp; Non-Gaap'!$J$2</definedName>
    <definedName name="_Fill" localSheetId="3" hidden="1">#REF!</definedName>
    <definedName name="_Fill" localSheetId="8" hidden="1">#REF!</definedName>
    <definedName name="_Fill" localSheetId="0" hidden="1">#REF!</definedName>
    <definedName name="_Fill" localSheetId="10" hidden="1">#REF!</definedName>
    <definedName name="_Fill" localSheetId="11" hidden="1">#REF!</definedName>
    <definedName name="_Fill" localSheetId="5" hidden="1">#REF!</definedName>
    <definedName name="_Fill" hidden="1">#REF!</definedName>
    <definedName name="_xlnm._FilterDatabase" localSheetId="2" hidden="1">'Balance Sheet'!$A$2:$A$79</definedName>
    <definedName name="_xlnm._FilterDatabase" localSheetId="7" hidden="1">'Balance Sheet Ltd'!$A$2:$T$88</definedName>
    <definedName name="_xlnm._FilterDatabase" localSheetId="4" hidden="1">'Cash Flow'!$A$2:$A$2</definedName>
    <definedName name="_xlnm._FilterDatabase" localSheetId="9" hidden="1">'Cash Flow Ltd'!$A$2:$M$59</definedName>
    <definedName name="_xlnm._FilterDatabase" localSheetId="3" hidden="1">'Income Statement &amp; Non-Gaap'!$A$2:$B$107</definedName>
    <definedName name="_xlnm._FilterDatabase" localSheetId="8" hidden="1">'Income Statement &amp; Non-Gaap Ltd'!$A$2:$Q$122</definedName>
    <definedName name="_xlnm._FilterDatabase" localSheetId="0" hidden="1">#REF!</definedName>
    <definedName name="_xlnm._FilterDatabase" localSheetId="10" hidden="1">#REF!</definedName>
    <definedName name="_xlnm._FilterDatabase" localSheetId="11" hidden="1">#REF!</definedName>
    <definedName name="_xlnm._FilterDatabase" localSheetId="5" hidden="1">#REF!</definedName>
    <definedName name="_xlnm._FilterDatabase" hidden="1">#REF!</definedName>
    <definedName name="_fl1111" localSheetId="2" hidden="1">{"Fecha_Novembro",#N/A,FALSE,"FECHAMENTO-2002 ";"Defer_Novembro",#N/A,FALSE,"DIFERIDO";"Pis_Novembro",#N/A,FALSE,"PIS COFINS";"Iss_Novembro",#N/A,FALSE,"ISS"}</definedName>
    <definedName name="_fl1111" localSheetId="4" hidden="1">{"Fecha_Novembro",#N/A,FALSE,"FECHAMENTO-2002 ";"Defer_Novembro",#N/A,FALSE,"DIFERIDO";"Pis_Novembro",#N/A,FALSE,"PIS COFINS";"Iss_Novembro",#N/A,FALSE,"ISS"}</definedName>
    <definedName name="_fl1111" localSheetId="3" hidden="1">{"Fecha_Novembro",#N/A,FALSE,"FECHAMENTO-2002 ";"Defer_Novembro",#N/A,FALSE,"DIFERIDO";"Pis_Novembro",#N/A,FALSE,"PIS COFINS";"Iss_Novembro",#N/A,FALSE,"ISS"}</definedName>
    <definedName name="_fl1111" localSheetId="0" hidden="1">{"Fecha_Novembro",#N/A,FALSE,"FECHAMENTO-2002 ";"Defer_Novembro",#N/A,FALSE,"DIFERIDO";"Pis_Novembro",#N/A,FALSE,"PIS COFINS";"Iss_Novembro",#N/A,FALSE,"ISS"}</definedName>
    <definedName name="_fl1111" localSheetId="10" hidden="1">{"Fecha_Novembro",#N/A,FALSE,"FECHAMENTO-2002 ";"Defer_Novembro",#N/A,FALSE,"DIFERIDO";"Pis_Novembro",#N/A,FALSE,"PIS COFINS";"Iss_Novembro",#N/A,FALSE,"ISS"}</definedName>
    <definedName name="_fl1111" localSheetId="11" hidden="1">{"Fecha_Novembro",#N/A,FALSE,"FECHAMENTO-2002 ";"Defer_Novembro",#N/A,FALSE,"DIFERIDO";"Pis_Novembro",#N/A,FALSE,"PIS COFINS";"Iss_Novembro",#N/A,FALSE,"ISS"}</definedName>
    <definedName name="_fl1111" localSheetId="5" hidden="1">{"Fecha_Novembro",#N/A,FALSE,"FECHAMENTO-2002 ";"Defer_Novembro",#N/A,FALSE,"DIFERIDO";"Pis_Novembro",#N/A,FALSE,"PIS COFINS";"Iss_Novembro",#N/A,FALSE,"ISS"}</definedName>
    <definedName name="_fl1111" hidden="1">{"Fecha_Novembro",#N/A,FALSE,"FECHAMENTO-2002 ";"Defer_Novembro",#N/A,FALSE,"DIFERIDO";"Pis_Novembro",#N/A,FALSE,"PIS COFINS";"Iss_Novembro",#N/A,FALSE,"ISS"}</definedName>
    <definedName name="_G12" localSheetId="3" hidden="1">#REF!</definedName>
    <definedName name="_G12" localSheetId="0" hidden="1">#REF!</definedName>
    <definedName name="_G12" localSheetId="10" hidden="1">#REF!</definedName>
    <definedName name="_G12" localSheetId="11" hidden="1">#REF!</definedName>
    <definedName name="_G12" localSheetId="5" hidden="1">#REF!</definedName>
    <definedName name="_G12" hidden="1">#REF!</definedName>
    <definedName name="_I2" localSheetId="2" hidden="1">{"PVGraph2",#N/A,FALSE,"PV Data"}</definedName>
    <definedName name="_I2" localSheetId="4" hidden="1">{"PVGraph2",#N/A,FALSE,"PV Data"}</definedName>
    <definedName name="_I2" localSheetId="3" hidden="1">{"PVGraph2",#N/A,FALSE,"PV Data"}</definedName>
    <definedName name="_I2" localSheetId="0" hidden="1">{"PVGraph2",#N/A,FALSE,"PV Data"}</definedName>
    <definedName name="_I2" localSheetId="10" hidden="1">{"PVGraph2",#N/A,FALSE,"PV Data"}</definedName>
    <definedName name="_I2" localSheetId="11" hidden="1">{"PVGraph2",#N/A,FALSE,"PV Data"}</definedName>
    <definedName name="_I2" localSheetId="5" hidden="1">{"PVGraph2",#N/A,FALSE,"PV Data"}</definedName>
    <definedName name="_I2" hidden="1">{"PVGraph2",#N/A,FALSE,"PV Data"}</definedName>
    <definedName name="_I22" localSheetId="2" hidden="1">{"PVGraph2",#N/A,FALSE,"PV Data"}</definedName>
    <definedName name="_I22" localSheetId="4" hidden="1">{"PVGraph2",#N/A,FALSE,"PV Data"}</definedName>
    <definedName name="_I22" localSheetId="3" hidden="1">{"PVGraph2",#N/A,FALSE,"PV Data"}</definedName>
    <definedName name="_I22" localSheetId="0" hidden="1">{"PVGraph2",#N/A,FALSE,"PV Data"}</definedName>
    <definedName name="_I22" localSheetId="10" hidden="1">{"PVGraph2",#N/A,FALSE,"PV Data"}</definedName>
    <definedName name="_I22" localSheetId="11" hidden="1">{"PVGraph2",#N/A,FALSE,"PV Data"}</definedName>
    <definedName name="_I22" localSheetId="5" hidden="1">{"PVGraph2",#N/A,FALSE,"PV Data"}</definedName>
    <definedName name="_I22" hidden="1">{"PVGraph2",#N/A,FALSE,"PV Data"}</definedName>
    <definedName name="_I3" localSheetId="2" hidden="1">{"PVGraph2",#N/A,FALSE,"PV Data"}</definedName>
    <definedName name="_I3" localSheetId="4" hidden="1">{"PVGraph2",#N/A,FALSE,"PV Data"}</definedName>
    <definedName name="_I3" localSheetId="3" hidden="1">{"PVGraph2",#N/A,FALSE,"PV Data"}</definedName>
    <definedName name="_I3" localSheetId="0" hidden="1">{"PVGraph2",#N/A,FALSE,"PV Data"}</definedName>
    <definedName name="_I3" localSheetId="10" hidden="1">{"PVGraph2",#N/A,FALSE,"PV Data"}</definedName>
    <definedName name="_I3" localSheetId="11" hidden="1">{"PVGraph2",#N/A,FALSE,"PV Data"}</definedName>
    <definedName name="_I3" localSheetId="5" hidden="1">{"PVGraph2",#N/A,FALSE,"PV Data"}</definedName>
    <definedName name="_I3" hidden="1">{"PVGraph2",#N/A,FALSE,"PV Data"}</definedName>
    <definedName name="_II2" localSheetId="2" hidden="1">{"PVGraph2",#N/A,FALSE,"PV Data"}</definedName>
    <definedName name="_II2" localSheetId="4" hidden="1">{"PVGraph2",#N/A,FALSE,"PV Data"}</definedName>
    <definedName name="_II2" localSheetId="3" hidden="1">{"PVGraph2",#N/A,FALSE,"PV Data"}</definedName>
    <definedName name="_II2" localSheetId="0" hidden="1">{"PVGraph2",#N/A,FALSE,"PV Data"}</definedName>
    <definedName name="_II2" localSheetId="10" hidden="1">{"PVGraph2",#N/A,FALSE,"PV Data"}</definedName>
    <definedName name="_II2" localSheetId="11" hidden="1">{"PVGraph2",#N/A,FALSE,"PV Data"}</definedName>
    <definedName name="_II2" localSheetId="5" hidden="1">{"PVGraph2",#N/A,FALSE,"PV Data"}</definedName>
    <definedName name="_II2" hidden="1">{"PVGraph2",#N/A,FALSE,"PV Data"}</definedName>
    <definedName name="_j2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Key1" localSheetId="3" hidden="1">#REF!</definedName>
    <definedName name="_Key1" localSheetId="8" hidden="1">#REF!</definedName>
    <definedName name="_Key1" localSheetId="0" hidden="1">#REF!</definedName>
    <definedName name="_Key1" localSheetId="10" hidden="1">#REF!</definedName>
    <definedName name="_Key1" localSheetId="11" hidden="1">#REF!</definedName>
    <definedName name="_Key1" localSheetId="5" hidden="1">#REF!</definedName>
    <definedName name="_Key1" hidden="1">#REF!</definedName>
    <definedName name="_Key2" hidden="1">#REF!</definedName>
    <definedName name="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mat1" localSheetId="2" hidden="1">{#N/A,#N/A,FALSE,"DOARCNB";#N/A,#N/A,FALSE,"PLCNB";#N/A,#N/A,FALSE,"DRECNB";#N/A,#N/A,FALSE,"BPCNB";#N/A,#N/A,FALSE,"fluxo de caixa"}</definedName>
    <definedName name="_mat1" localSheetId="4" hidden="1">{#N/A,#N/A,FALSE,"DOARCNB";#N/A,#N/A,FALSE,"PLCNB";#N/A,#N/A,FALSE,"DRECNB";#N/A,#N/A,FALSE,"BPCNB";#N/A,#N/A,FALSE,"fluxo de caixa"}</definedName>
    <definedName name="_mat1" localSheetId="3" hidden="1">{#N/A,#N/A,FALSE,"DOARCNB";#N/A,#N/A,FALSE,"PLCNB";#N/A,#N/A,FALSE,"DRECNB";#N/A,#N/A,FALSE,"BPCNB";#N/A,#N/A,FALSE,"fluxo de caixa"}</definedName>
    <definedName name="_mat1" localSheetId="0" hidden="1">{#N/A,#N/A,FALSE,"DOARCNB";#N/A,#N/A,FALSE,"PLCNB";#N/A,#N/A,FALSE,"DRECNB";#N/A,#N/A,FALSE,"BPCNB";#N/A,#N/A,FALSE,"fluxo de caixa"}</definedName>
    <definedName name="_mat1" localSheetId="10" hidden="1">{#N/A,#N/A,FALSE,"DOARCNB";#N/A,#N/A,FALSE,"PLCNB";#N/A,#N/A,FALSE,"DRECNB";#N/A,#N/A,FALSE,"BPCNB";#N/A,#N/A,FALSE,"fluxo de caixa"}</definedName>
    <definedName name="_mat1" localSheetId="11" hidden="1">{#N/A,#N/A,FALSE,"DOARCNB";#N/A,#N/A,FALSE,"PLCNB";#N/A,#N/A,FALSE,"DRECNB";#N/A,#N/A,FALSE,"BPCNB";#N/A,#N/A,FALSE,"fluxo de caixa"}</definedName>
    <definedName name="_mat1" localSheetId="5" hidden="1">{#N/A,#N/A,FALSE,"DOARCNB";#N/A,#N/A,FALSE,"PLCNB";#N/A,#N/A,FALSE,"DRECNB";#N/A,#N/A,FALSE,"BPCNB";#N/A,#N/A,FALSE,"fluxo de caixa"}</definedName>
    <definedName name="_mat1" hidden="1">{#N/A,#N/A,FALSE,"DOARCNB";#N/A,#N/A,FALSE,"PLCNB";#N/A,#N/A,FALSE,"DRECNB";#N/A,#N/A,FALSE,"BPCNB";#N/A,#N/A,FALSE,"fluxo de caixa"}</definedName>
    <definedName name="_mat2" localSheetId="2" hidden="1">{#N/A,#N/A,FALSE,"DOARCNB";#N/A,#N/A,FALSE,"PLCNB";#N/A,#N/A,FALSE,"DRECNB";#N/A,#N/A,FALSE,"BPCNB";#N/A,#N/A,FALSE,"fluxo de caixa"}</definedName>
    <definedName name="_mat2" localSheetId="4" hidden="1">{#N/A,#N/A,FALSE,"DOARCNB";#N/A,#N/A,FALSE,"PLCNB";#N/A,#N/A,FALSE,"DRECNB";#N/A,#N/A,FALSE,"BPCNB";#N/A,#N/A,FALSE,"fluxo de caixa"}</definedName>
    <definedName name="_mat2" localSheetId="3" hidden="1">{#N/A,#N/A,FALSE,"DOARCNB";#N/A,#N/A,FALSE,"PLCNB";#N/A,#N/A,FALSE,"DRECNB";#N/A,#N/A,FALSE,"BPCNB";#N/A,#N/A,FALSE,"fluxo de caixa"}</definedName>
    <definedName name="_mat2" localSheetId="0" hidden="1">{#N/A,#N/A,FALSE,"DOARCNB";#N/A,#N/A,FALSE,"PLCNB";#N/A,#N/A,FALSE,"DRECNB";#N/A,#N/A,FALSE,"BPCNB";#N/A,#N/A,FALSE,"fluxo de caixa"}</definedName>
    <definedName name="_mat2" localSheetId="10" hidden="1">{#N/A,#N/A,FALSE,"DOARCNB";#N/A,#N/A,FALSE,"PLCNB";#N/A,#N/A,FALSE,"DRECNB";#N/A,#N/A,FALSE,"BPCNB";#N/A,#N/A,FALSE,"fluxo de caixa"}</definedName>
    <definedName name="_mat2" localSheetId="11" hidden="1">{#N/A,#N/A,FALSE,"DOARCNB";#N/A,#N/A,FALSE,"PLCNB";#N/A,#N/A,FALSE,"DRECNB";#N/A,#N/A,FALSE,"BPCNB";#N/A,#N/A,FALSE,"fluxo de caixa"}</definedName>
    <definedName name="_mat2" localSheetId="5" hidden="1">{#N/A,#N/A,FALSE,"DOARCNB";#N/A,#N/A,FALSE,"PLCNB";#N/A,#N/A,FALSE,"DRECNB";#N/A,#N/A,FALSE,"BPCNB";#N/A,#N/A,FALSE,"fluxo de caixa"}</definedName>
    <definedName name="_mat2" hidden="1">{#N/A,#N/A,FALSE,"DOARCNB";#N/A,#N/A,FALSE,"PLCNB";#N/A,#N/A,FALSE,"DRECNB";#N/A,#N/A,FALSE,"BPCNB";#N/A,#N/A,FALSE,"fluxo de caixa"}</definedName>
    <definedName name="_MAT3" localSheetId="2" hidden="1">{#N/A,#N/A,FALSE,"DOARCNB";#N/A,#N/A,FALSE,"PLCNB";#N/A,#N/A,FALSE,"DRECNB";#N/A,#N/A,FALSE,"BPCNB";#N/A,#N/A,FALSE,"fluxo de caixa"}</definedName>
    <definedName name="_MAT3" localSheetId="4" hidden="1">{#N/A,#N/A,FALSE,"DOARCNB";#N/A,#N/A,FALSE,"PLCNB";#N/A,#N/A,FALSE,"DRECNB";#N/A,#N/A,FALSE,"BPCNB";#N/A,#N/A,FALSE,"fluxo de caixa"}</definedName>
    <definedName name="_MAT3" localSheetId="3" hidden="1">{#N/A,#N/A,FALSE,"DOARCNB";#N/A,#N/A,FALSE,"PLCNB";#N/A,#N/A,FALSE,"DRECNB";#N/A,#N/A,FALSE,"BPCNB";#N/A,#N/A,FALSE,"fluxo de caixa"}</definedName>
    <definedName name="_MAT3" localSheetId="0" hidden="1">{#N/A,#N/A,FALSE,"DOARCNB";#N/A,#N/A,FALSE,"PLCNB";#N/A,#N/A,FALSE,"DRECNB";#N/A,#N/A,FALSE,"BPCNB";#N/A,#N/A,FALSE,"fluxo de caixa"}</definedName>
    <definedName name="_MAT3" localSheetId="10" hidden="1">{#N/A,#N/A,FALSE,"DOARCNB";#N/A,#N/A,FALSE,"PLCNB";#N/A,#N/A,FALSE,"DRECNB";#N/A,#N/A,FALSE,"BPCNB";#N/A,#N/A,FALSE,"fluxo de caixa"}</definedName>
    <definedName name="_MAT3" localSheetId="11" hidden="1">{#N/A,#N/A,FALSE,"DOARCNB";#N/A,#N/A,FALSE,"PLCNB";#N/A,#N/A,FALSE,"DRECNB";#N/A,#N/A,FALSE,"BPCNB";#N/A,#N/A,FALSE,"fluxo de caixa"}</definedName>
    <definedName name="_MAT3" localSheetId="5" hidden="1">{#N/A,#N/A,FALSE,"DOARCNB";#N/A,#N/A,FALSE,"PLCNB";#N/A,#N/A,FALSE,"DRECNB";#N/A,#N/A,FALSE,"BPCNB";#N/A,#N/A,FALSE,"fluxo de caixa"}</definedName>
    <definedName name="_MAT3" hidden="1">{#N/A,#N/A,FALSE,"DOARCNB";#N/A,#N/A,FALSE,"PLCNB";#N/A,#N/A,FALSE,"DRECNB";#N/A,#N/A,FALSE,"BPCNB";#N/A,#N/A,FALSE,"fluxo de caixa"}</definedName>
    <definedName name="_MAT4" localSheetId="2" hidden="1">{#N/A,#N/A,FALSE,"DOARCNB";#N/A,#N/A,FALSE,"PLCNB";#N/A,#N/A,FALSE,"DRECNB";#N/A,#N/A,FALSE,"BPCNB";#N/A,#N/A,FALSE,"fluxo de caixa"}</definedName>
    <definedName name="_MAT4" localSheetId="4" hidden="1">{#N/A,#N/A,FALSE,"DOARCNB";#N/A,#N/A,FALSE,"PLCNB";#N/A,#N/A,FALSE,"DRECNB";#N/A,#N/A,FALSE,"BPCNB";#N/A,#N/A,FALSE,"fluxo de caixa"}</definedName>
    <definedName name="_MAT4" localSheetId="3" hidden="1">{#N/A,#N/A,FALSE,"DOARCNB";#N/A,#N/A,FALSE,"PLCNB";#N/A,#N/A,FALSE,"DRECNB";#N/A,#N/A,FALSE,"BPCNB";#N/A,#N/A,FALSE,"fluxo de caixa"}</definedName>
    <definedName name="_MAT4" localSheetId="0" hidden="1">{#N/A,#N/A,FALSE,"DOARCNB";#N/A,#N/A,FALSE,"PLCNB";#N/A,#N/A,FALSE,"DRECNB";#N/A,#N/A,FALSE,"BPCNB";#N/A,#N/A,FALSE,"fluxo de caixa"}</definedName>
    <definedName name="_MAT4" localSheetId="10" hidden="1">{#N/A,#N/A,FALSE,"DOARCNB";#N/A,#N/A,FALSE,"PLCNB";#N/A,#N/A,FALSE,"DRECNB";#N/A,#N/A,FALSE,"BPCNB";#N/A,#N/A,FALSE,"fluxo de caixa"}</definedName>
    <definedName name="_MAT4" localSheetId="11" hidden="1">{#N/A,#N/A,FALSE,"DOARCNB";#N/A,#N/A,FALSE,"PLCNB";#N/A,#N/A,FALSE,"DRECNB";#N/A,#N/A,FALSE,"BPCNB";#N/A,#N/A,FALSE,"fluxo de caixa"}</definedName>
    <definedName name="_MAT4" localSheetId="5" hidden="1">{#N/A,#N/A,FALSE,"DOARCNB";#N/A,#N/A,FALSE,"PLCNB";#N/A,#N/A,FALSE,"DRECNB";#N/A,#N/A,FALSE,"BPCNB";#N/A,#N/A,FALSE,"fluxo de caixa"}</definedName>
    <definedName name="_MAT4" hidden="1">{#N/A,#N/A,FALSE,"DOARCNB";#N/A,#N/A,FALSE,"PLCNB";#N/A,#N/A,FALSE,"DRECNB";#N/A,#N/A,FALSE,"BPCNB";#N/A,#N/A,FALSE,"fluxo de caixa"}</definedName>
    <definedName name="_MAT5" localSheetId="2" hidden="1">{#N/A,#N/A,FALSE,"DOARCNB";#N/A,#N/A,FALSE,"PLCNB";#N/A,#N/A,FALSE,"DRECNB";#N/A,#N/A,FALSE,"BPCNB";#N/A,#N/A,FALSE,"fluxo de caixa"}</definedName>
    <definedName name="_MAT5" localSheetId="4" hidden="1">{#N/A,#N/A,FALSE,"DOARCNB";#N/A,#N/A,FALSE,"PLCNB";#N/A,#N/A,FALSE,"DRECNB";#N/A,#N/A,FALSE,"BPCNB";#N/A,#N/A,FALSE,"fluxo de caixa"}</definedName>
    <definedName name="_MAT5" localSheetId="3" hidden="1">{#N/A,#N/A,FALSE,"DOARCNB";#N/A,#N/A,FALSE,"PLCNB";#N/A,#N/A,FALSE,"DRECNB";#N/A,#N/A,FALSE,"BPCNB";#N/A,#N/A,FALSE,"fluxo de caixa"}</definedName>
    <definedName name="_MAT5" localSheetId="0" hidden="1">{#N/A,#N/A,FALSE,"DOARCNB";#N/A,#N/A,FALSE,"PLCNB";#N/A,#N/A,FALSE,"DRECNB";#N/A,#N/A,FALSE,"BPCNB";#N/A,#N/A,FALSE,"fluxo de caixa"}</definedName>
    <definedName name="_MAT5" localSheetId="10" hidden="1">{#N/A,#N/A,FALSE,"DOARCNB";#N/A,#N/A,FALSE,"PLCNB";#N/A,#N/A,FALSE,"DRECNB";#N/A,#N/A,FALSE,"BPCNB";#N/A,#N/A,FALSE,"fluxo de caixa"}</definedName>
    <definedName name="_MAT5" localSheetId="11" hidden="1">{#N/A,#N/A,FALSE,"DOARCNB";#N/A,#N/A,FALSE,"PLCNB";#N/A,#N/A,FALSE,"DRECNB";#N/A,#N/A,FALSE,"BPCNB";#N/A,#N/A,FALSE,"fluxo de caixa"}</definedName>
    <definedName name="_MAT5" localSheetId="5" hidden="1">{#N/A,#N/A,FALSE,"DOARCNB";#N/A,#N/A,FALSE,"PLCNB";#N/A,#N/A,FALSE,"DRECNB";#N/A,#N/A,FALSE,"BPCNB";#N/A,#N/A,FALSE,"fluxo de caixa"}</definedName>
    <definedName name="_MAT5" hidden="1">{#N/A,#N/A,FALSE,"DOARCNB";#N/A,#N/A,FALSE,"PLCNB";#N/A,#N/A,FALSE,"DRECNB";#N/A,#N/A,FALSE,"BPCNB";#N/A,#N/A,FALSE,"fluxo de caixa"}</definedName>
    <definedName name="_MatInverse_In" localSheetId="3" hidden="1">#REF!</definedName>
    <definedName name="_MatInverse_In" localSheetId="0" hidden="1">#REF!</definedName>
    <definedName name="_MatInverse_In" localSheetId="10" hidden="1">#REF!</definedName>
    <definedName name="_MatInverse_In" localSheetId="11" hidden="1">#REF!</definedName>
    <definedName name="_MatInverse_In" localSheetId="5" hidden="1">#REF!</definedName>
    <definedName name="_MatInverse_In" hidden="1">#REF!</definedName>
    <definedName name="_nes1" localSheetId="2" hidden="1">{"'REL CUSTODIF'!$B$1:$H$72"}</definedName>
    <definedName name="_nes1" localSheetId="4" hidden="1">{"'REL CUSTODIF'!$B$1:$H$72"}</definedName>
    <definedName name="_nes1" localSheetId="3" hidden="1">{"'REL CUSTODIF'!$B$1:$H$72"}</definedName>
    <definedName name="_nes1" localSheetId="0" hidden="1">{"'REL CUSTODIF'!$B$1:$H$72"}</definedName>
    <definedName name="_nes1" localSheetId="10" hidden="1">{"'REL CUSTODIF'!$B$1:$H$72"}</definedName>
    <definedName name="_nes1" localSheetId="11" hidden="1">{"'REL CUSTODIF'!$B$1:$H$72"}</definedName>
    <definedName name="_nes1" localSheetId="5" hidden="1">{"'REL CUSTODIF'!$B$1:$H$72"}</definedName>
    <definedName name="_nes1" hidden="1">{"'REL CUSTODIF'!$B$1:$H$72"}</definedName>
    <definedName name="_NES2" localSheetId="2" hidden="1">{#N/A,#N/A,FALSE,"DOARCNB";#N/A,#N/A,FALSE,"PLCNB";#N/A,#N/A,FALSE,"DRECNB";#N/A,#N/A,FALSE,"BPCNB";#N/A,#N/A,FALSE,"fluxo de caixa"}</definedName>
    <definedName name="_NES2" localSheetId="4" hidden="1">{#N/A,#N/A,FALSE,"DOARCNB";#N/A,#N/A,FALSE,"PLCNB";#N/A,#N/A,FALSE,"DRECNB";#N/A,#N/A,FALSE,"BPCNB";#N/A,#N/A,FALSE,"fluxo de caixa"}</definedName>
    <definedName name="_NES2" localSheetId="3" hidden="1">{#N/A,#N/A,FALSE,"DOARCNB";#N/A,#N/A,FALSE,"PLCNB";#N/A,#N/A,FALSE,"DRECNB";#N/A,#N/A,FALSE,"BPCNB";#N/A,#N/A,FALSE,"fluxo de caixa"}</definedName>
    <definedName name="_NES2" localSheetId="0" hidden="1">{#N/A,#N/A,FALSE,"DOARCNB";#N/A,#N/A,FALSE,"PLCNB";#N/A,#N/A,FALSE,"DRECNB";#N/A,#N/A,FALSE,"BPCNB";#N/A,#N/A,FALSE,"fluxo de caixa"}</definedName>
    <definedName name="_NES2" localSheetId="10" hidden="1">{#N/A,#N/A,FALSE,"DOARCNB";#N/A,#N/A,FALSE,"PLCNB";#N/A,#N/A,FALSE,"DRECNB";#N/A,#N/A,FALSE,"BPCNB";#N/A,#N/A,FALSE,"fluxo de caixa"}</definedName>
    <definedName name="_NES2" localSheetId="11" hidden="1">{#N/A,#N/A,FALSE,"DOARCNB";#N/A,#N/A,FALSE,"PLCNB";#N/A,#N/A,FALSE,"DRECNB";#N/A,#N/A,FALSE,"BPCNB";#N/A,#N/A,FALSE,"fluxo de caixa"}</definedName>
    <definedName name="_NES2" localSheetId="5" hidden="1">{#N/A,#N/A,FALSE,"DOARCNB";#N/A,#N/A,FALSE,"PLCNB";#N/A,#N/A,FALSE,"DRECNB";#N/A,#N/A,FALSE,"BPCNB";#N/A,#N/A,FALSE,"fluxo de caixa"}</definedName>
    <definedName name="_NES2" hidden="1">{#N/A,#N/A,FALSE,"DOARCNB";#N/A,#N/A,FALSE,"PLCNB";#N/A,#N/A,FALSE,"DRECNB";#N/A,#N/A,FALSE,"BPCNB";#N/A,#N/A,FALSE,"fluxo de caixa"}</definedName>
    <definedName name="_NES3" localSheetId="2" hidden="1">{"'REL CUSTODIF'!$B$1:$H$72"}</definedName>
    <definedName name="_NES3" localSheetId="4" hidden="1">{"'REL CUSTODIF'!$B$1:$H$72"}</definedName>
    <definedName name="_NES3" localSheetId="3" hidden="1">{"'REL CUSTODIF'!$B$1:$H$72"}</definedName>
    <definedName name="_NES3" localSheetId="0" hidden="1">{"'REL CUSTODIF'!$B$1:$H$72"}</definedName>
    <definedName name="_NES3" localSheetId="10" hidden="1">{"'REL CUSTODIF'!$B$1:$H$72"}</definedName>
    <definedName name="_NES3" localSheetId="11" hidden="1">{"'REL CUSTODIF'!$B$1:$H$72"}</definedName>
    <definedName name="_NES3" localSheetId="5" hidden="1">{"'REL CUSTODIF'!$B$1:$H$72"}</definedName>
    <definedName name="_NES3" hidden="1">{"'REL CUSTODIF'!$B$1:$H$72"}</definedName>
    <definedName name="_NES4" localSheetId="2" hidden="1">{#N/A,#N/A,FALSE,"DOARCNB";#N/A,#N/A,FALSE,"PLCNB";#N/A,#N/A,FALSE,"DRECNB";#N/A,#N/A,FALSE,"BPCNB";#N/A,#N/A,FALSE,"fluxo de caixa"}</definedName>
    <definedName name="_NES4" localSheetId="4" hidden="1">{#N/A,#N/A,FALSE,"DOARCNB";#N/A,#N/A,FALSE,"PLCNB";#N/A,#N/A,FALSE,"DRECNB";#N/A,#N/A,FALSE,"BPCNB";#N/A,#N/A,FALSE,"fluxo de caixa"}</definedName>
    <definedName name="_NES4" localSheetId="3" hidden="1">{#N/A,#N/A,FALSE,"DOARCNB";#N/A,#N/A,FALSE,"PLCNB";#N/A,#N/A,FALSE,"DRECNB";#N/A,#N/A,FALSE,"BPCNB";#N/A,#N/A,FALSE,"fluxo de caixa"}</definedName>
    <definedName name="_NES4" localSheetId="0" hidden="1">{#N/A,#N/A,FALSE,"DOARCNB";#N/A,#N/A,FALSE,"PLCNB";#N/A,#N/A,FALSE,"DRECNB";#N/A,#N/A,FALSE,"BPCNB";#N/A,#N/A,FALSE,"fluxo de caixa"}</definedName>
    <definedName name="_NES4" localSheetId="10" hidden="1">{#N/A,#N/A,FALSE,"DOARCNB";#N/A,#N/A,FALSE,"PLCNB";#N/A,#N/A,FALSE,"DRECNB";#N/A,#N/A,FALSE,"BPCNB";#N/A,#N/A,FALSE,"fluxo de caixa"}</definedName>
    <definedName name="_NES4" localSheetId="11" hidden="1">{#N/A,#N/A,FALSE,"DOARCNB";#N/A,#N/A,FALSE,"PLCNB";#N/A,#N/A,FALSE,"DRECNB";#N/A,#N/A,FALSE,"BPCNB";#N/A,#N/A,FALSE,"fluxo de caixa"}</definedName>
    <definedName name="_NES4" localSheetId="5" hidden="1">{#N/A,#N/A,FALSE,"DOARCNB";#N/A,#N/A,FALSE,"PLCNB";#N/A,#N/A,FALSE,"DRECNB";#N/A,#N/A,FALSE,"BPCNB";#N/A,#N/A,FALSE,"fluxo de caixa"}</definedName>
    <definedName name="_NES4" hidden="1">{#N/A,#N/A,FALSE,"DOARCNB";#N/A,#N/A,FALSE,"PLCNB";#N/A,#N/A,FALSE,"DRECNB";#N/A,#N/A,FALSE,"BPCNB";#N/A,#N/A,FALSE,"fluxo de caixa"}</definedName>
    <definedName name="_NES5" localSheetId="2" hidden="1">{#N/A,#N/A,FALSE,"BPCNB";#N/A,#N/A,FALSE,"DRECNB";#N/A,#N/A,FALSE,"PLCNB";#N/A,#N/A,FALSE,"DOARCNB"}</definedName>
    <definedName name="_NES5" localSheetId="4" hidden="1">{#N/A,#N/A,FALSE,"BPCNB";#N/A,#N/A,FALSE,"DRECNB";#N/A,#N/A,FALSE,"PLCNB";#N/A,#N/A,FALSE,"DOARCNB"}</definedName>
    <definedName name="_NES5" localSheetId="3" hidden="1">{#N/A,#N/A,FALSE,"BPCNB";#N/A,#N/A,FALSE,"DRECNB";#N/A,#N/A,FALSE,"PLCNB";#N/A,#N/A,FALSE,"DOARCNB"}</definedName>
    <definedName name="_NES5" localSheetId="0" hidden="1">{#N/A,#N/A,FALSE,"BPCNB";#N/A,#N/A,FALSE,"DRECNB";#N/A,#N/A,FALSE,"PLCNB";#N/A,#N/A,FALSE,"DOARCNB"}</definedName>
    <definedName name="_NES5" localSheetId="10" hidden="1">{#N/A,#N/A,FALSE,"BPCNB";#N/A,#N/A,FALSE,"DRECNB";#N/A,#N/A,FALSE,"PLCNB";#N/A,#N/A,FALSE,"DOARCNB"}</definedName>
    <definedName name="_NES5" localSheetId="11" hidden="1">{#N/A,#N/A,FALSE,"BPCNB";#N/A,#N/A,FALSE,"DRECNB";#N/A,#N/A,FALSE,"PLCNB";#N/A,#N/A,FALSE,"DOARCNB"}</definedName>
    <definedName name="_NES5" localSheetId="5" hidden="1">{#N/A,#N/A,FALSE,"BPCNB";#N/A,#N/A,FALSE,"DRECNB";#N/A,#N/A,FALSE,"PLCNB";#N/A,#N/A,FALSE,"DOARCNB"}</definedName>
    <definedName name="_NES5" hidden="1">{#N/A,#N/A,FALSE,"BPCNB";#N/A,#N/A,FALSE,"DRECNB";#N/A,#N/A,FALSE,"PLCNB";#N/A,#N/A,FALSE,"DOARCNB"}</definedName>
    <definedName name="_NES6" localSheetId="2" hidden="1">{#N/A,#N/A,FALSE,"DOARCNB";#N/A,#N/A,FALSE,"PLCNB";#N/A,#N/A,FALSE,"DRECNB";#N/A,#N/A,FALSE,"BPCNB";#N/A,#N/A,FALSE,"fluxo de caixa"}</definedName>
    <definedName name="_NES6" localSheetId="4" hidden="1">{#N/A,#N/A,FALSE,"DOARCNB";#N/A,#N/A,FALSE,"PLCNB";#N/A,#N/A,FALSE,"DRECNB";#N/A,#N/A,FALSE,"BPCNB";#N/A,#N/A,FALSE,"fluxo de caixa"}</definedName>
    <definedName name="_NES6" localSheetId="3" hidden="1">{#N/A,#N/A,FALSE,"DOARCNB";#N/A,#N/A,FALSE,"PLCNB";#N/A,#N/A,FALSE,"DRECNB";#N/A,#N/A,FALSE,"BPCNB";#N/A,#N/A,FALSE,"fluxo de caixa"}</definedName>
    <definedName name="_NES6" localSheetId="0" hidden="1">{#N/A,#N/A,FALSE,"DOARCNB";#N/A,#N/A,FALSE,"PLCNB";#N/A,#N/A,FALSE,"DRECNB";#N/A,#N/A,FALSE,"BPCNB";#N/A,#N/A,FALSE,"fluxo de caixa"}</definedName>
    <definedName name="_NES6" localSheetId="10" hidden="1">{#N/A,#N/A,FALSE,"DOARCNB";#N/A,#N/A,FALSE,"PLCNB";#N/A,#N/A,FALSE,"DRECNB";#N/A,#N/A,FALSE,"BPCNB";#N/A,#N/A,FALSE,"fluxo de caixa"}</definedName>
    <definedName name="_NES6" localSheetId="11" hidden="1">{#N/A,#N/A,FALSE,"DOARCNB";#N/A,#N/A,FALSE,"PLCNB";#N/A,#N/A,FALSE,"DRECNB";#N/A,#N/A,FALSE,"BPCNB";#N/A,#N/A,FALSE,"fluxo de caixa"}</definedName>
    <definedName name="_NES6" localSheetId="5" hidden="1">{#N/A,#N/A,FALSE,"DOARCNB";#N/A,#N/A,FALSE,"PLCNB";#N/A,#N/A,FALSE,"DRECNB";#N/A,#N/A,FALSE,"BPCNB";#N/A,#N/A,FALSE,"fluxo de caixa"}</definedName>
    <definedName name="_NES6" hidden="1">{#N/A,#N/A,FALSE,"DOARCNB";#N/A,#N/A,FALSE,"PLCNB";#N/A,#N/A,FALSE,"DRECNB";#N/A,#N/A,FALSE,"BPCNB";#N/A,#N/A,FALSE,"fluxo de caixa"}</definedName>
    <definedName name="_NES7" localSheetId="2" hidden="1">{"'REL CUSTODIF'!$B$1:$H$72"}</definedName>
    <definedName name="_NES7" localSheetId="4" hidden="1">{"'REL CUSTODIF'!$B$1:$H$72"}</definedName>
    <definedName name="_NES7" localSheetId="3" hidden="1">{"'REL CUSTODIF'!$B$1:$H$72"}</definedName>
    <definedName name="_NES7" localSheetId="0" hidden="1">{"'REL CUSTODIF'!$B$1:$H$72"}</definedName>
    <definedName name="_NES7" localSheetId="10" hidden="1">{"'REL CUSTODIF'!$B$1:$H$72"}</definedName>
    <definedName name="_NES7" localSheetId="11" hidden="1">{"'REL CUSTODIF'!$B$1:$H$72"}</definedName>
    <definedName name="_NES7" localSheetId="5" hidden="1">{"'REL CUSTODIF'!$B$1:$H$72"}</definedName>
    <definedName name="_NES7" hidden="1">{"'REL CUSTODIF'!$B$1:$H$72"}</definedName>
    <definedName name="_new2" hidden="1">#REF!</definedName>
    <definedName name="_Nvs2">#REF!</definedName>
    <definedName name="_Order1" hidden="1">255</definedName>
    <definedName name="_Order2" hidden="1">255</definedName>
    <definedName name="_p1" localSheetId="2" hidden="1">{#N/A,#N/A,FALSE,"DOARCNB";#N/A,#N/A,FALSE,"PLCNB";#N/A,#N/A,FALSE,"DRECNB";#N/A,#N/A,FALSE,"BPCNB";#N/A,#N/A,FALSE,"fluxo de caixa"}</definedName>
    <definedName name="_p1" localSheetId="4" hidden="1">{#N/A,#N/A,FALSE,"DOARCNB";#N/A,#N/A,FALSE,"PLCNB";#N/A,#N/A,FALSE,"DRECNB";#N/A,#N/A,FALSE,"BPCNB";#N/A,#N/A,FALSE,"fluxo de caixa"}</definedName>
    <definedName name="_p1" localSheetId="3" hidden="1">{#N/A,#N/A,FALSE,"DOARCNB";#N/A,#N/A,FALSE,"PLCNB";#N/A,#N/A,FALSE,"DRECNB";#N/A,#N/A,FALSE,"BPCNB";#N/A,#N/A,FALSE,"fluxo de caixa"}</definedName>
    <definedName name="_p1" localSheetId="0" hidden="1">{#N/A,#N/A,FALSE,"DOARCNB";#N/A,#N/A,FALSE,"PLCNB";#N/A,#N/A,FALSE,"DRECNB";#N/A,#N/A,FALSE,"BPCNB";#N/A,#N/A,FALSE,"fluxo de caixa"}</definedName>
    <definedName name="_p1" localSheetId="10" hidden="1">{#N/A,#N/A,FALSE,"DOARCNB";#N/A,#N/A,FALSE,"PLCNB";#N/A,#N/A,FALSE,"DRECNB";#N/A,#N/A,FALSE,"BPCNB";#N/A,#N/A,FALSE,"fluxo de caixa"}</definedName>
    <definedName name="_p1" localSheetId="11" hidden="1">{#N/A,#N/A,FALSE,"DOARCNB";#N/A,#N/A,FALSE,"PLCNB";#N/A,#N/A,FALSE,"DRECNB";#N/A,#N/A,FALSE,"BPCNB";#N/A,#N/A,FALSE,"fluxo de caixa"}</definedName>
    <definedName name="_p1" localSheetId="5" hidden="1">{#N/A,#N/A,FALSE,"DOARCNB";#N/A,#N/A,FALSE,"PLCNB";#N/A,#N/A,FALSE,"DRECNB";#N/A,#N/A,FALSE,"BPCNB";#N/A,#N/A,FALSE,"fluxo de caixa"}</definedName>
    <definedName name="_p1" hidden="1">{#N/A,#N/A,FALSE,"DOARCNB";#N/A,#N/A,FALSE,"PLCNB";#N/A,#N/A,FALSE,"DRECNB";#N/A,#N/A,FALSE,"BPCNB";#N/A,#N/A,FALSE,"fluxo de caixa"}</definedName>
    <definedName name="_Parse_In" localSheetId="3" hidden="1">#REF!</definedName>
    <definedName name="_Parse_In" localSheetId="0" hidden="1">#REF!</definedName>
    <definedName name="_Parse_In" localSheetId="10" hidden="1">#REF!</definedName>
    <definedName name="_Parse_In" localSheetId="11" hidden="1">#REF!</definedName>
    <definedName name="_Parse_In" localSheetId="5" hidden="1">#REF!</definedName>
    <definedName name="_Parse_In" hidden="1">#REF!</definedName>
    <definedName name="_Parse_Out" localSheetId="10" hidden="1">#REF!</definedName>
    <definedName name="_Parse_Out" localSheetId="11" hidden="1">#REF!</definedName>
    <definedName name="_Parse_Out" localSheetId="5" hidden="1">#REF!</definedName>
    <definedName name="_Parse_Out" hidden="1">#REF!</definedName>
    <definedName name="_PRN2" localSheetId="2" hidden="1">{"adj95mult",#N/A,FALSE,"COMPCO";"adj95est",#N/A,FALSE,"COMPCO"}</definedName>
    <definedName name="_PRN2" localSheetId="4" hidden="1">{"adj95mult",#N/A,FALSE,"COMPCO";"adj95est",#N/A,FALSE,"COMPCO"}</definedName>
    <definedName name="_PRN2" localSheetId="3" hidden="1">{"adj95mult",#N/A,FALSE,"COMPCO";"adj95est",#N/A,FALSE,"COMPCO"}</definedName>
    <definedName name="_PRN2" localSheetId="0" hidden="1">{"adj95mult",#N/A,FALSE,"COMPCO";"adj95est",#N/A,FALSE,"COMPCO"}</definedName>
    <definedName name="_PRN2" localSheetId="10" hidden="1">{"adj95mult",#N/A,FALSE,"COMPCO";"adj95est",#N/A,FALSE,"COMPCO"}</definedName>
    <definedName name="_PRN2" localSheetId="11" hidden="1">{"adj95mult",#N/A,FALSE,"COMPCO";"adj95est",#N/A,FALSE,"COMPCO"}</definedName>
    <definedName name="_PRN2" localSheetId="5" hidden="1">{"adj95mult",#N/A,FALSE,"COMPCO";"adj95est",#N/A,FALSE,"COMPCO"}</definedName>
    <definedName name="_PRN2" hidden="1">{"adj95mult",#N/A,FALSE,"COMPCO";"adj95est",#N/A,FALSE,"COMPCO"}</definedName>
    <definedName name="_PRP2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4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q234" hidden="1">#REF!</definedName>
    <definedName name="_Regression_Int" hidden="1">1</definedName>
    <definedName name="_Regression_Out" hidden="1">#N/A</definedName>
    <definedName name="_Regression_X" hidden="1">#N/A</definedName>
    <definedName name="_Regression_Y" localSheetId="3" hidden="1">#REF!</definedName>
    <definedName name="_Regression_Y" localSheetId="0" hidden="1">#REF!</definedName>
    <definedName name="_Regression_Y" localSheetId="10" hidden="1">#REF!</definedName>
    <definedName name="_Regression_Y" localSheetId="11" hidden="1">#REF!</definedName>
    <definedName name="_Regression_Y" localSheetId="5" hidden="1">#REF!</definedName>
    <definedName name="_Regression_Y" hidden="1">#REF!</definedName>
    <definedName name="_row2" localSheetId="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4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3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1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1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5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R100" localSheetId="2" hidden="1">{#N/A,#N/A,FALSE,"1321";#N/A,#N/A,FALSE,"1324";#N/A,#N/A,FALSE,"1333";#N/A,#N/A,FALSE,"1371"}</definedName>
    <definedName name="_RR100" localSheetId="4" hidden="1">{#N/A,#N/A,FALSE,"1321";#N/A,#N/A,FALSE,"1324";#N/A,#N/A,FALSE,"1333";#N/A,#N/A,FALSE,"1371"}</definedName>
    <definedName name="_RR100" localSheetId="3" hidden="1">{#N/A,#N/A,FALSE,"1321";#N/A,#N/A,FALSE,"1324";#N/A,#N/A,FALSE,"1333";#N/A,#N/A,FALSE,"1371"}</definedName>
    <definedName name="_RR100" localSheetId="0" hidden="1">{#N/A,#N/A,FALSE,"1321";#N/A,#N/A,FALSE,"1324";#N/A,#N/A,FALSE,"1333";#N/A,#N/A,FALSE,"1371"}</definedName>
    <definedName name="_RR100" localSheetId="10" hidden="1">{#N/A,#N/A,FALSE,"1321";#N/A,#N/A,FALSE,"1324";#N/A,#N/A,FALSE,"1333";#N/A,#N/A,FALSE,"1371"}</definedName>
    <definedName name="_RR100" localSheetId="11" hidden="1">{#N/A,#N/A,FALSE,"1321";#N/A,#N/A,FALSE,"1324";#N/A,#N/A,FALSE,"1333";#N/A,#N/A,FALSE,"1371"}</definedName>
    <definedName name="_RR100" localSheetId="5" hidden="1">{#N/A,#N/A,FALSE,"1321";#N/A,#N/A,FALSE,"1324";#N/A,#N/A,FALSE,"1333";#N/A,#N/A,FALSE,"1371"}</definedName>
    <definedName name="_RR100" hidden="1">{#N/A,#N/A,FALSE,"1321";#N/A,#N/A,FALSE,"1324";#N/A,#N/A,FALSE,"1333";#N/A,#N/A,FALSE,"1371"}</definedName>
    <definedName name="_s" localSheetId="2" hidden="1">#REF!</definedName>
    <definedName name="_s" localSheetId="4" hidden="1">#REF!</definedName>
    <definedName name="_s" localSheetId="3" hidden="1">#REF!</definedName>
    <definedName name="_s" localSheetId="10" hidden="1">#REF!</definedName>
    <definedName name="_s" localSheetId="11" hidden="1">#REF!</definedName>
    <definedName name="_s" localSheetId="5" hidden="1">#REF!</definedName>
    <definedName name="_s" hidden="1">#REF!</definedName>
    <definedName name="_s1" hidden="1">#REF!</definedName>
    <definedName name="_s2" hidden="1">#REF!</definedName>
    <definedName name="_s3" hidden="1">#REF!</definedName>
    <definedName name="_s4" hidden="1">#REF!</definedName>
    <definedName name="_s5" hidden="1">#REF!</definedName>
    <definedName name="_s6" hidden="1">#REF!</definedName>
    <definedName name="_SDD1" localSheetId="2" hidden="1">{#N/A,#N/A,FALSE,"DOARCNB";#N/A,#N/A,FALSE,"PLCNB";#N/A,#N/A,FALSE,"DRECNB";#N/A,#N/A,FALSE,"BPCNB";#N/A,#N/A,FALSE,"fluxo de caixa"}</definedName>
    <definedName name="_SDD1" localSheetId="4" hidden="1">{#N/A,#N/A,FALSE,"DOARCNB";#N/A,#N/A,FALSE,"PLCNB";#N/A,#N/A,FALSE,"DRECNB";#N/A,#N/A,FALSE,"BPCNB";#N/A,#N/A,FALSE,"fluxo de caixa"}</definedName>
    <definedName name="_SDD1" localSheetId="3" hidden="1">{#N/A,#N/A,FALSE,"DOARCNB";#N/A,#N/A,FALSE,"PLCNB";#N/A,#N/A,FALSE,"DRECNB";#N/A,#N/A,FALSE,"BPCNB";#N/A,#N/A,FALSE,"fluxo de caixa"}</definedName>
    <definedName name="_SDD1" localSheetId="0" hidden="1">{#N/A,#N/A,FALSE,"DOARCNB";#N/A,#N/A,FALSE,"PLCNB";#N/A,#N/A,FALSE,"DRECNB";#N/A,#N/A,FALSE,"BPCNB";#N/A,#N/A,FALSE,"fluxo de caixa"}</definedName>
    <definedName name="_SDD1" localSheetId="10" hidden="1">{#N/A,#N/A,FALSE,"DOARCNB";#N/A,#N/A,FALSE,"PLCNB";#N/A,#N/A,FALSE,"DRECNB";#N/A,#N/A,FALSE,"BPCNB";#N/A,#N/A,FALSE,"fluxo de caixa"}</definedName>
    <definedName name="_SDD1" localSheetId="11" hidden="1">{#N/A,#N/A,FALSE,"DOARCNB";#N/A,#N/A,FALSE,"PLCNB";#N/A,#N/A,FALSE,"DRECNB";#N/A,#N/A,FALSE,"BPCNB";#N/A,#N/A,FALSE,"fluxo de caixa"}</definedName>
    <definedName name="_SDD1" localSheetId="5" hidden="1">{#N/A,#N/A,FALSE,"DOARCNB";#N/A,#N/A,FALSE,"PLCNB";#N/A,#N/A,FALSE,"DRECNB";#N/A,#N/A,FALSE,"BPCNB";#N/A,#N/A,FALSE,"fluxo de caixa"}</definedName>
    <definedName name="_SDD1" hidden="1">{#N/A,#N/A,FALSE,"DOARCNB";#N/A,#N/A,FALSE,"PLCNB";#N/A,#N/A,FALSE,"DRECNB";#N/A,#N/A,FALSE,"BPCNB";#N/A,#N/A,FALSE,"fluxo de caixa"}</definedName>
    <definedName name="_sga" localSheetId="3" hidden="1">#REF!</definedName>
    <definedName name="_sga" localSheetId="0" hidden="1">#REF!</definedName>
    <definedName name="_sga" localSheetId="10" hidden="1">#REF!</definedName>
    <definedName name="_sga" localSheetId="11" hidden="1">#REF!</definedName>
    <definedName name="_sga" localSheetId="5" hidden="1">#REF!</definedName>
    <definedName name="_sga" hidden="1">#REF!</definedName>
    <definedName name="_Sort" localSheetId="3" hidden="1">#REF!</definedName>
    <definedName name="_Sort" localSheetId="8" hidden="1">#REF!</definedName>
    <definedName name="_Sort" hidden="1">#REF!</definedName>
    <definedName name="_T2" localSheetId="2" hidden="1">{#N/A,#N/A,FALSE,"1321";#N/A,#N/A,FALSE,"1324";#N/A,#N/A,FALSE,"1333";#N/A,#N/A,FALSE,"1371"}</definedName>
    <definedName name="_T2" localSheetId="4" hidden="1">{#N/A,#N/A,FALSE,"1321";#N/A,#N/A,FALSE,"1324";#N/A,#N/A,FALSE,"1333";#N/A,#N/A,FALSE,"1371"}</definedName>
    <definedName name="_T2" localSheetId="3" hidden="1">{#N/A,#N/A,FALSE,"1321";#N/A,#N/A,FALSE,"1324";#N/A,#N/A,FALSE,"1333";#N/A,#N/A,FALSE,"1371"}</definedName>
    <definedName name="_T2" localSheetId="0" hidden="1">{#N/A,#N/A,FALSE,"1321";#N/A,#N/A,FALSE,"1324";#N/A,#N/A,FALSE,"1333";#N/A,#N/A,FALSE,"1371"}</definedName>
    <definedName name="_T2" localSheetId="10" hidden="1">{#N/A,#N/A,FALSE,"1321";#N/A,#N/A,FALSE,"1324";#N/A,#N/A,FALSE,"1333";#N/A,#N/A,FALSE,"1371"}</definedName>
    <definedName name="_T2" localSheetId="11" hidden="1">{#N/A,#N/A,FALSE,"1321";#N/A,#N/A,FALSE,"1324";#N/A,#N/A,FALSE,"1333";#N/A,#N/A,FALSE,"1371"}</definedName>
    <definedName name="_T2" localSheetId="5" hidden="1">{#N/A,#N/A,FALSE,"1321";#N/A,#N/A,FALSE,"1324";#N/A,#N/A,FALSE,"1333";#N/A,#N/A,FALSE,"1371"}</definedName>
    <definedName name="_T2" hidden="1">{#N/A,#N/A,FALSE,"1321";#N/A,#N/A,FALSE,"1324";#N/A,#N/A,FALSE,"1333";#N/A,#N/A,FALSE,"1371"}</definedName>
    <definedName name="_TAB1" localSheetId="3">#REF!</definedName>
    <definedName name="_TAB1" localSheetId="0">#REF!</definedName>
    <definedName name="_TAB1" localSheetId="10">#REF!</definedName>
    <definedName name="_TAB1" localSheetId="11">#REF!</definedName>
    <definedName name="_TAB1" localSheetId="5">#REF!</definedName>
    <definedName name="_TAB1">#REF!</definedName>
    <definedName name="_Table1_In1" localSheetId="10" hidden="1">#REF!</definedName>
    <definedName name="_Table1_In1" localSheetId="11" hidden="1">#REF!</definedName>
    <definedName name="_Table1_In1" localSheetId="5" hidden="1">#REF!</definedName>
    <definedName name="_Table1_In1" hidden="1">#REF!</definedName>
    <definedName name="_Table1_Out" localSheetId="10" hidden="1">#REF!</definedName>
    <definedName name="_Table1_Out" localSheetId="11" hidden="1">#REF!</definedName>
    <definedName name="_Table1_Out" localSheetId="5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us98">#REF!</definedName>
    <definedName name="_us99">#REF!</definedName>
    <definedName name="_V1" localSheetId="2" hidden="1">{#N/A,#N/A,FALSE,"FlCx99";#N/A,#N/A,FALSE,"Dívida99"}</definedName>
    <definedName name="_V1" localSheetId="4" hidden="1">{#N/A,#N/A,FALSE,"FlCx99";#N/A,#N/A,FALSE,"Dívida99"}</definedName>
    <definedName name="_V1" localSheetId="3" hidden="1">{#N/A,#N/A,FALSE,"FlCx99";#N/A,#N/A,FALSE,"Dívida99"}</definedName>
    <definedName name="_V1" localSheetId="0" hidden="1">{#N/A,#N/A,FALSE,"FlCx99";#N/A,#N/A,FALSE,"Dívida99"}</definedName>
    <definedName name="_V1" localSheetId="10" hidden="1">{#N/A,#N/A,FALSE,"FlCx99";#N/A,#N/A,FALSE,"Dívida99"}</definedName>
    <definedName name="_V1" localSheetId="11" hidden="1">{#N/A,#N/A,FALSE,"FlCx99";#N/A,#N/A,FALSE,"Dívida99"}</definedName>
    <definedName name="_V1" localSheetId="5" hidden="1">{#N/A,#N/A,FALSE,"FlCx99";#N/A,#N/A,FALSE,"Dívida99"}</definedName>
    <definedName name="_V1" hidden="1">{#N/A,#N/A,FALSE,"FlCx99";#N/A,#N/A,FALSE,"Dívida99"}</definedName>
    <definedName name="_V10" localSheetId="2" hidden="1">{#N/A,#N/A,FALSE,"FlCx99";#N/A,#N/A,FALSE,"Dívida99"}</definedName>
    <definedName name="_V10" localSheetId="4" hidden="1">{#N/A,#N/A,FALSE,"FlCx99";#N/A,#N/A,FALSE,"Dívida99"}</definedName>
    <definedName name="_V10" localSheetId="3" hidden="1">{#N/A,#N/A,FALSE,"FlCx99";#N/A,#N/A,FALSE,"Dívida99"}</definedName>
    <definedName name="_V10" localSheetId="0" hidden="1">{#N/A,#N/A,FALSE,"FlCx99";#N/A,#N/A,FALSE,"Dívida99"}</definedName>
    <definedName name="_V10" localSheetId="10" hidden="1">{#N/A,#N/A,FALSE,"FlCx99";#N/A,#N/A,FALSE,"Dívida99"}</definedName>
    <definedName name="_V10" localSheetId="11" hidden="1">{#N/A,#N/A,FALSE,"FlCx99";#N/A,#N/A,FALSE,"Dívida99"}</definedName>
    <definedName name="_V10" localSheetId="5" hidden="1">{#N/A,#N/A,FALSE,"FlCx99";#N/A,#N/A,FALSE,"Dívida99"}</definedName>
    <definedName name="_V10" hidden="1">{#N/A,#N/A,FALSE,"FlCx99";#N/A,#N/A,FALSE,"Dívida99"}</definedName>
    <definedName name="_V11" localSheetId="2" hidden="1">{#N/A,#N/A,FALSE,"FlCx99";#N/A,#N/A,FALSE,"Dívida99"}</definedName>
    <definedName name="_V11" localSheetId="4" hidden="1">{#N/A,#N/A,FALSE,"FlCx99";#N/A,#N/A,FALSE,"Dívida99"}</definedName>
    <definedName name="_V11" localSheetId="3" hidden="1">{#N/A,#N/A,FALSE,"FlCx99";#N/A,#N/A,FALSE,"Dívida99"}</definedName>
    <definedName name="_V11" localSheetId="0" hidden="1">{#N/A,#N/A,FALSE,"FlCx99";#N/A,#N/A,FALSE,"Dívida99"}</definedName>
    <definedName name="_V11" localSheetId="10" hidden="1">{#N/A,#N/A,FALSE,"FlCx99";#N/A,#N/A,FALSE,"Dívida99"}</definedName>
    <definedName name="_V11" localSheetId="11" hidden="1">{#N/A,#N/A,FALSE,"FlCx99";#N/A,#N/A,FALSE,"Dívida99"}</definedName>
    <definedName name="_V11" localSheetId="5" hidden="1">{#N/A,#N/A,FALSE,"FlCx99";#N/A,#N/A,FALSE,"Dívida99"}</definedName>
    <definedName name="_V11" hidden="1">{#N/A,#N/A,FALSE,"FlCx99";#N/A,#N/A,FALSE,"Dívida99"}</definedName>
    <definedName name="_V12" localSheetId="2" hidden="1">{#N/A,#N/A,FALSE,"FlCx99";#N/A,#N/A,FALSE,"Dívida99"}</definedName>
    <definedName name="_V12" localSheetId="4" hidden="1">{#N/A,#N/A,FALSE,"FlCx99";#N/A,#N/A,FALSE,"Dívida99"}</definedName>
    <definedName name="_V12" localSheetId="3" hidden="1">{#N/A,#N/A,FALSE,"FlCx99";#N/A,#N/A,FALSE,"Dívida99"}</definedName>
    <definedName name="_V12" localSheetId="0" hidden="1">{#N/A,#N/A,FALSE,"FlCx99";#N/A,#N/A,FALSE,"Dívida99"}</definedName>
    <definedName name="_V12" localSheetId="10" hidden="1">{#N/A,#N/A,FALSE,"FlCx99";#N/A,#N/A,FALSE,"Dívida99"}</definedName>
    <definedName name="_V12" localSheetId="11" hidden="1">{#N/A,#N/A,FALSE,"FlCx99";#N/A,#N/A,FALSE,"Dívida99"}</definedName>
    <definedName name="_V12" localSheetId="5" hidden="1">{#N/A,#N/A,FALSE,"FlCx99";#N/A,#N/A,FALSE,"Dívida99"}</definedName>
    <definedName name="_V12" hidden="1">{#N/A,#N/A,FALSE,"FlCx99";#N/A,#N/A,FALSE,"Dívida99"}</definedName>
    <definedName name="_V13" localSheetId="2" hidden="1">{#N/A,#N/A,FALSE,"FlCx99";#N/A,#N/A,FALSE,"Dívida99"}</definedName>
    <definedName name="_V13" localSheetId="4" hidden="1">{#N/A,#N/A,FALSE,"FlCx99";#N/A,#N/A,FALSE,"Dívida99"}</definedName>
    <definedName name="_V13" localSheetId="3" hidden="1">{#N/A,#N/A,FALSE,"FlCx99";#N/A,#N/A,FALSE,"Dívida99"}</definedName>
    <definedName name="_V13" localSheetId="0" hidden="1">{#N/A,#N/A,FALSE,"FlCx99";#N/A,#N/A,FALSE,"Dívida99"}</definedName>
    <definedName name="_V13" localSheetId="10" hidden="1">{#N/A,#N/A,FALSE,"FlCx99";#N/A,#N/A,FALSE,"Dívida99"}</definedName>
    <definedName name="_V13" localSheetId="11" hidden="1">{#N/A,#N/A,FALSE,"FlCx99";#N/A,#N/A,FALSE,"Dívida99"}</definedName>
    <definedName name="_V13" localSheetId="5" hidden="1">{#N/A,#N/A,FALSE,"FlCx99";#N/A,#N/A,FALSE,"Dívida99"}</definedName>
    <definedName name="_V13" hidden="1">{#N/A,#N/A,FALSE,"FlCx99";#N/A,#N/A,FALSE,"Dívida99"}</definedName>
    <definedName name="_V14" localSheetId="2" hidden="1">{#N/A,#N/A,FALSE,"FlCx99";#N/A,#N/A,FALSE,"Dívida99"}</definedName>
    <definedName name="_V14" localSheetId="4" hidden="1">{#N/A,#N/A,FALSE,"FlCx99";#N/A,#N/A,FALSE,"Dívida99"}</definedName>
    <definedName name="_V14" localSheetId="3" hidden="1">{#N/A,#N/A,FALSE,"FlCx99";#N/A,#N/A,FALSE,"Dívida99"}</definedName>
    <definedName name="_V14" localSheetId="0" hidden="1">{#N/A,#N/A,FALSE,"FlCx99";#N/A,#N/A,FALSE,"Dívida99"}</definedName>
    <definedName name="_V14" localSheetId="10" hidden="1">{#N/A,#N/A,FALSE,"FlCx99";#N/A,#N/A,FALSE,"Dívida99"}</definedName>
    <definedName name="_V14" localSheetId="11" hidden="1">{#N/A,#N/A,FALSE,"FlCx99";#N/A,#N/A,FALSE,"Dívida99"}</definedName>
    <definedName name="_V14" localSheetId="5" hidden="1">{#N/A,#N/A,FALSE,"FlCx99";#N/A,#N/A,FALSE,"Dívida99"}</definedName>
    <definedName name="_V14" hidden="1">{#N/A,#N/A,FALSE,"FlCx99";#N/A,#N/A,FALSE,"Dívida99"}</definedName>
    <definedName name="_V15" localSheetId="2" hidden="1">{#N/A,#N/A,FALSE,"FlCx99";#N/A,#N/A,FALSE,"Dívida99"}</definedName>
    <definedName name="_V15" localSheetId="4" hidden="1">{#N/A,#N/A,FALSE,"FlCx99";#N/A,#N/A,FALSE,"Dívida99"}</definedName>
    <definedName name="_V15" localSheetId="3" hidden="1">{#N/A,#N/A,FALSE,"FlCx99";#N/A,#N/A,FALSE,"Dívida99"}</definedName>
    <definedName name="_V15" localSheetId="0" hidden="1">{#N/A,#N/A,FALSE,"FlCx99";#N/A,#N/A,FALSE,"Dívida99"}</definedName>
    <definedName name="_V15" localSheetId="10" hidden="1">{#N/A,#N/A,FALSE,"FlCx99";#N/A,#N/A,FALSE,"Dívida99"}</definedName>
    <definedName name="_V15" localSheetId="11" hidden="1">{#N/A,#N/A,FALSE,"FlCx99";#N/A,#N/A,FALSE,"Dívida99"}</definedName>
    <definedName name="_V15" localSheetId="5" hidden="1">{#N/A,#N/A,FALSE,"FlCx99";#N/A,#N/A,FALSE,"Dívida99"}</definedName>
    <definedName name="_V15" hidden="1">{#N/A,#N/A,FALSE,"FlCx99";#N/A,#N/A,FALSE,"Dívida99"}</definedName>
    <definedName name="_V3" localSheetId="2" hidden="1">{#N/A,#N/A,FALSE,"FlCx99";#N/A,#N/A,FALSE,"Dívida99"}</definedName>
    <definedName name="_V3" localSheetId="4" hidden="1">{#N/A,#N/A,FALSE,"FlCx99";#N/A,#N/A,FALSE,"Dívida99"}</definedName>
    <definedName name="_V3" localSheetId="3" hidden="1">{#N/A,#N/A,FALSE,"FlCx99";#N/A,#N/A,FALSE,"Dívida99"}</definedName>
    <definedName name="_V3" localSheetId="0" hidden="1">{#N/A,#N/A,FALSE,"FlCx99";#N/A,#N/A,FALSE,"Dívida99"}</definedName>
    <definedName name="_V3" localSheetId="10" hidden="1">{#N/A,#N/A,FALSE,"FlCx99";#N/A,#N/A,FALSE,"Dívida99"}</definedName>
    <definedName name="_V3" localSheetId="11" hidden="1">{#N/A,#N/A,FALSE,"FlCx99";#N/A,#N/A,FALSE,"Dívida99"}</definedName>
    <definedName name="_V3" localSheetId="5" hidden="1">{#N/A,#N/A,FALSE,"FlCx99";#N/A,#N/A,FALSE,"Dívida99"}</definedName>
    <definedName name="_V3" hidden="1">{#N/A,#N/A,FALSE,"FlCx99";#N/A,#N/A,FALSE,"Dívida99"}</definedName>
    <definedName name="_V4" localSheetId="2" hidden="1">{#N/A,#N/A,FALSE,"FlCx99";#N/A,#N/A,FALSE,"Dívida99"}</definedName>
    <definedName name="_V4" localSheetId="4" hidden="1">{#N/A,#N/A,FALSE,"FlCx99";#N/A,#N/A,FALSE,"Dívida99"}</definedName>
    <definedName name="_V4" localSheetId="3" hidden="1">{#N/A,#N/A,FALSE,"FlCx99";#N/A,#N/A,FALSE,"Dívida99"}</definedName>
    <definedName name="_V4" localSheetId="0" hidden="1">{#N/A,#N/A,FALSE,"FlCx99";#N/A,#N/A,FALSE,"Dívida99"}</definedName>
    <definedName name="_V4" localSheetId="10" hidden="1">{#N/A,#N/A,FALSE,"FlCx99";#N/A,#N/A,FALSE,"Dívida99"}</definedName>
    <definedName name="_V4" localSheetId="11" hidden="1">{#N/A,#N/A,FALSE,"FlCx99";#N/A,#N/A,FALSE,"Dívida99"}</definedName>
    <definedName name="_V4" localSheetId="5" hidden="1">{#N/A,#N/A,FALSE,"FlCx99";#N/A,#N/A,FALSE,"Dívida99"}</definedName>
    <definedName name="_V4" hidden="1">{#N/A,#N/A,FALSE,"FlCx99";#N/A,#N/A,FALSE,"Dívida99"}</definedName>
    <definedName name="_V5" localSheetId="2" hidden="1">{#N/A,#N/A,FALSE,"FlCx99";#N/A,#N/A,FALSE,"Dívida99"}</definedName>
    <definedName name="_V5" localSheetId="4" hidden="1">{#N/A,#N/A,FALSE,"FlCx99";#N/A,#N/A,FALSE,"Dívida99"}</definedName>
    <definedName name="_V5" localSheetId="3" hidden="1">{#N/A,#N/A,FALSE,"FlCx99";#N/A,#N/A,FALSE,"Dívida99"}</definedName>
    <definedName name="_V5" localSheetId="0" hidden="1">{#N/A,#N/A,FALSE,"FlCx99";#N/A,#N/A,FALSE,"Dívida99"}</definedName>
    <definedName name="_V5" localSheetId="10" hidden="1">{#N/A,#N/A,FALSE,"FlCx99";#N/A,#N/A,FALSE,"Dívida99"}</definedName>
    <definedName name="_V5" localSheetId="11" hidden="1">{#N/A,#N/A,FALSE,"FlCx99";#N/A,#N/A,FALSE,"Dívida99"}</definedName>
    <definedName name="_V5" localSheetId="5" hidden="1">{#N/A,#N/A,FALSE,"FlCx99";#N/A,#N/A,FALSE,"Dívida99"}</definedName>
    <definedName name="_V5" hidden="1">{#N/A,#N/A,FALSE,"FlCx99";#N/A,#N/A,FALSE,"Dívida99"}</definedName>
    <definedName name="_V6" localSheetId="2" hidden="1">{#N/A,#N/A,FALSE,"FlCx99";#N/A,#N/A,FALSE,"Dívida99"}</definedName>
    <definedName name="_V6" localSheetId="4" hidden="1">{#N/A,#N/A,FALSE,"FlCx99";#N/A,#N/A,FALSE,"Dívida99"}</definedName>
    <definedName name="_V6" localSheetId="3" hidden="1">{#N/A,#N/A,FALSE,"FlCx99";#N/A,#N/A,FALSE,"Dívida99"}</definedName>
    <definedName name="_V6" localSheetId="0" hidden="1">{#N/A,#N/A,FALSE,"FlCx99";#N/A,#N/A,FALSE,"Dívida99"}</definedName>
    <definedName name="_V6" localSheetId="10" hidden="1">{#N/A,#N/A,FALSE,"FlCx99";#N/A,#N/A,FALSE,"Dívida99"}</definedName>
    <definedName name="_V6" localSheetId="11" hidden="1">{#N/A,#N/A,FALSE,"FlCx99";#N/A,#N/A,FALSE,"Dívida99"}</definedName>
    <definedName name="_V6" localSheetId="5" hidden="1">{#N/A,#N/A,FALSE,"FlCx99";#N/A,#N/A,FALSE,"Dívida99"}</definedName>
    <definedName name="_V6" hidden="1">{#N/A,#N/A,FALSE,"FlCx99";#N/A,#N/A,FALSE,"Dívida99"}</definedName>
    <definedName name="_V7" localSheetId="2" hidden="1">{#N/A,#N/A,FALSE,"FlCx99";#N/A,#N/A,FALSE,"Dívida99"}</definedName>
    <definedName name="_V7" localSheetId="4" hidden="1">{#N/A,#N/A,FALSE,"FlCx99";#N/A,#N/A,FALSE,"Dívida99"}</definedName>
    <definedName name="_V7" localSheetId="3" hidden="1">{#N/A,#N/A,FALSE,"FlCx99";#N/A,#N/A,FALSE,"Dívida99"}</definedName>
    <definedName name="_V7" localSheetId="0" hidden="1">{#N/A,#N/A,FALSE,"FlCx99";#N/A,#N/A,FALSE,"Dívida99"}</definedName>
    <definedName name="_V7" localSheetId="10" hidden="1">{#N/A,#N/A,FALSE,"FlCx99";#N/A,#N/A,FALSE,"Dívida99"}</definedName>
    <definedName name="_V7" localSheetId="11" hidden="1">{#N/A,#N/A,FALSE,"FlCx99";#N/A,#N/A,FALSE,"Dívida99"}</definedName>
    <definedName name="_V7" localSheetId="5" hidden="1">{#N/A,#N/A,FALSE,"FlCx99";#N/A,#N/A,FALSE,"Dívida99"}</definedName>
    <definedName name="_V7" hidden="1">{#N/A,#N/A,FALSE,"FlCx99";#N/A,#N/A,FALSE,"Dívida99"}</definedName>
    <definedName name="_V8" localSheetId="2" hidden="1">{#N/A,#N/A,FALSE,"FlCx99";#N/A,#N/A,FALSE,"Dívida99"}</definedName>
    <definedName name="_V8" localSheetId="4" hidden="1">{#N/A,#N/A,FALSE,"FlCx99";#N/A,#N/A,FALSE,"Dívida99"}</definedName>
    <definedName name="_V8" localSheetId="3" hidden="1">{#N/A,#N/A,FALSE,"FlCx99";#N/A,#N/A,FALSE,"Dívida99"}</definedName>
    <definedName name="_V8" localSheetId="0" hidden="1">{#N/A,#N/A,FALSE,"FlCx99";#N/A,#N/A,FALSE,"Dívida99"}</definedName>
    <definedName name="_V8" localSheetId="10" hidden="1">{#N/A,#N/A,FALSE,"FlCx99";#N/A,#N/A,FALSE,"Dívida99"}</definedName>
    <definedName name="_V8" localSheetId="11" hidden="1">{#N/A,#N/A,FALSE,"FlCx99";#N/A,#N/A,FALSE,"Dívida99"}</definedName>
    <definedName name="_V8" localSheetId="5" hidden="1">{#N/A,#N/A,FALSE,"FlCx99";#N/A,#N/A,FALSE,"Dívida99"}</definedName>
    <definedName name="_V8" hidden="1">{#N/A,#N/A,FALSE,"FlCx99";#N/A,#N/A,FALSE,"Dívida99"}</definedName>
    <definedName name="_V9" localSheetId="2" hidden="1">{#N/A,#N/A,FALSE,"FlCx99";#N/A,#N/A,FALSE,"Dívida99"}</definedName>
    <definedName name="_V9" localSheetId="4" hidden="1">{#N/A,#N/A,FALSE,"FlCx99";#N/A,#N/A,FALSE,"Dívida99"}</definedName>
    <definedName name="_V9" localSheetId="3" hidden="1">{#N/A,#N/A,FALSE,"FlCx99";#N/A,#N/A,FALSE,"Dívida99"}</definedName>
    <definedName name="_V9" localSheetId="0" hidden="1">{#N/A,#N/A,FALSE,"FlCx99";#N/A,#N/A,FALSE,"Dívida99"}</definedName>
    <definedName name="_V9" localSheetId="10" hidden="1">{#N/A,#N/A,FALSE,"FlCx99";#N/A,#N/A,FALSE,"Dívida99"}</definedName>
    <definedName name="_V9" localSheetId="11" hidden="1">{#N/A,#N/A,FALSE,"FlCx99";#N/A,#N/A,FALSE,"Dívida99"}</definedName>
    <definedName name="_V9" localSheetId="5" hidden="1">{#N/A,#N/A,FALSE,"FlCx99";#N/A,#N/A,FALSE,"Dívida99"}</definedName>
    <definedName name="_V9" hidden="1">{#N/A,#N/A,FALSE,"FlCx99";#N/A,#N/A,FALSE,"Dívida99"}</definedName>
    <definedName name="_vhc1" localSheetId="2" hidden="1">{#N/A,#N/A,FALSE,"FlCx99";#N/A,#N/A,FALSE,"Dívida99"}</definedName>
    <definedName name="_vhc1" localSheetId="4" hidden="1">{#N/A,#N/A,FALSE,"FlCx99";#N/A,#N/A,FALSE,"Dívida99"}</definedName>
    <definedName name="_vhc1" localSheetId="3" hidden="1">{#N/A,#N/A,FALSE,"FlCx99";#N/A,#N/A,FALSE,"Dívida99"}</definedName>
    <definedName name="_vhc1" localSheetId="0" hidden="1">{#N/A,#N/A,FALSE,"FlCx99";#N/A,#N/A,FALSE,"Dívida99"}</definedName>
    <definedName name="_vhc1" localSheetId="10" hidden="1">{#N/A,#N/A,FALSE,"FlCx99";#N/A,#N/A,FALSE,"Dívida99"}</definedName>
    <definedName name="_vhc1" localSheetId="11" hidden="1">{#N/A,#N/A,FALSE,"FlCx99";#N/A,#N/A,FALSE,"Dívida99"}</definedName>
    <definedName name="_vhc1" localSheetId="5" hidden="1">{#N/A,#N/A,FALSE,"FlCx99";#N/A,#N/A,FALSE,"Dívida99"}</definedName>
    <definedName name="_vhc1" hidden="1">{#N/A,#N/A,FALSE,"FlCx99";#N/A,#N/A,FALSE,"Dívida99"}</definedName>
    <definedName name="_w1" localSheetId="2" hidden="1">{"PVGraph2",#N/A,FALSE,"PV Data"}</definedName>
    <definedName name="_w1" localSheetId="4" hidden="1">{"PVGraph2",#N/A,FALSE,"PV Data"}</definedName>
    <definedName name="_w1" localSheetId="3" hidden="1">{"PVGraph2",#N/A,FALSE,"PV Data"}</definedName>
    <definedName name="_w1" localSheetId="0" hidden="1">{"PVGraph2",#N/A,FALSE,"PV Data"}</definedName>
    <definedName name="_w1" localSheetId="10" hidden="1">{"PVGraph2",#N/A,FALSE,"PV Data"}</definedName>
    <definedName name="_w1" localSheetId="11" hidden="1">{"PVGraph2",#N/A,FALSE,"PV Data"}</definedName>
    <definedName name="_w1" localSheetId="5" hidden="1">{"PVGraph2",#N/A,FALSE,"PV Data"}</definedName>
    <definedName name="_w1" hidden="1">{"PVGraph2",#N/A,FALSE,"PV Data"}</definedName>
    <definedName name="_w12" localSheetId="2" hidden="1">{"PVGraph2",#N/A,FALSE,"PV Data"}</definedName>
    <definedName name="_w12" localSheetId="4" hidden="1">{"PVGraph2",#N/A,FALSE,"PV Data"}</definedName>
    <definedName name="_w12" localSheetId="3" hidden="1">{"PVGraph2",#N/A,FALSE,"PV Data"}</definedName>
    <definedName name="_w12" localSheetId="0" hidden="1">{"PVGraph2",#N/A,FALSE,"PV Data"}</definedName>
    <definedName name="_w12" localSheetId="10" hidden="1">{"PVGraph2",#N/A,FALSE,"PV Data"}</definedName>
    <definedName name="_w12" localSheetId="11" hidden="1">{"PVGraph2",#N/A,FALSE,"PV Data"}</definedName>
    <definedName name="_w12" localSheetId="5" hidden="1">{"PVGraph2",#N/A,FALSE,"PV Data"}</definedName>
    <definedName name="_w12" hidden="1">{"PVGraph2",#N/A,FALSE,"PV Data"}</definedName>
    <definedName name="_w2" localSheetId="2" hidden="1">{"PVGraph2",#N/A,FALSE,"PV Data"}</definedName>
    <definedName name="_w2" localSheetId="4" hidden="1">{"PVGraph2",#N/A,FALSE,"PV Data"}</definedName>
    <definedName name="_w2" localSheetId="3" hidden="1">{"PVGraph2",#N/A,FALSE,"PV Data"}</definedName>
    <definedName name="_w2" localSheetId="0" hidden="1">{"PVGraph2",#N/A,FALSE,"PV Data"}</definedName>
    <definedName name="_w2" localSheetId="10" hidden="1">{"PVGraph2",#N/A,FALSE,"PV Data"}</definedName>
    <definedName name="_w2" localSheetId="11" hidden="1">{"PVGraph2",#N/A,FALSE,"PV Data"}</definedName>
    <definedName name="_w2" localSheetId="5" hidden="1">{"PVGraph2",#N/A,FALSE,"PV Data"}</definedName>
    <definedName name="_w2" hidden="1">{"PVGraph2",#N/A,FALSE,"PV Data"}</definedName>
    <definedName name="_w3" localSheetId="2" hidden="1">{"PVGraph2",#N/A,FALSE,"PV Data"}</definedName>
    <definedName name="_w3" localSheetId="4" hidden="1">{"PVGraph2",#N/A,FALSE,"PV Data"}</definedName>
    <definedName name="_w3" localSheetId="3" hidden="1">{"PVGraph2",#N/A,FALSE,"PV Data"}</definedName>
    <definedName name="_w3" localSheetId="0" hidden="1">{"PVGraph2",#N/A,FALSE,"PV Data"}</definedName>
    <definedName name="_w3" localSheetId="10" hidden="1">{"PVGraph2",#N/A,FALSE,"PV Data"}</definedName>
    <definedName name="_w3" localSheetId="11" hidden="1">{"PVGraph2",#N/A,FALSE,"PV Data"}</definedName>
    <definedName name="_w3" localSheetId="5" hidden="1">{"PVGraph2",#N/A,FALSE,"PV Data"}</definedName>
    <definedName name="_w3" hidden="1">{"PVGraph2",#N/A,FALSE,"PV Data"}</definedName>
    <definedName name="_w9" localSheetId="2" hidden="1">{"PVGraph2",#N/A,FALSE,"PV Data"}</definedName>
    <definedName name="_w9" localSheetId="4" hidden="1">{"PVGraph2",#N/A,FALSE,"PV Data"}</definedName>
    <definedName name="_w9" localSheetId="3" hidden="1">{"PVGraph2",#N/A,FALSE,"PV Data"}</definedName>
    <definedName name="_w9" localSheetId="0" hidden="1">{"PVGraph2",#N/A,FALSE,"PV Data"}</definedName>
    <definedName name="_w9" localSheetId="10" hidden="1">{"PVGraph2",#N/A,FALSE,"PV Data"}</definedName>
    <definedName name="_w9" localSheetId="11" hidden="1">{"PVGraph2",#N/A,FALSE,"PV Data"}</definedName>
    <definedName name="_w9" localSheetId="5" hidden="1">{"PVGraph2",#N/A,FALSE,"PV Data"}</definedName>
    <definedName name="_w9" hidden="1">{"PVGraph2",#N/A,FALSE,"PV Data"}</definedName>
    <definedName name="_WRN1" localSheetId="2" hidden="1">{#N/A,#N/A,FALSE,"BPCNB";#N/A,#N/A,FALSE,"DRECNB";#N/A,#N/A,FALSE,"PLCNB";#N/A,#N/A,FALSE,"DOARCNB"}</definedName>
    <definedName name="_WRN1" localSheetId="4" hidden="1">{#N/A,#N/A,FALSE,"BPCNB";#N/A,#N/A,FALSE,"DRECNB";#N/A,#N/A,FALSE,"PLCNB";#N/A,#N/A,FALSE,"DOARCNB"}</definedName>
    <definedName name="_WRN1" localSheetId="3" hidden="1">{#N/A,#N/A,FALSE,"BPCNB";#N/A,#N/A,FALSE,"DRECNB";#N/A,#N/A,FALSE,"PLCNB";#N/A,#N/A,FALSE,"DOARCNB"}</definedName>
    <definedName name="_WRN1" localSheetId="0" hidden="1">{#N/A,#N/A,FALSE,"BPCNB";#N/A,#N/A,FALSE,"DRECNB";#N/A,#N/A,FALSE,"PLCNB";#N/A,#N/A,FALSE,"DOARCNB"}</definedName>
    <definedName name="_WRN1" localSheetId="10" hidden="1">{#N/A,#N/A,FALSE,"BPCNB";#N/A,#N/A,FALSE,"DRECNB";#N/A,#N/A,FALSE,"PLCNB";#N/A,#N/A,FALSE,"DOARCNB"}</definedName>
    <definedName name="_WRN1" localSheetId="11" hidden="1">{#N/A,#N/A,FALSE,"BPCNB";#N/A,#N/A,FALSE,"DRECNB";#N/A,#N/A,FALSE,"PLCNB";#N/A,#N/A,FALSE,"DOARCNB"}</definedName>
    <definedName name="_WRN1" localSheetId="5" hidden="1">{#N/A,#N/A,FALSE,"BPCNB";#N/A,#N/A,FALSE,"DRECNB";#N/A,#N/A,FALSE,"PLCNB";#N/A,#N/A,FALSE,"DOARCNB"}</definedName>
    <definedName name="_WRN1" hidden="1">{#N/A,#N/A,FALSE,"BPCNB";#N/A,#N/A,FALSE,"DRECNB";#N/A,#N/A,FALSE,"PLCNB";#N/A,#N/A,FALSE,"DOARCNB"}</definedName>
    <definedName name="_WRN2" localSheetId="2" hidden="1">{#N/A,#N/A,FALSE,"DOARCNB";#N/A,#N/A,FALSE,"PLCNB";#N/A,#N/A,FALSE,"DRECNB";#N/A,#N/A,FALSE,"BPCNB";#N/A,#N/A,FALSE,"fluxo de caixa"}</definedName>
    <definedName name="_WRN2" localSheetId="4" hidden="1">{#N/A,#N/A,FALSE,"DOARCNB";#N/A,#N/A,FALSE,"PLCNB";#N/A,#N/A,FALSE,"DRECNB";#N/A,#N/A,FALSE,"BPCNB";#N/A,#N/A,FALSE,"fluxo de caixa"}</definedName>
    <definedName name="_WRN2" localSheetId="3" hidden="1">{#N/A,#N/A,FALSE,"DOARCNB";#N/A,#N/A,FALSE,"PLCNB";#N/A,#N/A,FALSE,"DRECNB";#N/A,#N/A,FALSE,"BPCNB";#N/A,#N/A,FALSE,"fluxo de caixa"}</definedName>
    <definedName name="_WRN2" localSheetId="0" hidden="1">{#N/A,#N/A,FALSE,"DOARCNB";#N/A,#N/A,FALSE,"PLCNB";#N/A,#N/A,FALSE,"DRECNB";#N/A,#N/A,FALSE,"BPCNB";#N/A,#N/A,FALSE,"fluxo de caixa"}</definedName>
    <definedName name="_WRN2" localSheetId="10" hidden="1">{#N/A,#N/A,FALSE,"DOARCNB";#N/A,#N/A,FALSE,"PLCNB";#N/A,#N/A,FALSE,"DRECNB";#N/A,#N/A,FALSE,"BPCNB";#N/A,#N/A,FALSE,"fluxo de caixa"}</definedName>
    <definedName name="_WRN2" localSheetId="11" hidden="1">{#N/A,#N/A,FALSE,"DOARCNB";#N/A,#N/A,FALSE,"PLCNB";#N/A,#N/A,FALSE,"DRECNB";#N/A,#N/A,FALSE,"BPCNB";#N/A,#N/A,FALSE,"fluxo de caixa"}</definedName>
    <definedName name="_WRN2" localSheetId="5" hidden="1">{#N/A,#N/A,FALSE,"DOARCNB";#N/A,#N/A,FALSE,"PLCNB";#N/A,#N/A,FALSE,"DRECNB";#N/A,#N/A,FALSE,"BPCNB";#N/A,#N/A,FALSE,"fluxo de caixa"}</definedName>
    <definedName name="_WRN2" hidden="1">{#N/A,#N/A,FALSE,"DOARCNB";#N/A,#N/A,FALSE,"PLCNB";#N/A,#N/A,FALSE,"DRECNB";#N/A,#N/A,FALSE,"BPCNB";#N/A,#N/A,FALSE,"fluxo de caixa"}</definedName>
    <definedName name="_x1" localSheetId="2" hidden="1">{#N/A,#N/A,FALSE,"SGP";#N/A,#N/A,FALSE,"SGI";#N/A,#N/A,FALSE,"SGC";#N/A,#N/A,FALSE,"SGS";#N/A,#N/A,FALSE,"SGB"}</definedName>
    <definedName name="_x1" localSheetId="4" hidden="1">{#N/A,#N/A,FALSE,"SGP";#N/A,#N/A,FALSE,"SGI";#N/A,#N/A,FALSE,"SGC";#N/A,#N/A,FALSE,"SGS";#N/A,#N/A,FALSE,"SGB"}</definedName>
    <definedName name="_x1" localSheetId="3" hidden="1">{#N/A,#N/A,FALSE,"SGP";#N/A,#N/A,FALSE,"SGI";#N/A,#N/A,FALSE,"SGC";#N/A,#N/A,FALSE,"SGS";#N/A,#N/A,FALSE,"SGB"}</definedName>
    <definedName name="_x1" localSheetId="0" hidden="1">{#N/A,#N/A,FALSE,"SGP";#N/A,#N/A,FALSE,"SGI";#N/A,#N/A,FALSE,"SGC";#N/A,#N/A,FALSE,"SGS";#N/A,#N/A,FALSE,"SGB"}</definedName>
    <definedName name="_x1" localSheetId="10" hidden="1">{#N/A,#N/A,FALSE,"SGP";#N/A,#N/A,FALSE,"SGI";#N/A,#N/A,FALSE,"SGC";#N/A,#N/A,FALSE,"SGS";#N/A,#N/A,FALSE,"SGB"}</definedName>
    <definedName name="_x1" localSheetId="11" hidden="1">{#N/A,#N/A,FALSE,"SGP";#N/A,#N/A,FALSE,"SGI";#N/A,#N/A,FALSE,"SGC";#N/A,#N/A,FALSE,"SGS";#N/A,#N/A,FALSE,"SGB"}</definedName>
    <definedName name="_x1" localSheetId="5" hidden="1">{#N/A,#N/A,FALSE,"SGP";#N/A,#N/A,FALSE,"SGI";#N/A,#N/A,FALSE,"SGC";#N/A,#N/A,FALSE,"SGS";#N/A,#N/A,FALSE,"SGB"}</definedName>
    <definedName name="_x1" hidden="1">{#N/A,#N/A,FALSE,"SGP";#N/A,#N/A,FALSE,"SGI";#N/A,#N/A,FALSE,"SGC";#N/A,#N/A,FALSE,"SGS";#N/A,#N/A,FALSE,"SGB"}</definedName>
    <definedName name="_x2" localSheetId="2" hidden="1">{"PVGraph2",#N/A,FALSE,"PV Data"}</definedName>
    <definedName name="_x2" localSheetId="4" hidden="1">{"PVGraph2",#N/A,FALSE,"PV Data"}</definedName>
    <definedName name="_x2" localSheetId="3" hidden="1">{"PVGraph2",#N/A,FALSE,"PV Data"}</definedName>
    <definedName name="_x2" localSheetId="0" hidden="1">{"PVGraph2",#N/A,FALSE,"PV Data"}</definedName>
    <definedName name="_x2" localSheetId="10" hidden="1">{"PVGraph2",#N/A,FALSE,"PV Data"}</definedName>
    <definedName name="_x2" localSheetId="11" hidden="1">{"PVGraph2",#N/A,FALSE,"PV Data"}</definedName>
    <definedName name="_x2" localSheetId="5" hidden="1">{"PVGraph2",#N/A,FALSE,"PV Data"}</definedName>
    <definedName name="_x2" hidden="1">{"PVGraph2",#N/A,FALSE,"PV Data"}</definedName>
    <definedName name="_y2" localSheetId="2" hidden="1">{"PVGraph2",#N/A,FALSE,"PV Data"}</definedName>
    <definedName name="_y2" localSheetId="4" hidden="1">{"PVGraph2",#N/A,FALSE,"PV Data"}</definedName>
    <definedName name="_y2" localSheetId="3" hidden="1">{"PVGraph2",#N/A,FALSE,"PV Data"}</definedName>
    <definedName name="_y2" localSheetId="0" hidden="1">{"PVGraph2",#N/A,FALSE,"PV Data"}</definedName>
    <definedName name="_y2" localSheetId="10" hidden="1">{"PVGraph2",#N/A,FALSE,"PV Data"}</definedName>
    <definedName name="_y2" localSheetId="11" hidden="1">{"PVGraph2",#N/A,FALSE,"PV Data"}</definedName>
    <definedName name="_y2" localSheetId="5" hidden="1">{"PVGraph2",#N/A,FALSE,"PV Data"}</definedName>
    <definedName name="_y2" hidden="1">{"PVGraph2",#N/A,FALSE,"PV Data"}</definedName>
    <definedName name="_y22" localSheetId="2" hidden="1">{"PVGraph2",#N/A,FALSE,"PV Data"}</definedName>
    <definedName name="_y22" localSheetId="4" hidden="1">{"PVGraph2",#N/A,FALSE,"PV Data"}</definedName>
    <definedName name="_y22" localSheetId="3" hidden="1">{"PVGraph2",#N/A,FALSE,"PV Data"}</definedName>
    <definedName name="_y22" localSheetId="0" hidden="1">{"PVGraph2",#N/A,FALSE,"PV Data"}</definedName>
    <definedName name="_y22" localSheetId="10" hidden="1">{"PVGraph2",#N/A,FALSE,"PV Data"}</definedName>
    <definedName name="_y22" localSheetId="11" hidden="1">{"PVGraph2",#N/A,FALSE,"PV Data"}</definedName>
    <definedName name="_y22" localSheetId="5" hidden="1">{"PVGraph2",#N/A,FALSE,"PV Data"}</definedName>
    <definedName name="_y22" hidden="1">{"PVGraph2",#N/A,FALSE,"PV Data"}</definedName>
    <definedName name="a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0" localSheetId="2" hidden="1">{#N/A,#N/A,FALSE,"FlCx99";#N/A,#N/A,FALSE,"Dívida99"}</definedName>
    <definedName name="a0" localSheetId="4" hidden="1">{#N/A,#N/A,FALSE,"FlCx99";#N/A,#N/A,FALSE,"Dívida99"}</definedName>
    <definedName name="a0" localSheetId="3" hidden="1">{#N/A,#N/A,FALSE,"FlCx99";#N/A,#N/A,FALSE,"Dívida99"}</definedName>
    <definedName name="a0" localSheetId="0" hidden="1">{#N/A,#N/A,FALSE,"FlCx99";#N/A,#N/A,FALSE,"Dívida99"}</definedName>
    <definedName name="a0" localSheetId="10" hidden="1">{#N/A,#N/A,FALSE,"FlCx99";#N/A,#N/A,FALSE,"Dívida99"}</definedName>
    <definedName name="a0" localSheetId="11" hidden="1">{#N/A,#N/A,FALSE,"FlCx99";#N/A,#N/A,FALSE,"Dívida99"}</definedName>
    <definedName name="a0" localSheetId="5" hidden="1">{#N/A,#N/A,FALSE,"FlCx99";#N/A,#N/A,FALSE,"Dívida99"}</definedName>
    <definedName name="a0" hidden="1">{#N/A,#N/A,FALSE,"FlCx99";#N/A,#N/A,FALSE,"Dívida99"}</definedName>
    <definedName name="a000" localSheetId="2" hidden="1">{#N/A,#N/A,FALSE,"ANEXO3 99 ERA";#N/A,#N/A,FALSE,"ANEXO3 99 UBÁ2";#N/A,#N/A,FALSE,"ANEXO3 99 DTU";#N/A,#N/A,FALSE,"ANEXO3 99 RDR";#N/A,#N/A,FALSE,"ANEXO3 99 UBÁ4";#N/A,#N/A,FALSE,"ANEXO3 99 UBÁ6"}</definedName>
    <definedName name="a000" localSheetId="4" hidden="1">{#N/A,#N/A,FALSE,"ANEXO3 99 ERA";#N/A,#N/A,FALSE,"ANEXO3 99 UBÁ2";#N/A,#N/A,FALSE,"ANEXO3 99 DTU";#N/A,#N/A,FALSE,"ANEXO3 99 RDR";#N/A,#N/A,FALSE,"ANEXO3 99 UBÁ4";#N/A,#N/A,FALSE,"ANEXO3 99 UBÁ6"}</definedName>
    <definedName name="a000" localSheetId="3" hidden="1">{#N/A,#N/A,FALSE,"ANEXO3 99 ERA";#N/A,#N/A,FALSE,"ANEXO3 99 UBÁ2";#N/A,#N/A,FALSE,"ANEXO3 99 DTU";#N/A,#N/A,FALSE,"ANEXO3 99 RDR";#N/A,#N/A,FALSE,"ANEXO3 99 UBÁ4";#N/A,#N/A,FALSE,"ANEXO3 99 UBÁ6"}</definedName>
    <definedName name="a000" localSheetId="0" hidden="1">{#N/A,#N/A,FALSE,"ANEXO3 99 ERA";#N/A,#N/A,FALSE,"ANEXO3 99 UBÁ2";#N/A,#N/A,FALSE,"ANEXO3 99 DTU";#N/A,#N/A,FALSE,"ANEXO3 99 RDR";#N/A,#N/A,FALSE,"ANEXO3 99 UBÁ4";#N/A,#N/A,FALSE,"ANEXO3 99 UBÁ6"}</definedName>
    <definedName name="a000" localSheetId="10" hidden="1">{#N/A,#N/A,FALSE,"ANEXO3 99 ERA";#N/A,#N/A,FALSE,"ANEXO3 99 UBÁ2";#N/A,#N/A,FALSE,"ANEXO3 99 DTU";#N/A,#N/A,FALSE,"ANEXO3 99 RDR";#N/A,#N/A,FALSE,"ANEXO3 99 UBÁ4";#N/A,#N/A,FALSE,"ANEXO3 99 UBÁ6"}</definedName>
    <definedName name="a000" localSheetId="11" hidden="1">{#N/A,#N/A,FALSE,"ANEXO3 99 ERA";#N/A,#N/A,FALSE,"ANEXO3 99 UBÁ2";#N/A,#N/A,FALSE,"ANEXO3 99 DTU";#N/A,#N/A,FALSE,"ANEXO3 99 RDR";#N/A,#N/A,FALSE,"ANEXO3 99 UBÁ4";#N/A,#N/A,FALSE,"ANEXO3 99 UBÁ6"}</definedName>
    <definedName name="a000" localSheetId="5" hidden="1">{#N/A,#N/A,FALSE,"ANEXO3 99 ERA";#N/A,#N/A,FALSE,"ANEXO3 99 UBÁ2";#N/A,#N/A,FALSE,"ANEXO3 99 DTU";#N/A,#N/A,FALSE,"ANEXO3 99 RDR";#N/A,#N/A,FALSE,"ANEXO3 99 UBÁ4";#N/A,#N/A,FALSE,"ANEXO3 99 UBÁ6"}</definedName>
    <definedName name="a000" hidden="1">{#N/A,#N/A,FALSE,"ANEXO3 99 ERA";#N/A,#N/A,FALSE,"ANEXO3 99 UBÁ2";#N/A,#N/A,FALSE,"ANEXO3 99 DTU";#N/A,#N/A,FALSE,"ANEXO3 99 RDR";#N/A,#N/A,FALSE,"ANEXO3 99 UBÁ4";#N/A,#N/A,FALSE,"ANEXO3 99 UBÁ6"}</definedName>
    <definedName name="A2.6" hidden="1">#REF!</definedName>
    <definedName name="aa" localSheetId="2" hidden="1">{"Fecha_Novembro",#N/A,FALSE,"FECHAMENTO-2002 ";"Defer_Novembro",#N/A,FALSE,"DIFERIDO";"Pis_Novembro",#N/A,FALSE,"PIS COFINS";"Iss_Novembro",#N/A,FALSE,"ISS"}</definedName>
    <definedName name="aa" localSheetId="4" hidden="1">{"Fecha_Novembro",#N/A,FALSE,"FECHAMENTO-2002 ";"Defer_Novembro",#N/A,FALSE,"DIFERIDO";"Pis_Novembro",#N/A,FALSE,"PIS COFINS";"Iss_Novembro",#N/A,FALSE,"ISS"}</definedName>
    <definedName name="aa" localSheetId="3" hidden="1">{"Fecha_Novembro",#N/A,FALSE,"FECHAMENTO-2002 ";"Defer_Novembro",#N/A,FALSE,"DIFERIDO";"Pis_Novembro",#N/A,FALSE,"PIS COFINS";"Iss_Novembro",#N/A,FALSE,"ISS"}</definedName>
    <definedName name="aa" localSheetId="0" hidden="1">{"Fecha_Novembro",#N/A,FALSE,"FECHAMENTO-2002 ";"Defer_Novembro",#N/A,FALSE,"DIFERIDO";"Pis_Novembro",#N/A,FALSE,"PIS COFINS";"Iss_Novembro",#N/A,FALSE,"ISS"}</definedName>
    <definedName name="aa" localSheetId="10" hidden="1">{"Fecha_Novembro",#N/A,FALSE,"FECHAMENTO-2002 ";"Defer_Novembro",#N/A,FALSE,"DIFERIDO";"Pis_Novembro",#N/A,FALSE,"PIS COFINS";"Iss_Novembro",#N/A,FALSE,"ISS"}</definedName>
    <definedName name="aa" localSheetId="11" hidden="1">{"Fecha_Novembro",#N/A,FALSE,"FECHAMENTO-2002 ";"Defer_Novembro",#N/A,FALSE,"DIFERIDO";"Pis_Novembro",#N/A,FALSE,"PIS COFINS";"Iss_Novembro",#N/A,FALSE,"ISS"}</definedName>
    <definedName name="aa" localSheetId="5" hidden="1">{"Fecha_Novembro",#N/A,FALSE,"FECHAMENTO-2002 ";"Defer_Novembro",#N/A,FALSE,"DIFERIDO";"Pis_Novembro",#N/A,FALSE,"PIS COFINS";"Iss_Novembro",#N/A,FALSE,"ISS"}</definedName>
    <definedName name="aa" hidden="1">{"Fecha_Novembro",#N/A,FALSE,"FECHAMENTO-2002 ";"Defer_Novembro",#N/A,FALSE,"DIFERIDO";"Pis_Novembro",#N/A,FALSE,"PIS COFINS";"Iss_Novembro",#N/A,FALSE,"ISS"}</definedName>
    <definedName name="AAA" localSheetId="2" hidden="1">{#N/A,#N/A,FALSE,"cpt"}</definedName>
    <definedName name="AAA" localSheetId="4" hidden="1">{#N/A,#N/A,FALSE,"cpt"}</definedName>
    <definedName name="AAA" localSheetId="3" hidden="1">{#N/A,#N/A,FALSE,"cpt"}</definedName>
    <definedName name="AAA" localSheetId="0" hidden="1">{#N/A,#N/A,FALSE,"cpt"}</definedName>
    <definedName name="AAA" localSheetId="10" hidden="1">{#N/A,#N/A,FALSE,"cpt"}</definedName>
    <definedName name="AAA" localSheetId="11" hidden="1">{#N/A,#N/A,FALSE,"cpt"}</definedName>
    <definedName name="AAA" localSheetId="5" hidden="1">{#N/A,#N/A,FALSE,"cpt"}</definedName>
    <definedName name="AAA" hidden="1">{#N/A,#N/A,FALSE,"cpt"}</definedName>
    <definedName name="AAA_DOCTOPS" hidden="1">"AAA_SET"</definedName>
    <definedName name="AAA_duser" hidden="1">"OFF"</definedName>
    <definedName name="aaaa" localSheetId="2" hidden="1">{#N/A,#N/A,FALSE,"Aging Summary";#N/A,#N/A,FALSE,"Ratio Analysis";#N/A,#N/A,FALSE,"Test 120 Day Accts";#N/A,#N/A,FALSE,"Tickmarks"}</definedName>
    <definedName name="aaaa" localSheetId="4" hidden="1">{#N/A,#N/A,FALSE,"Aging Summary";#N/A,#N/A,FALSE,"Ratio Analysis";#N/A,#N/A,FALSE,"Test 120 Day Accts";#N/A,#N/A,FALSE,"Tickmarks"}</definedName>
    <definedName name="aaaa" localSheetId="3" hidden="1">{#N/A,#N/A,FALSE,"Aging Summary";#N/A,#N/A,FALSE,"Ratio Analysis";#N/A,#N/A,FALSE,"Test 120 Day Accts";#N/A,#N/A,FALSE,"Tickmarks"}</definedName>
    <definedName name="aaaa" localSheetId="0" hidden="1">{#N/A,#N/A,FALSE,"Aging Summary";#N/A,#N/A,FALSE,"Ratio Analysis";#N/A,#N/A,FALSE,"Test 120 Day Accts";#N/A,#N/A,FALSE,"Tickmarks"}</definedName>
    <definedName name="aaaa" localSheetId="10" hidden="1">{#N/A,#N/A,FALSE,"Aging Summary";#N/A,#N/A,FALSE,"Ratio Analysis";#N/A,#N/A,FALSE,"Test 120 Day Accts";#N/A,#N/A,FALSE,"Tickmarks"}</definedName>
    <definedName name="aaaa" localSheetId="11" hidden="1">{#N/A,#N/A,FALSE,"Aging Summary";#N/A,#N/A,FALSE,"Ratio Analysis";#N/A,#N/A,FALSE,"Test 120 Day Accts";#N/A,#N/A,FALSE,"Tickmarks"}</definedName>
    <definedName name="aaaa" localSheetId="5" hidden="1">{#N/A,#N/A,FALSE,"Aging Summary";#N/A,#N/A,FALSE,"Ratio Analysis";#N/A,#N/A,FALSE,"Test 120 Day Accts";#N/A,#N/A,FALSE,"Tickmarks"}</definedName>
    <definedName name="aaaa" hidden="1">{#N/A,#N/A,FALSE,"Aging Summary";#N/A,#N/A,FALSE,"Ratio Analysis";#N/A,#N/A,FALSE,"Test 120 Day Accts";#N/A,#N/A,FALSE,"Tickmarks"}</definedName>
    <definedName name="aaaaa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a" localSheetId="2" hidden="1">#REF!</definedName>
    <definedName name="aaaaaa" localSheetId="4" hidden="1">#REF!</definedName>
    <definedName name="aaaaaa" localSheetId="3" hidden="1">#REF!</definedName>
    <definedName name="aaaaaa" localSheetId="8" hidden="1">#REF!</definedName>
    <definedName name="aaaaaa" localSheetId="5" hidden="1">#REF!</definedName>
    <definedName name="aaaaaa" hidden="1">#REF!</definedName>
    <definedName name="aaaaaaaaaaaaaa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4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3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1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5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a">#REF!</definedName>
    <definedName name="aaaazzz" localSheetId="3" hidden="1">#REF!</definedName>
    <definedName name="aaaazzz" localSheetId="8" hidden="1">#REF!</definedName>
    <definedName name="aaaazzz" localSheetId="0" hidden="1">#REF!</definedName>
    <definedName name="aaaazzz" localSheetId="5" hidden="1">#REF!</definedName>
    <definedName name="aaaazzz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a" localSheetId="3" hidden="1">#REF!</definedName>
    <definedName name="aasa" localSheetId="0" hidden="1">#REF!</definedName>
    <definedName name="aasa" localSheetId="10" hidden="1">#REF!</definedName>
    <definedName name="aasa" localSheetId="11" hidden="1">#REF!</definedName>
    <definedName name="aasa" localSheetId="5" hidden="1">#REF!</definedName>
    <definedName name="aasa" hidden="1">#REF!</definedName>
    <definedName name="aassd" localSheetId="2" hidden="1">{"Acq_matrix",#N/A,FALSE,"Acquisition Matrix"}</definedName>
    <definedName name="aassd" localSheetId="4" hidden="1">{"Acq_matrix",#N/A,FALSE,"Acquisition Matrix"}</definedName>
    <definedName name="aassd" localSheetId="3" hidden="1">{"Acq_matrix",#N/A,FALSE,"Acquisition Matrix"}</definedName>
    <definedName name="aassd" localSheetId="0" hidden="1">{"Acq_matrix",#N/A,FALSE,"Acquisition Matrix"}</definedName>
    <definedName name="aassd" localSheetId="10" hidden="1">{"Acq_matrix",#N/A,FALSE,"Acquisition Matrix"}</definedName>
    <definedName name="aassd" localSheetId="11" hidden="1">{"Acq_matrix",#N/A,FALSE,"Acquisition Matrix"}</definedName>
    <definedName name="aassd" localSheetId="5" hidden="1">{"Acq_matrix",#N/A,FALSE,"Acquisition Matrix"}</definedName>
    <definedName name="aassd" hidden="1">{"Acq_matrix",#N/A,FALSE,"Acquisition Matrix"}</definedName>
    <definedName name="ab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d" localSheetId="3" hidden="1">#REF!</definedName>
    <definedName name="abcd" localSheetId="0" hidden="1">#REF!</definedName>
    <definedName name="abcd" localSheetId="10" hidden="1">#REF!</definedName>
    <definedName name="abcd" localSheetId="11" hidden="1">#REF!</definedName>
    <definedName name="abcd" localSheetId="5" hidden="1">#REF!</definedName>
    <definedName name="abcd" hidden="1">#REF!</definedName>
    <definedName name="Access_Button" hidden="1">"Feb_Sheet2_List"</definedName>
    <definedName name="AccessDatabase" hidden="1">"R:\Common\Mandates\Projeto Global\Valuation\Valuation Model_17082005 final.mdb"</definedName>
    <definedName name="acd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d" localSheetId="2" hidden="1">{"SCH27",#N/A,FALSE,"summary";"SCH39",#N/A,FALSE,"summary";"SCH41",#N/A,FALSE,"summary"}</definedName>
    <definedName name="acdd" localSheetId="4" hidden="1">{"SCH27",#N/A,FALSE,"summary";"SCH39",#N/A,FALSE,"summary";"SCH41",#N/A,FALSE,"summary"}</definedName>
    <definedName name="acdd" localSheetId="3" hidden="1">{"SCH27",#N/A,FALSE,"summary";"SCH39",#N/A,FALSE,"summary";"SCH41",#N/A,FALSE,"summary"}</definedName>
    <definedName name="acdd" localSheetId="0" hidden="1">{"SCH27",#N/A,FALSE,"summary";"SCH39",#N/A,FALSE,"summary";"SCH41",#N/A,FALSE,"summary"}</definedName>
    <definedName name="acdd" localSheetId="10" hidden="1">{"SCH27",#N/A,FALSE,"summary";"SCH39",#N/A,FALSE,"summary";"SCH41",#N/A,FALSE,"summary"}</definedName>
    <definedName name="acdd" localSheetId="11" hidden="1">{"SCH27",#N/A,FALSE,"summary";"SCH39",#N/A,FALSE,"summary";"SCH41",#N/A,FALSE,"summary"}</definedName>
    <definedName name="acdd" localSheetId="5" hidden="1">{"SCH27",#N/A,FALSE,"summary";"SCH39",#N/A,FALSE,"summary";"SCH41",#N/A,FALSE,"summary"}</definedName>
    <definedName name="acdd" hidden="1">{"SCH27",#N/A,FALSE,"summary";"SCH39",#N/A,FALSE,"summary";"SCH41",#N/A,FALSE,"summary"}</definedName>
    <definedName name="acvb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wvu.ACC." localSheetId="3" hidden="1">#REF!</definedName>
    <definedName name="ACwvu.ACC." localSheetId="0" hidden="1">#REF!</definedName>
    <definedName name="ACwvu.ACC." localSheetId="10" hidden="1">#REF!</definedName>
    <definedName name="ACwvu.ACC." localSheetId="11" hidden="1">#REF!</definedName>
    <definedName name="ACwvu.ACC." localSheetId="5" hidden="1">#REF!</definedName>
    <definedName name="ACwvu.ACC." hidden="1">#REF!</definedName>
    <definedName name="ACwvu.AFAC." localSheetId="10" hidden="1">#REF!</definedName>
    <definedName name="ACwvu.AFAC." localSheetId="11" hidden="1">#REF!</definedName>
    <definedName name="ACwvu.AFAC." localSheetId="5" hidden="1">#REF!</definedName>
    <definedName name="ACwvu.AFAC." hidden="1">#REF!</definedName>
    <definedName name="ACwvu.ELIMLUCRO." localSheetId="10" hidden="1">#REF!</definedName>
    <definedName name="ACwvu.ELIMLUCRO." localSheetId="11" hidden="1">#REF!</definedName>
    <definedName name="ACwvu.ELIMLUCRO." localSheetId="5" hidden="1">#REF!</definedName>
    <definedName name="ACwvu.ELIMLUCRO." hidden="1">#REF!</definedName>
    <definedName name="ACwvu.ESTOQUES." hidden="1">#REF!</definedName>
    <definedName name="ACwvu.Fabio." hidden="1">#REF!</definedName>
    <definedName name="ACwvu.inputs._.raw._.data." hidden="1">#REF!</definedName>
    <definedName name="ACwvu.LPERDAS." hidden="1">#REF!</definedName>
    <definedName name="ACwvu.Page4." hidden="1">#N/A</definedName>
    <definedName name="ACwvu.RES432." localSheetId="3" hidden="1">#REF!</definedName>
    <definedName name="ACwvu.RES432." localSheetId="0" hidden="1">#REF!</definedName>
    <definedName name="ACwvu.RES432." localSheetId="10" hidden="1">#REF!</definedName>
    <definedName name="ACwvu.RES432." localSheetId="11" hidden="1">#REF!</definedName>
    <definedName name="ACwvu.RES432." localSheetId="5" hidden="1">#REF!</definedName>
    <definedName name="ACwvu.RES432." hidden="1">#REF!</definedName>
    <definedName name="ACwvu.summary1." localSheetId="10" hidden="1">#REF!</definedName>
    <definedName name="ACwvu.summary1." localSheetId="11" hidden="1">#REF!</definedName>
    <definedName name="ACwvu.summary1." localSheetId="5" hidden="1">#REF!</definedName>
    <definedName name="ACwvu.summary1." hidden="1">#REF!</definedName>
    <definedName name="ACwvu.summary2." localSheetId="10" hidden="1">#REF!</definedName>
    <definedName name="ACwvu.summary2." localSheetId="11" hidden="1">#REF!</definedName>
    <definedName name="ACwvu.summary2." localSheetId="5" hidden="1">#REF!</definedName>
    <definedName name="ACwvu.summary2." hidden="1">#REF!</definedName>
    <definedName name="ACwvu.summary3." hidden="1">#REF!</definedName>
    <definedName name="ad" localSheetId="2" hidden="1">{"adj95mult",#N/A,FALSE,"COMPCO";"adj95est",#N/A,FALSE,"COMPCO"}</definedName>
    <definedName name="ad" localSheetId="4" hidden="1">{"adj95mult",#N/A,FALSE,"COMPCO";"adj95est",#N/A,FALSE,"COMPCO"}</definedName>
    <definedName name="ad" localSheetId="3" hidden="1">{"adj95mult",#N/A,FALSE,"COMPCO";"adj95est",#N/A,FALSE,"COMPCO"}</definedName>
    <definedName name="ad" localSheetId="0" hidden="1">{"adj95mult",#N/A,FALSE,"COMPCO";"adj95est",#N/A,FALSE,"COMPCO"}</definedName>
    <definedName name="ad" localSheetId="10" hidden="1">{"adj95mult",#N/A,FALSE,"COMPCO";"adj95est",#N/A,FALSE,"COMPCO"}</definedName>
    <definedName name="ad" localSheetId="11" hidden="1">{"adj95mult",#N/A,FALSE,"COMPCO";"adj95est",#N/A,FALSE,"COMPCO"}</definedName>
    <definedName name="ad" localSheetId="5" hidden="1">{"adj95mult",#N/A,FALSE,"COMPCO";"adj95est",#N/A,FALSE,"COMPCO"}</definedName>
    <definedName name="ad" hidden="1">{"adj95mult",#N/A,FALSE,"COMPCO";"adj95est",#N/A,FALSE,"COMPCO"}</definedName>
    <definedName name="ada" localSheetId="2" hidden="1">#REF!</definedName>
    <definedName name="ada" localSheetId="4" hidden="1">#REF!</definedName>
    <definedName name="ada" localSheetId="3" hidden="1">#REF!</definedName>
    <definedName name="ada" localSheetId="10" hidden="1">#REF!</definedName>
    <definedName name="ada" localSheetId="11" hidden="1">#REF!</definedName>
    <definedName name="ada" localSheetId="5" hidden="1">#REF!</definedName>
    <definedName name="ada" hidden="1">#REF!</definedName>
    <definedName name="adeletar" localSheetId="2" hidden="1">{"TotalGeralDespesasPorArea",#N/A,FALSE,"VinculosAccessEfetivo"}</definedName>
    <definedName name="adeletar" localSheetId="4" hidden="1">{"TotalGeralDespesasPorArea",#N/A,FALSE,"VinculosAccessEfetivo"}</definedName>
    <definedName name="adeletar" localSheetId="3" hidden="1">{"TotalGeralDespesasPorArea",#N/A,FALSE,"VinculosAccessEfetivo"}</definedName>
    <definedName name="adeletar" localSheetId="0" hidden="1">{"TotalGeralDespesasPorArea",#N/A,FALSE,"VinculosAccessEfetivo"}</definedName>
    <definedName name="adeletar" localSheetId="10" hidden="1">{"TotalGeralDespesasPorArea",#N/A,FALSE,"VinculosAccessEfetivo"}</definedName>
    <definedName name="adeletar" localSheetId="11" hidden="1">{"TotalGeralDespesasPorArea",#N/A,FALSE,"VinculosAccessEfetivo"}</definedName>
    <definedName name="adeletar" localSheetId="5" hidden="1">{"TotalGeralDespesasPorArea",#N/A,FALSE,"VinculosAccessEfetivo"}</definedName>
    <definedName name="adeletar" hidden="1">{"TotalGeralDespesasPorArea",#N/A,FALSE,"VinculosAccessEfetivo"}</definedName>
    <definedName name="adeletar1" localSheetId="2" hidden="1">{"TotalGeralDespesasPorArea",#N/A,FALSE,"VinculosAccessEfetivo"}</definedName>
    <definedName name="adeletar1" localSheetId="4" hidden="1">{"TotalGeralDespesasPorArea",#N/A,FALSE,"VinculosAccessEfetivo"}</definedName>
    <definedName name="adeletar1" localSheetId="3" hidden="1">{"TotalGeralDespesasPorArea",#N/A,FALSE,"VinculosAccessEfetivo"}</definedName>
    <definedName name="adeletar1" localSheetId="0" hidden="1">{"TotalGeralDespesasPorArea",#N/A,FALSE,"VinculosAccessEfetivo"}</definedName>
    <definedName name="adeletar1" localSheetId="10" hidden="1">{"TotalGeralDespesasPorArea",#N/A,FALSE,"VinculosAccessEfetivo"}</definedName>
    <definedName name="adeletar1" localSheetId="11" hidden="1">{"TotalGeralDespesasPorArea",#N/A,FALSE,"VinculosAccessEfetivo"}</definedName>
    <definedName name="adeletar1" localSheetId="5" hidden="1">{"TotalGeralDespesasPorArea",#N/A,FALSE,"VinculosAccessEfetivo"}</definedName>
    <definedName name="adeletar1" hidden="1">{"TotalGeralDespesasPorArea",#N/A,FALSE,"VinculosAccessEfetivo"}</definedName>
    <definedName name="adeletar10" localSheetId="2" hidden="1">{"TotalGeralDespesasPorArea",#N/A,FALSE,"VinculosAccessEfetivo"}</definedName>
    <definedName name="adeletar10" localSheetId="4" hidden="1">{"TotalGeralDespesasPorArea",#N/A,FALSE,"VinculosAccessEfetivo"}</definedName>
    <definedName name="adeletar10" localSheetId="3" hidden="1">{"TotalGeralDespesasPorArea",#N/A,FALSE,"VinculosAccessEfetivo"}</definedName>
    <definedName name="adeletar10" localSheetId="0" hidden="1">{"TotalGeralDespesasPorArea",#N/A,FALSE,"VinculosAccessEfetivo"}</definedName>
    <definedName name="adeletar10" localSheetId="10" hidden="1">{"TotalGeralDespesasPorArea",#N/A,FALSE,"VinculosAccessEfetivo"}</definedName>
    <definedName name="adeletar10" localSheetId="11" hidden="1">{"TotalGeralDespesasPorArea",#N/A,FALSE,"VinculosAccessEfetivo"}</definedName>
    <definedName name="adeletar10" localSheetId="5" hidden="1">{"TotalGeralDespesasPorArea",#N/A,FALSE,"VinculosAccessEfetivo"}</definedName>
    <definedName name="adeletar10" hidden="1">{"TotalGeralDespesasPorArea",#N/A,FALSE,"VinculosAccessEfetivo"}</definedName>
    <definedName name="adeletar2" localSheetId="2" hidden="1">{"TotalGeralDespesasPorArea",#N/A,FALSE,"VinculosAccessEfetivo"}</definedName>
    <definedName name="adeletar2" localSheetId="4" hidden="1">{"TotalGeralDespesasPorArea",#N/A,FALSE,"VinculosAccessEfetivo"}</definedName>
    <definedName name="adeletar2" localSheetId="3" hidden="1">{"TotalGeralDespesasPorArea",#N/A,FALSE,"VinculosAccessEfetivo"}</definedName>
    <definedName name="adeletar2" localSheetId="0" hidden="1">{"TotalGeralDespesasPorArea",#N/A,FALSE,"VinculosAccessEfetivo"}</definedName>
    <definedName name="adeletar2" localSheetId="10" hidden="1">{"TotalGeralDespesasPorArea",#N/A,FALSE,"VinculosAccessEfetivo"}</definedName>
    <definedName name="adeletar2" localSheetId="11" hidden="1">{"TotalGeralDespesasPorArea",#N/A,FALSE,"VinculosAccessEfetivo"}</definedName>
    <definedName name="adeletar2" localSheetId="5" hidden="1">{"TotalGeralDespesasPorArea",#N/A,FALSE,"VinculosAccessEfetivo"}</definedName>
    <definedName name="adeletar2" hidden="1">{"TotalGeralDespesasPorArea",#N/A,FALSE,"VinculosAccessEfetivo"}</definedName>
    <definedName name="adeletar20" localSheetId="2" hidden="1">{"TotalGeralDespesasPorArea",#N/A,FALSE,"VinculosAccessEfetivo"}</definedName>
    <definedName name="adeletar20" localSheetId="4" hidden="1">{"TotalGeralDespesasPorArea",#N/A,FALSE,"VinculosAccessEfetivo"}</definedName>
    <definedName name="adeletar20" localSheetId="3" hidden="1">{"TotalGeralDespesasPorArea",#N/A,FALSE,"VinculosAccessEfetivo"}</definedName>
    <definedName name="adeletar20" localSheetId="0" hidden="1">{"TotalGeralDespesasPorArea",#N/A,FALSE,"VinculosAccessEfetivo"}</definedName>
    <definedName name="adeletar20" localSheetId="10" hidden="1">{"TotalGeralDespesasPorArea",#N/A,FALSE,"VinculosAccessEfetivo"}</definedName>
    <definedName name="adeletar20" localSheetId="11" hidden="1">{"TotalGeralDespesasPorArea",#N/A,FALSE,"VinculosAccessEfetivo"}</definedName>
    <definedName name="adeletar20" localSheetId="5" hidden="1">{"TotalGeralDespesasPorArea",#N/A,FALSE,"VinculosAccessEfetivo"}</definedName>
    <definedName name="adeletar20" hidden="1">{"TotalGeralDespesasPorArea",#N/A,FALSE,"VinculosAccessEfetivo"}</definedName>
    <definedName name="adeletar4" localSheetId="2" hidden="1">{"TotalGeralDespesasPorArea",#N/A,FALSE,"VinculosAccessEfetivo"}</definedName>
    <definedName name="adeletar4" localSheetId="4" hidden="1">{"TotalGeralDespesasPorArea",#N/A,FALSE,"VinculosAccessEfetivo"}</definedName>
    <definedName name="adeletar4" localSheetId="3" hidden="1">{"TotalGeralDespesasPorArea",#N/A,FALSE,"VinculosAccessEfetivo"}</definedName>
    <definedName name="adeletar4" localSheetId="0" hidden="1">{"TotalGeralDespesasPorArea",#N/A,FALSE,"VinculosAccessEfetivo"}</definedName>
    <definedName name="adeletar4" localSheetId="10" hidden="1">{"TotalGeralDespesasPorArea",#N/A,FALSE,"VinculosAccessEfetivo"}</definedName>
    <definedName name="adeletar4" localSheetId="11" hidden="1">{"TotalGeralDespesasPorArea",#N/A,FALSE,"VinculosAccessEfetivo"}</definedName>
    <definedName name="adeletar4" localSheetId="5" hidden="1">{"TotalGeralDespesasPorArea",#N/A,FALSE,"VinculosAccessEfetivo"}</definedName>
    <definedName name="adeletar4" hidden="1">{"TotalGeralDespesasPorArea",#N/A,FALSE,"VinculosAccessEfetivo"}</definedName>
    <definedName name="adeletar5" localSheetId="2" hidden="1">{"TotalGeralDespesasPorArea",#N/A,FALSE,"VinculosAccessEfetivo"}</definedName>
    <definedName name="adeletar5" localSheetId="4" hidden="1">{"TotalGeralDespesasPorArea",#N/A,FALSE,"VinculosAccessEfetivo"}</definedName>
    <definedName name="adeletar5" localSheetId="3" hidden="1">{"TotalGeralDespesasPorArea",#N/A,FALSE,"VinculosAccessEfetivo"}</definedName>
    <definedName name="adeletar5" localSheetId="0" hidden="1">{"TotalGeralDespesasPorArea",#N/A,FALSE,"VinculosAccessEfetivo"}</definedName>
    <definedName name="adeletar5" localSheetId="10" hidden="1">{"TotalGeralDespesasPorArea",#N/A,FALSE,"VinculosAccessEfetivo"}</definedName>
    <definedName name="adeletar5" localSheetId="11" hidden="1">{"TotalGeralDespesasPorArea",#N/A,FALSE,"VinculosAccessEfetivo"}</definedName>
    <definedName name="adeletar5" localSheetId="5" hidden="1">{"TotalGeralDespesasPorArea",#N/A,FALSE,"VinculosAccessEfetivo"}</definedName>
    <definedName name="adeletar5" hidden="1">{"TotalGeralDespesasPorArea",#N/A,FALSE,"VinculosAccessEfetivo"}</definedName>
    <definedName name="adeletar50" localSheetId="2" hidden="1">{"TotalGeralDespesasPorArea",#N/A,FALSE,"VinculosAccessEfetivo"}</definedName>
    <definedName name="adeletar50" localSheetId="4" hidden="1">{"TotalGeralDespesasPorArea",#N/A,FALSE,"VinculosAccessEfetivo"}</definedName>
    <definedName name="adeletar50" localSheetId="3" hidden="1">{"TotalGeralDespesasPorArea",#N/A,FALSE,"VinculosAccessEfetivo"}</definedName>
    <definedName name="adeletar50" localSheetId="0" hidden="1">{"TotalGeralDespesasPorArea",#N/A,FALSE,"VinculosAccessEfetivo"}</definedName>
    <definedName name="adeletar50" localSheetId="10" hidden="1">{"TotalGeralDespesasPorArea",#N/A,FALSE,"VinculosAccessEfetivo"}</definedName>
    <definedName name="adeletar50" localSheetId="11" hidden="1">{"TotalGeralDespesasPorArea",#N/A,FALSE,"VinculosAccessEfetivo"}</definedName>
    <definedName name="adeletar50" localSheetId="5" hidden="1">{"TotalGeralDespesasPorArea",#N/A,FALSE,"VinculosAccessEfetivo"}</definedName>
    <definedName name="adeletar50" hidden="1">{"TotalGeralDespesasPorArea",#N/A,FALSE,"VinculosAccessEfetivo"}</definedName>
    <definedName name="adeletar51" localSheetId="2" hidden="1">{"TotalGeralDespesasPorArea",#N/A,FALSE,"VinculosAccessEfetivo"}</definedName>
    <definedName name="adeletar51" localSheetId="4" hidden="1">{"TotalGeralDespesasPorArea",#N/A,FALSE,"VinculosAccessEfetivo"}</definedName>
    <definedName name="adeletar51" localSheetId="3" hidden="1">{"TotalGeralDespesasPorArea",#N/A,FALSE,"VinculosAccessEfetivo"}</definedName>
    <definedName name="adeletar51" localSheetId="0" hidden="1">{"TotalGeralDespesasPorArea",#N/A,FALSE,"VinculosAccessEfetivo"}</definedName>
    <definedName name="adeletar51" localSheetId="10" hidden="1">{"TotalGeralDespesasPorArea",#N/A,FALSE,"VinculosAccessEfetivo"}</definedName>
    <definedName name="adeletar51" localSheetId="11" hidden="1">{"TotalGeralDespesasPorArea",#N/A,FALSE,"VinculosAccessEfetivo"}</definedName>
    <definedName name="adeletar51" localSheetId="5" hidden="1">{"TotalGeralDespesasPorArea",#N/A,FALSE,"VinculosAccessEfetivo"}</definedName>
    <definedName name="adeletar51" hidden="1">{"TotalGeralDespesasPorArea",#N/A,FALSE,"VinculosAccessEfetivo"}</definedName>
    <definedName name="adfadf" localSheetId="2" hidden="1">#REF!</definedName>
    <definedName name="adfadf" localSheetId="4" hidden="1">#REF!</definedName>
    <definedName name="adfadf" localSheetId="3" hidden="1">#REF!</definedName>
    <definedName name="adfadf" localSheetId="10" hidden="1">#REF!</definedName>
    <definedName name="adfadf" localSheetId="11" hidden="1">#REF!</definedName>
    <definedName name="adfadf" localSheetId="5" hidden="1">#REF!</definedName>
    <definedName name="adfadf" hidden="1">#REF!</definedName>
    <definedName name="Adicáo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m">#REF!</definedName>
    <definedName name="adri" localSheetId="2" hidden="1">{#N/A,#N/A,FALSE,"PACCIL";#N/A,#N/A,FALSE,"PAITACAN";#N/A,#N/A,FALSE,"PARECO";#N/A,#N/A,FALSE,"PA62";#N/A,#N/A,FALSE,"PAFINAL";#N/A,#N/A,FALSE,"PARECONF";#N/A,#N/A,FALSE,"PARECOND"}</definedName>
    <definedName name="adri" localSheetId="4" hidden="1">{#N/A,#N/A,FALSE,"PACCIL";#N/A,#N/A,FALSE,"PAITACAN";#N/A,#N/A,FALSE,"PARECO";#N/A,#N/A,FALSE,"PA62";#N/A,#N/A,FALSE,"PAFINAL";#N/A,#N/A,FALSE,"PARECONF";#N/A,#N/A,FALSE,"PARECOND"}</definedName>
    <definedName name="adri" localSheetId="3" hidden="1">{#N/A,#N/A,FALSE,"PACCIL";#N/A,#N/A,FALSE,"PAITACAN";#N/A,#N/A,FALSE,"PARECO";#N/A,#N/A,FALSE,"PA62";#N/A,#N/A,FALSE,"PAFINAL";#N/A,#N/A,FALSE,"PARECONF";#N/A,#N/A,FALSE,"PARECOND"}</definedName>
    <definedName name="adri" localSheetId="0" hidden="1">{#N/A,#N/A,FALSE,"PACCIL";#N/A,#N/A,FALSE,"PAITACAN";#N/A,#N/A,FALSE,"PARECO";#N/A,#N/A,FALSE,"PA62";#N/A,#N/A,FALSE,"PAFINAL";#N/A,#N/A,FALSE,"PARECONF";#N/A,#N/A,FALSE,"PARECOND"}</definedName>
    <definedName name="adri" localSheetId="10" hidden="1">{#N/A,#N/A,FALSE,"PACCIL";#N/A,#N/A,FALSE,"PAITACAN";#N/A,#N/A,FALSE,"PARECO";#N/A,#N/A,FALSE,"PA62";#N/A,#N/A,FALSE,"PAFINAL";#N/A,#N/A,FALSE,"PARECONF";#N/A,#N/A,FALSE,"PARECOND"}</definedName>
    <definedName name="adri" localSheetId="11" hidden="1">{#N/A,#N/A,FALSE,"PACCIL";#N/A,#N/A,FALSE,"PAITACAN";#N/A,#N/A,FALSE,"PARECO";#N/A,#N/A,FALSE,"PA62";#N/A,#N/A,FALSE,"PAFINAL";#N/A,#N/A,FALSE,"PARECONF";#N/A,#N/A,FALSE,"PARECOND"}</definedName>
    <definedName name="adri" localSheetId="5" hidden="1">{#N/A,#N/A,FALSE,"PACCIL";#N/A,#N/A,FALSE,"PAITACAN";#N/A,#N/A,FALSE,"PARECO";#N/A,#N/A,FALSE,"PA62";#N/A,#N/A,FALSE,"PAFINAL";#N/A,#N/A,FALSE,"PARECONF";#N/A,#N/A,FALSE,"PARECOND"}</definedName>
    <definedName name="adri" hidden="1">{#N/A,#N/A,FALSE,"PACCIL";#N/A,#N/A,FALSE,"PAITACAN";#N/A,#N/A,FALSE,"PARECO";#N/A,#N/A,FALSE,"PA62";#N/A,#N/A,FALSE,"PAFINAL";#N/A,#N/A,FALSE,"PARECONF";#N/A,#N/A,FALSE,"PARECOND"}</definedName>
    <definedName name="adriana" localSheetId="2" hidden="1">{#N/A,#N/A,FALSE,"1321";#N/A,#N/A,FALSE,"1324";#N/A,#N/A,FALSE,"1333";#N/A,#N/A,FALSE,"1371"}</definedName>
    <definedName name="adriana" localSheetId="4" hidden="1">{#N/A,#N/A,FALSE,"1321";#N/A,#N/A,FALSE,"1324";#N/A,#N/A,FALSE,"1333";#N/A,#N/A,FALSE,"1371"}</definedName>
    <definedName name="adriana" localSheetId="3" hidden="1">{#N/A,#N/A,FALSE,"1321";#N/A,#N/A,FALSE,"1324";#N/A,#N/A,FALSE,"1333";#N/A,#N/A,FALSE,"1371"}</definedName>
    <definedName name="adriana" localSheetId="0" hidden="1">{#N/A,#N/A,FALSE,"1321";#N/A,#N/A,FALSE,"1324";#N/A,#N/A,FALSE,"1333";#N/A,#N/A,FALSE,"1371"}</definedName>
    <definedName name="adriana" localSheetId="10" hidden="1">{#N/A,#N/A,FALSE,"1321";#N/A,#N/A,FALSE,"1324";#N/A,#N/A,FALSE,"1333";#N/A,#N/A,FALSE,"1371"}</definedName>
    <definedName name="adriana" localSheetId="11" hidden="1">{#N/A,#N/A,FALSE,"1321";#N/A,#N/A,FALSE,"1324";#N/A,#N/A,FALSE,"1333";#N/A,#N/A,FALSE,"1371"}</definedName>
    <definedName name="adriana" localSheetId="5" hidden="1">{#N/A,#N/A,FALSE,"1321";#N/A,#N/A,FALSE,"1324";#N/A,#N/A,FALSE,"1333";#N/A,#N/A,FALSE,"1371"}</definedName>
    <definedName name="adriana" hidden="1">{#N/A,#N/A,FALSE,"1321";#N/A,#N/A,FALSE,"1324";#N/A,#N/A,FALSE,"1333";#N/A,#N/A,FALSE,"1371"}</definedName>
    <definedName name="adriana1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sfa" localSheetId="2" hidden="1">#REF!</definedName>
    <definedName name="adsfa" localSheetId="4" hidden="1">#REF!</definedName>
    <definedName name="adsfa" localSheetId="3" hidden="1">#REF!</definedName>
    <definedName name="adsfa" localSheetId="10" hidden="1">#REF!</definedName>
    <definedName name="adsfa" localSheetId="11" hidden="1">#REF!</definedName>
    <definedName name="adsfa" localSheetId="5" hidden="1">#REF!</definedName>
    <definedName name="adsfa" hidden="1">#REF!</definedName>
    <definedName name="adsfgadfv" hidden="1">#REF!</definedName>
    <definedName name="adss" localSheetId="10" hidden="1">#REF!</definedName>
    <definedName name="adss" localSheetId="11" hidden="1">#REF!</definedName>
    <definedName name="adss" localSheetId="5" hidden="1">#REF!</definedName>
    <definedName name="adss" hidden="1">#REF!</definedName>
    <definedName name="adwasd" hidden="1">4</definedName>
    <definedName name="ae" localSheetId="2" hidden="1">{"mult96",#N/A,FALSE,"PETCOMP";"est96",#N/A,FALSE,"PETCOMP";"mult95",#N/A,FALSE,"PETCOMP";"est95",#N/A,FALSE,"PETCOMP";"multltm",#N/A,FALSE,"PETCOMP";"resultltm",#N/A,FALSE,"PETCOMP"}</definedName>
    <definedName name="ae" localSheetId="4" hidden="1">{"mult96",#N/A,FALSE,"PETCOMP";"est96",#N/A,FALSE,"PETCOMP";"mult95",#N/A,FALSE,"PETCOMP";"est95",#N/A,FALSE,"PETCOMP";"multltm",#N/A,FALSE,"PETCOMP";"resultltm",#N/A,FALSE,"PETCOMP"}</definedName>
    <definedName name="ae" localSheetId="3" hidden="1">{"mult96",#N/A,FALSE,"PETCOMP";"est96",#N/A,FALSE,"PETCOMP";"mult95",#N/A,FALSE,"PETCOMP";"est95",#N/A,FALSE,"PETCOMP";"multltm",#N/A,FALSE,"PETCOMP";"resultltm",#N/A,FALSE,"PETCOMP"}</definedName>
    <definedName name="ae" localSheetId="0" hidden="1">{"mult96",#N/A,FALSE,"PETCOMP";"est96",#N/A,FALSE,"PETCOMP";"mult95",#N/A,FALSE,"PETCOMP";"est95",#N/A,FALSE,"PETCOMP";"multltm",#N/A,FALSE,"PETCOMP";"resultltm",#N/A,FALSE,"PETCOMP"}</definedName>
    <definedName name="ae" localSheetId="10" hidden="1">{"mult96",#N/A,FALSE,"PETCOMP";"est96",#N/A,FALSE,"PETCOMP";"mult95",#N/A,FALSE,"PETCOMP";"est95",#N/A,FALSE,"PETCOMP";"multltm",#N/A,FALSE,"PETCOMP";"resultltm",#N/A,FALSE,"PETCOMP"}</definedName>
    <definedName name="ae" localSheetId="11" hidden="1">{"mult96",#N/A,FALSE,"PETCOMP";"est96",#N/A,FALSE,"PETCOMP";"mult95",#N/A,FALSE,"PETCOMP";"est95",#N/A,FALSE,"PETCOMP";"multltm",#N/A,FALSE,"PETCOMP";"resultltm",#N/A,FALSE,"PETCOMP"}</definedName>
    <definedName name="ae" localSheetId="5" hidden="1">{"mult96",#N/A,FALSE,"PETCOMP";"est96",#N/A,FALSE,"PETCOMP";"mult95",#N/A,FALSE,"PETCOMP";"est95",#N/A,FALSE,"PETCOMP";"multltm",#N/A,FALSE,"PETCOMP";"resultltm",#N/A,FALSE,"PETCOMP"}</definedName>
    <definedName name="ae" hidden="1">{"mult96",#N/A,FALSE,"PETCOMP";"est96",#N/A,FALSE,"PETCOMP";"mult95",#N/A,FALSE,"PETCOMP";"est95",#N/A,FALSE,"PETCOMP";"multltm",#N/A,FALSE,"PETCOMP";"resultltm",#N/A,FALSE,"PETCOMP"}</definedName>
    <definedName name="aera" localSheetId="2" hidden="1">{#N/A,#N/A,FALSE,"DOARCNB";#N/A,#N/A,FALSE,"PLCNB";#N/A,#N/A,FALSE,"DRECNB";#N/A,#N/A,FALSE,"BPCNB";#N/A,#N/A,FALSE,"fluxo de caixa"}</definedName>
    <definedName name="aera" localSheetId="4" hidden="1">{#N/A,#N/A,FALSE,"DOARCNB";#N/A,#N/A,FALSE,"PLCNB";#N/A,#N/A,FALSE,"DRECNB";#N/A,#N/A,FALSE,"BPCNB";#N/A,#N/A,FALSE,"fluxo de caixa"}</definedName>
    <definedName name="aera" localSheetId="3" hidden="1">{#N/A,#N/A,FALSE,"DOARCNB";#N/A,#N/A,FALSE,"PLCNB";#N/A,#N/A,FALSE,"DRECNB";#N/A,#N/A,FALSE,"BPCNB";#N/A,#N/A,FALSE,"fluxo de caixa"}</definedName>
    <definedName name="aera" localSheetId="0" hidden="1">{#N/A,#N/A,FALSE,"DOARCNB";#N/A,#N/A,FALSE,"PLCNB";#N/A,#N/A,FALSE,"DRECNB";#N/A,#N/A,FALSE,"BPCNB";#N/A,#N/A,FALSE,"fluxo de caixa"}</definedName>
    <definedName name="aera" localSheetId="10" hidden="1">{#N/A,#N/A,FALSE,"DOARCNB";#N/A,#N/A,FALSE,"PLCNB";#N/A,#N/A,FALSE,"DRECNB";#N/A,#N/A,FALSE,"BPCNB";#N/A,#N/A,FALSE,"fluxo de caixa"}</definedName>
    <definedName name="aera" localSheetId="11" hidden="1">{#N/A,#N/A,FALSE,"DOARCNB";#N/A,#N/A,FALSE,"PLCNB";#N/A,#N/A,FALSE,"DRECNB";#N/A,#N/A,FALSE,"BPCNB";#N/A,#N/A,FALSE,"fluxo de caixa"}</definedName>
    <definedName name="aera" localSheetId="5" hidden="1">{#N/A,#N/A,FALSE,"DOARCNB";#N/A,#N/A,FALSE,"PLCNB";#N/A,#N/A,FALSE,"DRECNB";#N/A,#N/A,FALSE,"BPCNB";#N/A,#N/A,FALSE,"fluxo de caixa"}</definedName>
    <definedName name="aera" hidden="1">{#N/A,#N/A,FALSE,"DOARCNB";#N/A,#N/A,FALSE,"PLCNB";#N/A,#N/A,FALSE,"DRECNB";#N/A,#N/A,FALSE,"BPCNB";#N/A,#N/A,FALSE,"fluxo de caixa"}</definedName>
    <definedName name="aerfv" localSheetId="2" hidden="1">{"Despesas Diferidas Indedutíveis de 1998",#N/A,FALSE,"Impressão"}</definedName>
    <definedName name="aerfv" localSheetId="4" hidden="1">{"Despesas Diferidas Indedutíveis de 1998",#N/A,FALSE,"Impressão"}</definedName>
    <definedName name="aerfv" localSheetId="3" hidden="1">{"Despesas Diferidas Indedutíveis de 1998",#N/A,FALSE,"Impressão"}</definedName>
    <definedName name="aerfv" localSheetId="0" hidden="1">{"Despesas Diferidas Indedutíveis de 1998",#N/A,FALSE,"Impressão"}</definedName>
    <definedName name="aerfv" localSheetId="10" hidden="1">{"Despesas Diferidas Indedutíveis de 1998",#N/A,FALSE,"Impressão"}</definedName>
    <definedName name="aerfv" localSheetId="11" hidden="1">{"Despesas Diferidas Indedutíveis de 1998",#N/A,FALSE,"Impressão"}</definedName>
    <definedName name="aerfv" localSheetId="5" hidden="1">{"Despesas Diferidas Indedutíveis de 1998",#N/A,FALSE,"Impressão"}</definedName>
    <definedName name="aerfv" hidden="1">{"Despesas Diferidas Indedutíveis de 1998",#N/A,FALSE,"Impressão"}</definedName>
    <definedName name="AERTETRE" hidden="1">#REF!</definedName>
    <definedName name="aew" localSheetId="10" hidden="1">#REF!</definedName>
    <definedName name="aew" localSheetId="11" hidden="1">#REF!</definedName>
    <definedName name="aew" localSheetId="5" hidden="1">#REF!</definedName>
    <definedName name="aew" hidden="1">#REF!</definedName>
    <definedName name="af" localSheetId="2" hidden="1">{"ARL",#N/A,FALSE,"ARL"}</definedName>
    <definedName name="af" localSheetId="4" hidden="1">{"ARL",#N/A,FALSE,"ARL"}</definedName>
    <definedName name="af" localSheetId="3" hidden="1">{"ARL",#N/A,FALSE,"ARL"}</definedName>
    <definedName name="af" localSheetId="0" hidden="1">{"ARL",#N/A,FALSE,"ARL"}</definedName>
    <definedName name="af" localSheetId="10" hidden="1">{"ARL",#N/A,FALSE,"ARL"}</definedName>
    <definedName name="af" localSheetId="11" hidden="1">{"ARL",#N/A,FALSE,"ARL"}</definedName>
    <definedName name="af" localSheetId="5" hidden="1">{"ARL",#N/A,FALSE,"ARL"}</definedName>
    <definedName name="af" hidden="1">{"ARL",#N/A,FALSE,"ARL"}</definedName>
    <definedName name="afasd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4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3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10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11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5" hidden="1">{"Assumptions1",#N/A,FALSE,"Assumptions";"MergerPlans1","20yearamort",FALSE,"MergerPlans";"MergerPlans1","40yearamort",FALSE,"MergerPlans";"MergerPlans2",#N/A,FALSE,"MergerPlans";"inputs",#N/A,FALSE,"MergerPlans"}</definedName>
    <definedName name="afasd" hidden="1">{"Assumptions1",#N/A,FALSE,"Assumptions";"MergerPlans1","20yearamort",FALSE,"MergerPlans";"MergerPlans1","40yearamort",FALSE,"MergerPlans";"MergerPlans2",#N/A,FALSE,"MergerPlans";"inputs",#N/A,FALSE,"MergerPlans"}</definedName>
    <definedName name="afdgvd" localSheetId="2" hidden="1">{"SCH81",#N/A,FALSE,"SCH81";"SCH82",#N/A,FALSE,"SCH82"}</definedName>
    <definedName name="afdgvd" localSheetId="4" hidden="1">{"SCH81",#N/A,FALSE,"SCH81";"SCH82",#N/A,FALSE,"SCH82"}</definedName>
    <definedName name="afdgvd" localSheetId="3" hidden="1">{"SCH81",#N/A,FALSE,"SCH81";"SCH82",#N/A,FALSE,"SCH82"}</definedName>
    <definedName name="afdgvd" localSheetId="0" hidden="1">{"SCH81",#N/A,FALSE,"SCH81";"SCH82",#N/A,FALSE,"SCH82"}</definedName>
    <definedName name="afdgvd" localSheetId="10" hidden="1">{"SCH81",#N/A,FALSE,"SCH81";"SCH82",#N/A,FALSE,"SCH82"}</definedName>
    <definedName name="afdgvd" localSheetId="11" hidden="1">{"SCH81",#N/A,FALSE,"SCH81";"SCH82",#N/A,FALSE,"SCH82"}</definedName>
    <definedName name="afdgvd" localSheetId="5" hidden="1">{"SCH81",#N/A,FALSE,"SCH81";"SCH82",#N/A,FALSE,"SCH82"}</definedName>
    <definedName name="afdgvd" hidden="1">{"SCH81",#N/A,FALSE,"SCH81";"SCH82",#N/A,FALSE,"SCH82"}</definedName>
    <definedName name="agag" localSheetId="2" hidden="1">{"adj95mult",#N/A,FALSE,"COMPCO";"adj95est",#N/A,FALSE,"COMPCO"}</definedName>
    <definedName name="agag" localSheetId="4" hidden="1">{"adj95mult",#N/A,FALSE,"COMPCO";"adj95est",#N/A,FALSE,"COMPCO"}</definedName>
    <definedName name="agag" localSheetId="3" hidden="1">{"adj95mult",#N/A,FALSE,"COMPCO";"adj95est",#N/A,FALSE,"COMPCO"}</definedName>
    <definedName name="agag" localSheetId="0" hidden="1">{"adj95mult",#N/A,FALSE,"COMPCO";"adj95est",#N/A,FALSE,"COMPCO"}</definedName>
    <definedName name="agag" localSheetId="10" hidden="1">{"adj95mult",#N/A,FALSE,"COMPCO";"adj95est",#N/A,FALSE,"COMPCO"}</definedName>
    <definedName name="agag" localSheetId="11" hidden="1">{"adj95mult",#N/A,FALSE,"COMPCO";"adj95est",#N/A,FALSE,"COMPCO"}</definedName>
    <definedName name="agag" localSheetId="5" hidden="1">{"adj95mult",#N/A,FALSE,"COMPCO";"adj95est",#N/A,FALSE,"COMPCO"}</definedName>
    <definedName name="agag" hidden="1">{"adj95mult",#N/A,FALSE,"COMPCO";"adj95est",#N/A,FALSE,"COMPCO"}</definedName>
    <definedName name="AJUSTE" localSheetId="2" hidden="1">{"Fecha_Dezembro",#N/A,FALSE,"FECHAMENTO-2002 ";"Defer_Dezermbro",#N/A,FALSE,"DIFERIDO";"Pis_Dezembro",#N/A,FALSE,"PIS COFINS";"Iss_Dezembro",#N/A,FALSE,"ISS"}</definedName>
    <definedName name="AJUSTE" localSheetId="4" hidden="1">{"Fecha_Dezembro",#N/A,FALSE,"FECHAMENTO-2002 ";"Defer_Dezermbro",#N/A,FALSE,"DIFERIDO";"Pis_Dezembro",#N/A,FALSE,"PIS COFINS";"Iss_Dezembro",#N/A,FALSE,"ISS"}</definedName>
    <definedName name="AJUSTE" localSheetId="3" hidden="1">{"Fecha_Dezembro",#N/A,FALSE,"FECHAMENTO-2002 ";"Defer_Dezermbro",#N/A,FALSE,"DIFERIDO";"Pis_Dezembro",#N/A,FALSE,"PIS COFINS";"Iss_Dezembro",#N/A,FALSE,"ISS"}</definedName>
    <definedName name="AJUSTE" localSheetId="0" hidden="1">{"Fecha_Dezembro",#N/A,FALSE,"FECHAMENTO-2002 ";"Defer_Dezermbro",#N/A,FALSE,"DIFERIDO";"Pis_Dezembro",#N/A,FALSE,"PIS COFINS";"Iss_Dezembro",#N/A,FALSE,"ISS"}</definedName>
    <definedName name="AJUSTE" localSheetId="10" hidden="1">{"Fecha_Dezembro",#N/A,FALSE,"FECHAMENTO-2002 ";"Defer_Dezermbro",#N/A,FALSE,"DIFERIDO";"Pis_Dezembro",#N/A,FALSE,"PIS COFINS";"Iss_Dezembro",#N/A,FALSE,"ISS"}</definedName>
    <definedName name="AJUSTE" localSheetId="11" hidden="1">{"Fecha_Dezembro",#N/A,FALSE,"FECHAMENTO-2002 ";"Defer_Dezermbro",#N/A,FALSE,"DIFERIDO";"Pis_Dezembro",#N/A,FALSE,"PIS COFINS";"Iss_Dezembro",#N/A,FALSE,"ISS"}</definedName>
    <definedName name="AJUSTE" localSheetId="5" hidden="1">{"Fecha_Dezembro",#N/A,FALSE,"FECHAMENTO-2002 ";"Defer_Dezermbro",#N/A,FALSE,"DIFERIDO";"Pis_Dezembro",#N/A,FALSE,"PIS COFINS";"Iss_Dezembro",#N/A,FALSE,"ISS"}</definedName>
    <definedName name="AJUSTE" hidden="1">{"Fecha_Dezembro",#N/A,FALSE,"FECHAMENTO-2002 ";"Defer_Dezermbro",#N/A,FALSE,"DIFERIDO";"Pis_Dezembro",#N/A,FALSE,"PIS COFINS";"Iss_Dezembro",#N/A,FALSE,"ISS"}</definedName>
    <definedName name="aksdhasd" localSheetId="2" hidden="1">{"SCH27",#N/A,FALSE,"summary";"SCH39",#N/A,FALSE,"summary";"SCH41",#N/A,FALSE,"summary"}</definedName>
    <definedName name="aksdhasd" localSheetId="4" hidden="1">{"SCH27",#N/A,FALSE,"summary";"SCH39",#N/A,FALSE,"summary";"SCH41",#N/A,FALSE,"summary"}</definedName>
    <definedName name="aksdhasd" localSheetId="3" hidden="1">{"SCH27",#N/A,FALSE,"summary";"SCH39",#N/A,FALSE,"summary";"SCH41",#N/A,FALSE,"summary"}</definedName>
    <definedName name="aksdhasd" localSheetId="0" hidden="1">{"SCH27",#N/A,FALSE,"summary";"SCH39",#N/A,FALSE,"summary";"SCH41",#N/A,FALSE,"summary"}</definedName>
    <definedName name="aksdhasd" localSheetId="10" hidden="1">{"SCH27",#N/A,FALSE,"summary";"SCH39",#N/A,FALSE,"summary";"SCH41",#N/A,FALSE,"summary"}</definedName>
    <definedName name="aksdhasd" localSheetId="11" hidden="1">{"SCH27",#N/A,FALSE,"summary";"SCH39",#N/A,FALSE,"summary";"SCH41",#N/A,FALSE,"summary"}</definedName>
    <definedName name="aksdhasd" localSheetId="5" hidden="1">{"SCH27",#N/A,FALSE,"summary";"SCH39",#N/A,FALSE,"summary";"SCH41",#N/A,FALSE,"summary"}</definedName>
    <definedName name="aksdhasd" hidden="1">{"SCH27",#N/A,FALSE,"summary";"SCH39",#N/A,FALSE,"summary";"SCH41",#N/A,FALSE,"summary"}</definedName>
    <definedName name="alksshdsjkfjsgfj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MD" localSheetId="3">#REF!</definedName>
    <definedName name="ALMD" localSheetId="0">#REF!</definedName>
    <definedName name="ALMD" localSheetId="10">#REF!</definedName>
    <definedName name="ALMD" localSheetId="11">#REF!</definedName>
    <definedName name="ALMD" localSheetId="5">#REF!</definedName>
    <definedName name="ALMD">#REF!</definedName>
    <definedName name="almena" localSheetId="10" hidden="1">#REF!</definedName>
    <definedName name="almena" localSheetId="11" hidden="1">#REF!</definedName>
    <definedName name="almena" localSheetId="5" hidden="1">#REF!</definedName>
    <definedName name="almena" hidden="1">#REF!</definedName>
    <definedName name="aluguel" localSheetId="2" hidden="1">{#N/A,#N/A,FALSE,"PACCIL";#N/A,#N/A,FALSE,"PAITACAN";#N/A,#N/A,FALSE,"PARECO";#N/A,#N/A,FALSE,"PA62";#N/A,#N/A,FALSE,"PAFINAL";#N/A,#N/A,FALSE,"PARECONF";#N/A,#N/A,FALSE,"PARECOND"}</definedName>
    <definedName name="aluguel" localSheetId="4" hidden="1">{#N/A,#N/A,FALSE,"PACCIL";#N/A,#N/A,FALSE,"PAITACAN";#N/A,#N/A,FALSE,"PARECO";#N/A,#N/A,FALSE,"PA62";#N/A,#N/A,FALSE,"PAFINAL";#N/A,#N/A,FALSE,"PARECONF";#N/A,#N/A,FALSE,"PARECOND"}</definedName>
    <definedName name="aluguel" localSheetId="3" hidden="1">{#N/A,#N/A,FALSE,"PACCIL";#N/A,#N/A,FALSE,"PAITACAN";#N/A,#N/A,FALSE,"PARECO";#N/A,#N/A,FALSE,"PA62";#N/A,#N/A,FALSE,"PAFINAL";#N/A,#N/A,FALSE,"PARECONF";#N/A,#N/A,FALSE,"PARECOND"}</definedName>
    <definedName name="aluguel" localSheetId="0" hidden="1">{#N/A,#N/A,FALSE,"PACCIL";#N/A,#N/A,FALSE,"PAITACAN";#N/A,#N/A,FALSE,"PARECO";#N/A,#N/A,FALSE,"PA62";#N/A,#N/A,FALSE,"PAFINAL";#N/A,#N/A,FALSE,"PARECONF";#N/A,#N/A,FALSE,"PARECOND"}</definedName>
    <definedName name="aluguel" localSheetId="10" hidden="1">{#N/A,#N/A,FALSE,"PACCIL";#N/A,#N/A,FALSE,"PAITACAN";#N/A,#N/A,FALSE,"PARECO";#N/A,#N/A,FALSE,"PA62";#N/A,#N/A,FALSE,"PAFINAL";#N/A,#N/A,FALSE,"PARECONF";#N/A,#N/A,FALSE,"PARECOND"}</definedName>
    <definedName name="aluguel" localSheetId="11" hidden="1">{#N/A,#N/A,FALSE,"PACCIL";#N/A,#N/A,FALSE,"PAITACAN";#N/A,#N/A,FALSE,"PARECO";#N/A,#N/A,FALSE,"PA62";#N/A,#N/A,FALSE,"PAFINAL";#N/A,#N/A,FALSE,"PARECONF";#N/A,#N/A,FALSE,"PARECOND"}</definedName>
    <definedName name="aluguel" localSheetId="5" hidden="1">{#N/A,#N/A,FALSE,"PACCIL";#N/A,#N/A,FALSE,"PAITACAN";#N/A,#N/A,FALSE,"PARECO";#N/A,#N/A,FALSE,"PA62";#N/A,#N/A,FALSE,"PAFINAL";#N/A,#N/A,FALSE,"PARECONF";#N/A,#N/A,FALSE,"PARECOND"}</definedName>
    <definedName name="aluguel" hidden="1">{#N/A,#N/A,FALSE,"PACCIL";#N/A,#N/A,FALSE,"PAITACAN";#N/A,#N/A,FALSE,"PARECO";#N/A,#N/A,FALSE,"PA62";#N/A,#N/A,FALSE,"PAFINAL";#N/A,#N/A,FALSE,"PARECONF";#N/A,#N/A,FALSE,"PARECOND"}</definedName>
    <definedName name="am" hidden="1">"iQHideSelected"</definedName>
    <definedName name="amarilio" localSheetId="2" hidden="1">{"SCH73",#N/A,FALSE,"eva";"SCH74",#N/A,FALSE,"eva";"SCH75",#N/A,FALSE,"eva"}</definedName>
    <definedName name="amarilio" localSheetId="4" hidden="1">{"SCH73",#N/A,FALSE,"eva";"SCH74",#N/A,FALSE,"eva";"SCH75",#N/A,FALSE,"eva"}</definedName>
    <definedName name="amarilio" localSheetId="3" hidden="1">{"SCH73",#N/A,FALSE,"eva";"SCH74",#N/A,FALSE,"eva";"SCH75",#N/A,FALSE,"eva"}</definedName>
    <definedName name="amarilio" localSheetId="0" hidden="1">{"SCH73",#N/A,FALSE,"eva";"SCH74",#N/A,FALSE,"eva";"SCH75",#N/A,FALSE,"eva"}</definedName>
    <definedName name="amarilio" localSheetId="10" hidden="1">{"SCH73",#N/A,FALSE,"eva";"SCH74",#N/A,FALSE,"eva";"SCH75",#N/A,FALSE,"eva"}</definedName>
    <definedName name="amarilio" localSheetId="11" hidden="1">{"SCH73",#N/A,FALSE,"eva";"SCH74",#N/A,FALSE,"eva";"SCH75",#N/A,FALSE,"eva"}</definedName>
    <definedName name="amarilio" localSheetId="5" hidden="1">{"SCH73",#N/A,FALSE,"eva";"SCH74",#N/A,FALSE,"eva";"SCH75",#N/A,FALSE,"eva"}</definedName>
    <definedName name="amarilio" hidden="1">{"SCH73",#N/A,FALSE,"eva";"SCH74",#N/A,FALSE,"eva";"SCH75",#N/A,FALSE,"eva"}</definedName>
    <definedName name="amit" localSheetId="2" hidden="1">{"Build1",#N/A,FALSE,"Buildup";"Build2",#N/A,FALSE,"Buildup";"Build3",#N/A,FALSE,"Buildup"}</definedName>
    <definedName name="amit" localSheetId="4" hidden="1">{"Build1",#N/A,FALSE,"Buildup";"Build2",#N/A,FALSE,"Buildup";"Build3",#N/A,FALSE,"Buildup"}</definedName>
    <definedName name="amit" localSheetId="3" hidden="1">{"Build1",#N/A,FALSE,"Buildup";"Build2",#N/A,FALSE,"Buildup";"Build3",#N/A,FALSE,"Buildup"}</definedName>
    <definedName name="amit" localSheetId="0" hidden="1">{"Build1",#N/A,FALSE,"Buildup";"Build2",#N/A,FALSE,"Buildup";"Build3",#N/A,FALSE,"Buildup"}</definedName>
    <definedName name="amit" localSheetId="10" hidden="1">{"Build1",#N/A,FALSE,"Buildup";"Build2",#N/A,FALSE,"Buildup";"Build3",#N/A,FALSE,"Buildup"}</definedName>
    <definedName name="amit" localSheetId="11" hidden="1">{"Build1",#N/A,FALSE,"Buildup";"Build2",#N/A,FALSE,"Buildup";"Build3",#N/A,FALSE,"Buildup"}</definedName>
    <definedName name="amit" localSheetId="5" hidden="1">{"Build1",#N/A,FALSE,"Buildup";"Build2",#N/A,FALSE,"Buildup";"Build3",#N/A,FALSE,"Buildup"}</definedName>
    <definedName name="amit" hidden="1">{"Build1",#N/A,FALSE,"Buildup";"Build2",#N/A,FALSE,"Buildup";"Build3",#N/A,FALSE,"Buildup"}</definedName>
    <definedName name="an" localSheetId="2" hidden="1">{"CAPA",#N/A,FALSE,"CAPA"}</definedName>
    <definedName name="an" localSheetId="4" hidden="1">{"CAPA",#N/A,FALSE,"CAPA"}</definedName>
    <definedName name="an" localSheetId="3" hidden="1">{"CAPA",#N/A,FALSE,"CAPA"}</definedName>
    <definedName name="an" localSheetId="0" hidden="1">{"CAPA",#N/A,FALSE,"CAPA"}</definedName>
    <definedName name="an" localSheetId="10" hidden="1">{"CAPA",#N/A,FALSE,"CAPA"}</definedName>
    <definedName name="an" localSheetId="11" hidden="1">{"CAPA",#N/A,FALSE,"CAPA"}</definedName>
    <definedName name="an" localSheetId="5" hidden="1">{"CAPA",#N/A,FALSE,"CAPA"}</definedName>
    <definedName name="an" hidden="1">{"CAPA",#N/A,FALSE,"CAPA"}</definedName>
    <definedName name="and" localSheetId="2" hidden="1">{#N/A,#N/A,FALSE,"DOARCNB";#N/A,#N/A,FALSE,"PLCNB";#N/A,#N/A,FALSE,"DRECNB";#N/A,#N/A,FALSE,"BPCNB";#N/A,#N/A,FALSE,"fluxo de caixa"}</definedName>
    <definedName name="and" localSheetId="4" hidden="1">{#N/A,#N/A,FALSE,"DOARCNB";#N/A,#N/A,FALSE,"PLCNB";#N/A,#N/A,FALSE,"DRECNB";#N/A,#N/A,FALSE,"BPCNB";#N/A,#N/A,FALSE,"fluxo de caixa"}</definedName>
    <definedName name="and" localSheetId="3" hidden="1">{#N/A,#N/A,FALSE,"DOARCNB";#N/A,#N/A,FALSE,"PLCNB";#N/A,#N/A,FALSE,"DRECNB";#N/A,#N/A,FALSE,"BPCNB";#N/A,#N/A,FALSE,"fluxo de caixa"}</definedName>
    <definedName name="and" localSheetId="0" hidden="1">{#N/A,#N/A,FALSE,"DOARCNB";#N/A,#N/A,FALSE,"PLCNB";#N/A,#N/A,FALSE,"DRECNB";#N/A,#N/A,FALSE,"BPCNB";#N/A,#N/A,FALSE,"fluxo de caixa"}</definedName>
    <definedName name="and" localSheetId="10" hidden="1">{#N/A,#N/A,FALSE,"DOARCNB";#N/A,#N/A,FALSE,"PLCNB";#N/A,#N/A,FALSE,"DRECNB";#N/A,#N/A,FALSE,"BPCNB";#N/A,#N/A,FALSE,"fluxo de caixa"}</definedName>
    <definedName name="and" localSheetId="11" hidden="1">{#N/A,#N/A,FALSE,"DOARCNB";#N/A,#N/A,FALSE,"PLCNB";#N/A,#N/A,FALSE,"DRECNB";#N/A,#N/A,FALSE,"BPCNB";#N/A,#N/A,FALSE,"fluxo de caixa"}</definedName>
    <definedName name="and" localSheetId="5" hidden="1">{#N/A,#N/A,FALSE,"DOARCNB";#N/A,#N/A,FALSE,"PLCNB";#N/A,#N/A,FALSE,"DRECNB";#N/A,#N/A,FALSE,"BPCNB";#N/A,#N/A,FALSE,"fluxo de caixa"}</definedName>
    <definedName name="and" hidden="1">{#N/A,#N/A,FALSE,"DOARCNB";#N/A,#N/A,FALSE,"PLCNB";#N/A,#N/A,FALSE,"DRECNB";#N/A,#N/A,FALSE,"BPCNB";#N/A,#N/A,FALSE,"fluxo de caixa"}</definedName>
    <definedName name="andrea" localSheetId="2" hidden="1">{"SCH52",#N/A,FALSE,"sch52"}</definedName>
    <definedName name="andrea" localSheetId="4" hidden="1">{"SCH52",#N/A,FALSE,"sch52"}</definedName>
    <definedName name="andrea" localSheetId="3" hidden="1">{"SCH52",#N/A,FALSE,"sch52"}</definedName>
    <definedName name="andrea" localSheetId="0" hidden="1">{"SCH52",#N/A,FALSE,"sch52"}</definedName>
    <definedName name="andrea" localSheetId="10" hidden="1">{"SCH52",#N/A,FALSE,"sch52"}</definedName>
    <definedName name="andrea" localSheetId="11" hidden="1">{"SCH52",#N/A,FALSE,"sch52"}</definedName>
    <definedName name="andrea" localSheetId="5" hidden="1">{"SCH52",#N/A,FALSE,"sch52"}</definedName>
    <definedName name="andrea" hidden="1">{"SCH52",#N/A,FALSE,"sch52"}</definedName>
    <definedName name="Ano_Referência" localSheetId="2">#REF!</definedName>
    <definedName name="Ano_Referência" localSheetId="4">#REF!</definedName>
    <definedName name="Ano_Referência" localSheetId="3">#REF!</definedName>
    <definedName name="Ano_Referência">#REF!</definedName>
    <definedName name="anscount" hidden="1">3</definedName>
    <definedName name="antecipações" localSheetId="2" hidden="1">{"Fecha_Outubro",#N/A,FALSE,"FECHAMENTO-2002 ";"Defer_Outubro",#N/A,FALSE,"DIFERIDO";"Pis_Outubro",#N/A,FALSE,"PIS COFINS";"Iss_Outubro",#N/A,FALSE,"ISS"}</definedName>
    <definedName name="antecipações" localSheetId="4" hidden="1">{"Fecha_Outubro",#N/A,FALSE,"FECHAMENTO-2002 ";"Defer_Outubro",#N/A,FALSE,"DIFERIDO";"Pis_Outubro",#N/A,FALSE,"PIS COFINS";"Iss_Outubro",#N/A,FALSE,"ISS"}</definedName>
    <definedName name="antecipações" localSheetId="3" hidden="1">{"Fecha_Outubro",#N/A,FALSE,"FECHAMENTO-2002 ";"Defer_Outubro",#N/A,FALSE,"DIFERIDO";"Pis_Outubro",#N/A,FALSE,"PIS COFINS";"Iss_Outubro",#N/A,FALSE,"ISS"}</definedName>
    <definedName name="antecipações" localSheetId="0" hidden="1">{"Fecha_Outubro",#N/A,FALSE,"FECHAMENTO-2002 ";"Defer_Outubro",#N/A,FALSE,"DIFERIDO";"Pis_Outubro",#N/A,FALSE,"PIS COFINS";"Iss_Outubro",#N/A,FALSE,"ISS"}</definedName>
    <definedName name="antecipações" localSheetId="10" hidden="1">{"Fecha_Outubro",#N/A,FALSE,"FECHAMENTO-2002 ";"Defer_Outubro",#N/A,FALSE,"DIFERIDO";"Pis_Outubro",#N/A,FALSE,"PIS COFINS";"Iss_Outubro",#N/A,FALSE,"ISS"}</definedName>
    <definedName name="antecipações" localSheetId="11" hidden="1">{"Fecha_Outubro",#N/A,FALSE,"FECHAMENTO-2002 ";"Defer_Outubro",#N/A,FALSE,"DIFERIDO";"Pis_Outubro",#N/A,FALSE,"PIS COFINS";"Iss_Outubro",#N/A,FALSE,"ISS"}</definedName>
    <definedName name="antecipações" localSheetId="5" hidden="1">{"Fecha_Outubro",#N/A,FALSE,"FECHAMENTO-2002 ";"Defer_Outubro",#N/A,FALSE,"DIFERIDO";"Pis_Outubro",#N/A,FALSE,"PIS COFINS";"Iss_Outubro",#N/A,FALSE,"ISS"}</definedName>
    <definedName name="antecipações" hidden="1">{"Fecha_Outubro",#N/A,FALSE,"FECHAMENTO-2002 ";"Defer_Outubro",#N/A,FALSE,"DIFERIDO";"Pis_Outubro",#N/A,FALSE,"PIS COFINS";"Iss_Outubro",#N/A,FALSE,"ISS"}</definedName>
    <definedName name="antonio" localSheetId="2" hidden="1">{#N/A,"70% Success",FALSE,"Sales Forecast";#N/A,#N/A,FALSE,"Sheet2"}</definedName>
    <definedName name="antonio" localSheetId="4" hidden="1">{#N/A,"70% Success",FALSE,"Sales Forecast";#N/A,#N/A,FALSE,"Sheet2"}</definedName>
    <definedName name="antonio" localSheetId="3" hidden="1">{#N/A,"70% Success",FALSE,"Sales Forecast";#N/A,#N/A,FALSE,"Sheet2"}</definedName>
    <definedName name="antonio" localSheetId="0" hidden="1">{#N/A,"70% Success",FALSE,"Sales Forecast";#N/A,#N/A,FALSE,"Sheet2"}</definedName>
    <definedName name="antonio" localSheetId="10" hidden="1">{#N/A,"70% Success",FALSE,"Sales Forecast";#N/A,#N/A,FALSE,"Sheet2"}</definedName>
    <definedName name="antonio" localSheetId="11" hidden="1">{#N/A,"70% Success",FALSE,"Sales Forecast";#N/A,#N/A,FALSE,"Sheet2"}</definedName>
    <definedName name="antonio" localSheetId="5" hidden="1">{#N/A,"70% Success",FALSE,"Sales Forecast";#N/A,#N/A,FALSE,"Sheet2"}</definedName>
    <definedName name="antonio" hidden="1">{#N/A,"70% Success",FALSE,"Sales Forecast";#N/A,#N/A,FALSE,"Sheet2"}</definedName>
    <definedName name="ap" localSheetId="2" hidden="1">{"Fecha_Novembro",#N/A,FALSE,"FECHAMENTO-2002 ";"Defer_Novembro",#N/A,FALSE,"DIFERIDO";"Pis_Novembro",#N/A,FALSE,"PIS COFINS";"Iss_Novembro",#N/A,FALSE,"ISS"}</definedName>
    <definedName name="ap" localSheetId="4" hidden="1">{"Fecha_Novembro",#N/A,FALSE,"FECHAMENTO-2002 ";"Defer_Novembro",#N/A,FALSE,"DIFERIDO";"Pis_Novembro",#N/A,FALSE,"PIS COFINS";"Iss_Novembro",#N/A,FALSE,"ISS"}</definedName>
    <definedName name="ap" localSheetId="3" hidden="1">{"Fecha_Novembro",#N/A,FALSE,"FECHAMENTO-2002 ";"Defer_Novembro",#N/A,FALSE,"DIFERIDO";"Pis_Novembro",#N/A,FALSE,"PIS COFINS";"Iss_Novembro",#N/A,FALSE,"ISS"}</definedName>
    <definedName name="ap" localSheetId="0" hidden="1">{"Fecha_Novembro",#N/A,FALSE,"FECHAMENTO-2002 ";"Defer_Novembro",#N/A,FALSE,"DIFERIDO";"Pis_Novembro",#N/A,FALSE,"PIS COFINS";"Iss_Novembro",#N/A,FALSE,"ISS"}</definedName>
    <definedName name="ap" localSheetId="10" hidden="1">{"Fecha_Novembro",#N/A,FALSE,"FECHAMENTO-2002 ";"Defer_Novembro",#N/A,FALSE,"DIFERIDO";"Pis_Novembro",#N/A,FALSE,"PIS COFINS";"Iss_Novembro",#N/A,FALSE,"ISS"}</definedName>
    <definedName name="ap" localSheetId="11" hidden="1">{"Fecha_Novembro",#N/A,FALSE,"FECHAMENTO-2002 ";"Defer_Novembro",#N/A,FALSE,"DIFERIDO";"Pis_Novembro",#N/A,FALSE,"PIS COFINS";"Iss_Novembro",#N/A,FALSE,"ISS"}</definedName>
    <definedName name="ap" localSheetId="5" hidden="1">{"Fecha_Novembro",#N/A,FALSE,"FECHAMENTO-2002 ";"Defer_Novembro",#N/A,FALSE,"DIFERIDO";"Pis_Novembro",#N/A,FALSE,"PIS COFINS";"Iss_Novembro",#N/A,FALSE,"ISS"}</definedName>
    <definedName name="ap" hidden="1">{"Fecha_Novembro",#N/A,FALSE,"FECHAMENTO-2002 ";"Defer_Novembro",#N/A,FALSE,"DIFERIDO";"Pis_Novembro",#N/A,FALSE,"PIS COFINS";"Iss_Novembro",#N/A,FALSE,"ISS"}</definedName>
    <definedName name="aplicação" localSheetId="2" hidden="1">{#N/A,#N/A,FALSE,"1321";#N/A,#N/A,FALSE,"1324";#N/A,#N/A,FALSE,"1333";#N/A,#N/A,FALSE,"1371"}</definedName>
    <definedName name="aplicação" localSheetId="4" hidden="1">{#N/A,#N/A,FALSE,"1321";#N/A,#N/A,FALSE,"1324";#N/A,#N/A,FALSE,"1333";#N/A,#N/A,FALSE,"1371"}</definedName>
    <definedName name="aplicação" localSheetId="3" hidden="1">{#N/A,#N/A,FALSE,"1321";#N/A,#N/A,FALSE,"1324";#N/A,#N/A,FALSE,"1333";#N/A,#N/A,FALSE,"1371"}</definedName>
    <definedName name="aplicação" localSheetId="0" hidden="1">{#N/A,#N/A,FALSE,"1321";#N/A,#N/A,FALSE,"1324";#N/A,#N/A,FALSE,"1333";#N/A,#N/A,FALSE,"1371"}</definedName>
    <definedName name="aplicação" localSheetId="10" hidden="1">{#N/A,#N/A,FALSE,"1321";#N/A,#N/A,FALSE,"1324";#N/A,#N/A,FALSE,"1333";#N/A,#N/A,FALSE,"1371"}</definedName>
    <definedName name="aplicação" localSheetId="11" hidden="1">{#N/A,#N/A,FALSE,"1321";#N/A,#N/A,FALSE,"1324";#N/A,#N/A,FALSE,"1333";#N/A,#N/A,FALSE,"1371"}</definedName>
    <definedName name="aplicação" localSheetId="5" hidden="1">{#N/A,#N/A,FALSE,"1321";#N/A,#N/A,FALSE,"1324";#N/A,#N/A,FALSE,"1333";#N/A,#N/A,FALSE,"1371"}</definedName>
    <definedName name="aplicação" hidden="1">{#N/A,#N/A,FALSE,"1321";#N/A,#N/A,FALSE,"1324";#N/A,#N/A,FALSE,"1333";#N/A,#N/A,FALSE,"1371"}</definedName>
    <definedName name="aplicações" localSheetId="2" hidden="1">{#N/A,#N/A,FALSE,"1321";#N/A,#N/A,FALSE,"1324";#N/A,#N/A,FALSE,"1333";#N/A,#N/A,FALSE,"1371"}</definedName>
    <definedName name="aplicações" localSheetId="4" hidden="1">{#N/A,#N/A,FALSE,"1321";#N/A,#N/A,FALSE,"1324";#N/A,#N/A,FALSE,"1333";#N/A,#N/A,FALSE,"1371"}</definedName>
    <definedName name="aplicações" localSheetId="3" hidden="1">{#N/A,#N/A,FALSE,"1321";#N/A,#N/A,FALSE,"1324";#N/A,#N/A,FALSE,"1333";#N/A,#N/A,FALSE,"1371"}</definedName>
    <definedName name="aplicações" localSheetId="0" hidden="1">{#N/A,#N/A,FALSE,"1321";#N/A,#N/A,FALSE,"1324";#N/A,#N/A,FALSE,"1333";#N/A,#N/A,FALSE,"1371"}</definedName>
    <definedName name="aplicações" localSheetId="10" hidden="1">{#N/A,#N/A,FALSE,"1321";#N/A,#N/A,FALSE,"1324";#N/A,#N/A,FALSE,"1333";#N/A,#N/A,FALSE,"1371"}</definedName>
    <definedName name="aplicações" localSheetId="11" hidden="1">{#N/A,#N/A,FALSE,"1321";#N/A,#N/A,FALSE,"1324";#N/A,#N/A,FALSE,"1333";#N/A,#N/A,FALSE,"1371"}</definedName>
    <definedName name="aplicações" localSheetId="5" hidden="1">{#N/A,#N/A,FALSE,"1321";#N/A,#N/A,FALSE,"1324";#N/A,#N/A,FALSE,"1333";#N/A,#N/A,FALSE,"1371"}</definedName>
    <definedName name="aplicações" hidden="1">{#N/A,#N/A,FALSE,"1321";#N/A,#N/A,FALSE,"1324";#N/A,#N/A,FALSE,"1333";#N/A,#N/A,FALSE,"1371"}</definedName>
    <definedName name="ARA_Threshold" localSheetId="2">#REF!</definedName>
    <definedName name="ARA_Threshold" localSheetId="4">#REF!</definedName>
    <definedName name="ARA_Threshold" localSheetId="3">#REF!</definedName>
    <definedName name="ARA_Threshold">#REF!</definedName>
    <definedName name="_xlnm.Print_Area" localSheetId="3">'Income Statement &amp; Non-Gaap'!$A$59:$B$85</definedName>
    <definedName name="_xlnm.Print_Area" localSheetId="8">'Income Statement &amp; Non-Gaap Ltd'!$A$60:$Q$99</definedName>
    <definedName name="_xlnm.Print_Area">#N/A</definedName>
    <definedName name="Área_impressão_IM" localSheetId="3">#REF!</definedName>
    <definedName name="Área_impressão_IM" localSheetId="0">#REF!</definedName>
    <definedName name="Área_impressão_IM" localSheetId="10">#REF!</definedName>
    <definedName name="Área_impressão_IM" localSheetId="11">#REF!</definedName>
    <definedName name="Área_impressão_IM" localSheetId="5">#REF!</definedName>
    <definedName name="Área_impressão_IM">#REF!</definedName>
    <definedName name="ARP_Threshold">#REF!</definedName>
    <definedName name="artur" localSheetId="3" hidden="1">#REF!</definedName>
    <definedName name="artur" localSheetId="0" hidden="1">#REF!</definedName>
    <definedName name="artur" localSheetId="10" hidden="1">#REF!</definedName>
    <definedName name="artur" localSheetId="11" hidden="1">#REF!</definedName>
    <definedName name="artur" localSheetId="5" hidden="1">#REF!</definedName>
    <definedName name="artur" hidden="1">#REF!</definedName>
    <definedName name="arturr" localSheetId="3" hidden="1">#REF!</definedName>
    <definedName name="arturr" localSheetId="0" hidden="1">#REF!</definedName>
    <definedName name="arturr" localSheetId="10" hidden="1">#REF!</definedName>
    <definedName name="arturr" localSheetId="11" hidden="1">#REF!</definedName>
    <definedName name="arturr" localSheetId="5" hidden="1">#REF!</definedName>
    <definedName name="arturr" hidden="1">#REF!</definedName>
    <definedName name="as" localSheetId="10" hidden="1">#REF!</definedName>
    <definedName name="as" localSheetId="11" hidden="1">#REF!</definedName>
    <definedName name="as" localSheetId="5" hidden="1">#REF!</definedName>
    <definedName name="as" hidden="1">#REF!</definedName>
    <definedName name="AS2DocOpenMode" hidden="1">"AS2DocumentEdit"</definedName>
    <definedName name="AS2HasNoAutoHeaderFooter" hidden="1">" "</definedName>
    <definedName name="AS2NamedRange" hidden="1">16</definedName>
    <definedName name="AS2ReportLS" hidden="1">1</definedName>
    <definedName name="AS2StaticLS" localSheetId="3" hidden="1">#REF!</definedName>
    <definedName name="AS2StaticLS" localSheetId="0" hidden="1">#REF!</definedName>
    <definedName name="AS2StaticLS" localSheetId="10" hidden="1">#REF!</definedName>
    <definedName name="AS2StaticLS" localSheetId="11" hidden="1">#REF!</definedName>
    <definedName name="AS2StaticLS" localSheetId="5" hidden="1">#REF!</definedName>
    <definedName name="AS2StaticLS" hidden="1">#REF!</definedName>
    <definedName name="AS2SyncStepLS" hidden="1">0</definedName>
    <definedName name="AS2TickmarkLS" localSheetId="10" hidden="1">#REF!</definedName>
    <definedName name="AS2TickmarkLS" localSheetId="11" hidden="1">#REF!</definedName>
    <definedName name="AS2TickmarkLS" localSheetId="5" hidden="1">#REF!</definedName>
    <definedName name="AS2TickmarkLS" hidden="1">#REF!</definedName>
    <definedName name="AS2VersionLS" hidden="1">300</definedName>
    <definedName name="asa" localSheetId="3" hidden="1">#REF!</definedName>
    <definedName name="asa" localSheetId="0" hidden="1">#REF!</definedName>
    <definedName name="asa" localSheetId="10" hidden="1">#REF!</definedName>
    <definedName name="asa" localSheetId="11" hidden="1">#REF!</definedName>
    <definedName name="asa" localSheetId="5" hidden="1">#REF!</definedName>
    <definedName name="asa" hidden="1">#REF!</definedName>
    <definedName name="asaqas" localSheetId="3" hidden="1">#REF!</definedName>
    <definedName name="asaqas" localSheetId="0" hidden="1">#REF!</definedName>
    <definedName name="asaqas" localSheetId="10" hidden="1">#REF!</definedName>
    <definedName name="asaqas" localSheetId="11" hidden="1">#REF!</definedName>
    <definedName name="asaqas" localSheetId="5" hidden="1">#REF!</definedName>
    <definedName name="asaqas" hidden="1">#REF!</definedName>
    <definedName name="asas" localSheetId="10" hidden="1">#REF!</definedName>
    <definedName name="asas" localSheetId="11" hidden="1">#REF!</definedName>
    <definedName name="asas" localSheetId="5" hidden="1">#REF!</definedName>
    <definedName name="asas" hidden="1">#REF!</definedName>
    <definedName name="asasa" localSheetId="2" hidden="1">{"Fecha_Dezembro",#N/A,FALSE,"FECHAMENTO-2002 ";"Defer_Dezermbro",#N/A,FALSE,"DIFERIDO";"Pis_Dezembro",#N/A,FALSE,"PIS COFINS";"Iss_Dezembro",#N/A,FALSE,"ISS"}</definedName>
    <definedName name="asasa" localSheetId="4" hidden="1">{"Fecha_Dezembro",#N/A,FALSE,"FECHAMENTO-2002 ";"Defer_Dezermbro",#N/A,FALSE,"DIFERIDO";"Pis_Dezembro",#N/A,FALSE,"PIS COFINS";"Iss_Dezembro",#N/A,FALSE,"ISS"}</definedName>
    <definedName name="asasa" localSheetId="3" hidden="1">{"Fecha_Dezembro",#N/A,FALSE,"FECHAMENTO-2002 ";"Defer_Dezermbro",#N/A,FALSE,"DIFERIDO";"Pis_Dezembro",#N/A,FALSE,"PIS COFINS";"Iss_Dezembro",#N/A,FALSE,"ISS"}</definedName>
    <definedName name="asasa" localSheetId="0" hidden="1">{"Fecha_Dezembro",#N/A,FALSE,"FECHAMENTO-2002 ";"Defer_Dezermbro",#N/A,FALSE,"DIFERIDO";"Pis_Dezembro",#N/A,FALSE,"PIS COFINS";"Iss_Dezembro",#N/A,FALSE,"ISS"}</definedName>
    <definedName name="asasa" localSheetId="10" hidden="1">{"Fecha_Dezembro",#N/A,FALSE,"FECHAMENTO-2002 ";"Defer_Dezermbro",#N/A,FALSE,"DIFERIDO";"Pis_Dezembro",#N/A,FALSE,"PIS COFINS";"Iss_Dezembro",#N/A,FALSE,"ISS"}</definedName>
    <definedName name="asasa" localSheetId="11" hidden="1">{"Fecha_Dezembro",#N/A,FALSE,"FECHAMENTO-2002 ";"Defer_Dezermbro",#N/A,FALSE,"DIFERIDO";"Pis_Dezembro",#N/A,FALSE,"PIS COFINS";"Iss_Dezembro",#N/A,FALSE,"ISS"}</definedName>
    <definedName name="asasa" localSheetId="5" hidden="1">{"Fecha_Dezembro",#N/A,FALSE,"FECHAMENTO-2002 ";"Defer_Dezermbro",#N/A,FALSE,"DIFERIDO";"Pis_Dezembro",#N/A,FALSE,"PIS COFINS";"Iss_Dezembro",#N/A,FALSE,"ISS"}</definedName>
    <definedName name="asasa" hidden="1">{"Fecha_Dezembro",#N/A,FALSE,"FECHAMENTO-2002 ";"Defer_Dezermbro",#N/A,FALSE,"DIFERIDO";"Pis_Dezembro",#N/A,FALSE,"PIS COFINS";"Iss_Dezembro",#N/A,FALSE,"ISS"}</definedName>
    <definedName name="asasq" localSheetId="2" hidden="1">#REF!</definedName>
    <definedName name="asasq" localSheetId="4" hidden="1">#REF!</definedName>
    <definedName name="asasq" localSheetId="3" hidden="1">#REF!</definedName>
    <definedName name="asasq" localSheetId="10" hidden="1">#REF!</definedName>
    <definedName name="asasq" localSheetId="11" hidden="1">#REF!</definedName>
    <definedName name="asasq" localSheetId="5" hidden="1">#REF!</definedName>
    <definedName name="asasq" hidden="1">#REF!</definedName>
    <definedName name="asd" localSheetId="10" hidden="1">#REF!</definedName>
    <definedName name="asd" localSheetId="11" hidden="1">#REF!</definedName>
    <definedName name="asd" localSheetId="5" hidden="1">#REF!</definedName>
    <definedName name="asd" hidden="1">#REF!</definedName>
    <definedName name="asda" localSheetId="10" hidden="1">#REF!</definedName>
    <definedName name="asda" localSheetId="11" hidden="1">#REF!</definedName>
    <definedName name="asda" localSheetId="5" hidden="1">#REF!</definedName>
    <definedName name="asda" hidden="1">#REF!</definedName>
    <definedName name="ASDads" hidden="1">#REF!</definedName>
    <definedName name="asdas" localSheetId="3" hidden="1">#REF!</definedName>
    <definedName name="asdas" localSheetId="0" hidden="1">#REF!</definedName>
    <definedName name="asdas" localSheetId="10" hidden="1">#REF!</definedName>
    <definedName name="asdas" localSheetId="11" hidden="1">#REF!</definedName>
    <definedName name="asdas" localSheetId="5" hidden="1">#REF!</definedName>
    <definedName name="asdas" hidden="1">#REF!</definedName>
    <definedName name="ASDASD" hidden="1">#REF!</definedName>
    <definedName name="asdasda">#REF!</definedName>
    <definedName name="asdf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dfdddd" localSheetId="2" hidden="1">{"DCF","UPSIDE CASE",FALSE,"Sheet1";"DCF","BASE CASE",FALSE,"Sheet1";"DCF","DOWNSIDE CASE",FALSE,"Sheet1"}</definedName>
    <definedName name="asdfasdfdddd" localSheetId="4" hidden="1">{"DCF","UPSIDE CASE",FALSE,"Sheet1";"DCF","BASE CASE",FALSE,"Sheet1";"DCF","DOWNSIDE CASE",FALSE,"Sheet1"}</definedName>
    <definedName name="asdfasdfdddd" localSheetId="3" hidden="1">{"DCF","UPSIDE CASE",FALSE,"Sheet1";"DCF","BASE CASE",FALSE,"Sheet1";"DCF","DOWNSIDE CASE",FALSE,"Sheet1"}</definedName>
    <definedName name="asdfasdfdddd" localSheetId="0" hidden="1">{"DCF","UPSIDE CASE",FALSE,"Sheet1";"DCF","BASE CASE",FALSE,"Sheet1";"DCF","DOWNSIDE CASE",FALSE,"Sheet1"}</definedName>
    <definedName name="asdfasdfdddd" localSheetId="10" hidden="1">{"DCF","UPSIDE CASE",FALSE,"Sheet1";"DCF","BASE CASE",FALSE,"Sheet1";"DCF","DOWNSIDE CASE",FALSE,"Sheet1"}</definedName>
    <definedName name="asdfasdfdddd" localSheetId="11" hidden="1">{"DCF","UPSIDE CASE",FALSE,"Sheet1";"DCF","BASE CASE",FALSE,"Sheet1";"DCF","DOWNSIDE CASE",FALSE,"Sheet1"}</definedName>
    <definedName name="asdfasdfdddd" localSheetId="5" hidden="1">{"DCF","UPSIDE CASE",FALSE,"Sheet1";"DCF","BASE CASE",FALSE,"Sheet1";"DCF","DOWNSIDE CASE",FALSE,"Sheet1"}</definedName>
    <definedName name="asdfasdfdddd" hidden="1">{"DCF","UPSIDE CASE",FALSE,"Sheet1";"DCF","BASE CASE",FALSE,"Sheet1";"DCF","DOWNSIDE CASE",FALSE,"Sheet1"}</definedName>
    <definedName name="asdfdd" hidden="1">"AS2DocumentBrowse"</definedName>
    <definedName name="ASDFGIWJGWRKLGMKRWMGMGB" localSheetId="2" hidden="1">{#N/A,#N/A,FALSE,"Skjema 6.5"}</definedName>
    <definedName name="ASDFGIWJGWRKLGMKRWMGMGB" localSheetId="4" hidden="1">{#N/A,#N/A,FALSE,"Skjema 6.5"}</definedName>
    <definedName name="ASDFGIWJGWRKLGMKRWMGMGB" localSheetId="3" hidden="1">{#N/A,#N/A,FALSE,"Skjema 6.5"}</definedName>
    <definedName name="ASDFGIWJGWRKLGMKRWMGMGB" localSheetId="0" hidden="1">{#N/A,#N/A,FALSE,"Skjema 6.5"}</definedName>
    <definedName name="ASDFGIWJGWRKLGMKRWMGMGB" localSheetId="10" hidden="1">{#N/A,#N/A,FALSE,"Skjema 6.5"}</definedName>
    <definedName name="ASDFGIWJGWRKLGMKRWMGMGB" localSheetId="11" hidden="1">{#N/A,#N/A,FALSE,"Skjema 6.5"}</definedName>
    <definedName name="ASDFGIWJGWRKLGMKRWMGMGB" localSheetId="5" hidden="1">{#N/A,#N/A,FALSE,"Skjema 6.5"}</definedName>
    <definedName name="ASDFGIWJGWRKLGMKRWMGMGB" hidden="1">{#N/A,#N/A,FALSE,"Skjema 6.5"}</definedName>
    <definedName name="asdfsdfsdfsdf" localSheetId="2" hidden="1">{"targetdcf",#N/A,FALSE,"Merger consequences";"TARGETASSU",#N/A,FALSE,"Merger consequences";"TERMINAL VALUE",#N/A,FALSE,"Merger consequences"}</definedName>
    <definedName name="asdfsdfsdfsdf" localSheetId="4" hidden="1">{"targetdcf",#N/A,FALSE,"Merger consequences";"TARGETASSU",#N/A,FALSE,"Merger consequences";"TERMINAL VALUE",#N/A,FALSE,"Merger consequences"}</definedName>
    <definedName name="asdfsdfsdfsdf" localSheetId="3" hidden="1">{"targetdcf",#N/A,FALSE,"Merger consequences";"TARGETASSU",#N/A,FALSE,"Merger consequences";"TERMINAL VALUE",#N/A,FALSE,"Merger consequences"}</definedName>
    <definedName name="asdfsdfsdfsdf" localSheetId="0" hidden="1">{"targetdcf",#N/A,FALSE,"Merger consequences";"TARGETASSU",#N/A,FALSE,"Merger consequences";"TERMINAL VALUE",#N/A,FALSE,"Merger consequences"}</definedName>
    <definedName name="asdfsdfsdfsdf" localSheetId="10" hidden="1">{"targetdcf",#N/A,FALSE,"Merger consequences";"TARGETASSU",#N/A,FALSE,"Merger consequences";"TERMINAL VALUE",#N/A,FALSE,"Merger consequences"}</definedName>
    <definedName name="asdfsdfsdfsdf" localSheetId="11" hidden="1">{"targetdcf",#N/A,FALSE,"Merger consequences";"TARGETASSU",#N/A,FALSE,"Merger consequences";"TERMINAL VALUE",#N/A,FALSE,"Merger consequences"}</definedName>
    <definedName name="asdfsdfsdfsdf" localSheetId="5" hidden="1">{"targetdcf",#N/A,FALSE,"Merger consequences";"TARGETASSU",#N/A,FALSE,"Merger consequences";"TERMINAL VALUE",#N/A,FALSE,"Merger consequences"}</definedName>
    <definedName name="asdfsdfsdfsdf" hidden="1">{"targetdcf",#N/A,FALSE,"Merger consequences";"TARGETASSU",#N/A,FALSE,"Merger consequences";"TERMINAL VALUE",#N/A,FALSE,"Merger consequences"}</definedName>
    <definedName name="asdkasfkacc" localSheetId="2" hidden="1">{"SCH73",#N/A,FALSE,"eva";"SCH74",#N/A,FALSE,"eva";"SCH75",#N/A,FALSE,"eva"}</definedName>
    <definedName name="asdkasfkacc" localSheetId="4" hidden="1">{"SCH73",#N/A,FALSE,"eva";"SCH74",#N/A,FALSE,"eva";"SCH75",#N/A,FALSE,"eva"}</definedName>
    <definedName name="asdkasfkacc" localSheetId="3" hidden="1">{"SCH73",#N/A,FALSE,"eva";"SCH74",#N/A,FALSE,"eva";"SCH75",#N/A,FALSE,"eva"}</definedName>
    <definedName name="asdkasfkacc" localSheetId="0" hidden="1">{"SCH73",#N/A,FALSE,"eva";"SCH74",#N/A,FALSE,"eva";"SCH75",#N/A,FALSE,"eva"}</definedName>
    <definedName name="asdkasfkacc" localSheetId="10" hidden="1">{"SCH73",#N/A,FALSE,"eva";"SCH74",#N/A,FALSE,"eva";"SCH75",#N/A,FALSE,"eva"}</definedName>
    <definedName name="asdkasfkacc" localSheetId="11" hidden="1">{"SCH73",#N/A,FALSE,"eva";"SCH74",#N/A,FALSE,"eva";"SCH75",#N/A,FALSE,"eva"}</definedName>
    <definedName name="asdkasfkacc" localSheetId="5" hidden="1">{"SCH73",#N/A,FALSE,"eva";"SCH74",#N/A,FALSE,"eva";"SCH75",#N/A,FALSE,"eva"}</definedName>
    <definedName name="asdkasfkacc" hidden="1">{"SCH73",#N/A,FALSE,"eva";"SCH74",#N/A,FALSE,"eva";"SCH75",#N/A,FALSE,"eva"}</definedName>
    <definedName name="asdqs" localSheetId="2" hidden="1">#REF!</definedName>
    <definedName name="asdqs" localSheetId="4" hidden="1">#REF!</definedName>
    <definedName name="asdqs" localSheetId="3" hidden="1">#REF!</definedName>
    <definedName name="asdqs" localSheetId="10" hidden="1">#REF!</definedName>
    <definedName name="asdqs" localSheetId="11" hidden="1">#REF!</definedName>
    <definedName name="asdqs" localSheetId="5" hidden="1">#REF!</definedName>
    <definedName name="asdqs" hidden="1">#REF!</definedName>
    <definedName name="asdsdaf" localSheetId="2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4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3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0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10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11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5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snajsvnqjevnqjlebvqreçgvj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1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F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D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1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1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kajsdjadwbefdwefvfd" localSheetId="2" hidden="1">{#N/A,#N/A,FALSE,"Skjema 6.5"}</definedName>
    <definedName name="askajsdjadwbefdwefvfd" localSheetId="4" hidden="1">{#N/A,#N/A,FALSE,"Skjema 6.5"}</definedName>
    <definedName name="askajsdjadwbefdwefvfd" localSheetId="3" hidden="1">{#N/A,#N/A,FALSE,"Skjema 6.5"}</definedName>
    <definedName name="askajsdjadwbefdwefvfd" localSheetId="0" hidden="1">{#N/A,#N/A,FALSE,"Skjema 6.5"}</definedName>
    <definedName name="askajsdjadwbefdwefvfd" localSheetId="10" hidden="1">{#N/A,#N/A,FALSE,"Skjema 6.5"}</definedName>
    <definedName name="askajsdjadwbefdwefvfd" localSheetId="11" hidden="1">{#N/A,#N/A,FALSE,"Skjema 6.5"}</definedName>
    <definedName name="askajsdjadwbefdwefvfd" localSheetId="5" hidden="1">{#N/A,#N/A,FALSE,"Skjema 6.5"}</definedName>
    <definedName name="askajsdjadwbefdwefvfd" hidden="1">{#N/A,#N/A,FALSE,"Skjema 6.5"}</definedName>
    <definedName name="ass" localSheetId="2" hidden="1">{0,#N/A,FALSE,0;0,#N/A,FALSE,0;0,#N/A,FALSE,0;0,#N/A,FALSE,0}</definedName>
    <definedName name="ass" localSheetId="4" hidden="1">{0,#N/A,FALSE,0;0,#N/A,FALSE,0;0,#N/A,FALSE,0;0,#N/A,FALSE,0}</definedName>
    <definedName name="ass" localSheetId="3" hidden="1">{0,#N/A,FALSE,0;0,#N/A,FALSE,0;0,#N/A,FALSE,0;0,#N/A,FALSE,0}</definedName>
    <definedName name="ass" localSheetId="0" hidden="1">{0,#N/A,FALSE,0;0,#N/A,FALSE,0;0,#N/A,FALSE,0;0,#N/A,FALSE,0}</definedName>
    <definedName name="ass" localSheetId="10" hidden="1">{0,#N/A,FALSE,0;0,#N/A,FALSE,0;0,#N/A,FALSE,0;0,#N/A,FALSE,0}</definedName>
    <definedName name="ass" localSheetId="11" hidden="1">{0,#N/A,FALSE,0;0,#N/A,FALSE,0;0,#N/A,FALSE,0;0,#N/A,FALSE,0}</definedName>
    <definedName name="ass" localSheetId="5" hidden="1">{0,#N/A,FALSE,0;0,#N/A,FALSE,0;0,#N/A,FALSE,0;0,#N/A,FALSE,0}</definedName>
    <definedName name="ass" hidden="1">{0,#N/A,FALSE,0;0,#N/A,FALSE,0;0,#N/A,FALSE,0;0,#N/A,FALSE,0}</definedName>
    <definedName name="ASSAD" localSheetId="2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4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3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0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10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1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5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DFLÇKGNEQGEGEKGKGNEQ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1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umptios2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xdx" localSheetId="2" hidden="1">{"SCH29",#N/A,FALSE,"segments";"SCH30",#N/A,FALSE,"segments"}</definedName>
    <definedName name="asxdx" localSheetId="4" hidden="1">{"SCH29",#N/A,FALSE,"segments";"SCH30",#N/A,FALSE,"segments"}</definedName>
    <definedName name="asxdx" localSheetId="3" hidden="1">{"SCH29",#N/A,FALSE,"segments";"SCH30",#N/A,FALSE,"segments"}</definedName>
    <definedName name="asxdx" localSheetId="0" hidden="1">{"SCH29",#N/A,FALSE,"segments";"SCH30",#N/A,FALSE,"segments"}</definedName>
    <definedName name="asxdx" localSheetId="10" hidden="1">{"SCH29",#N/A,FALSE,"segments";"SCH30",#N/A,FALSE,"segments"}</definedName>
    <definedName name="asxdx" localSheetId="11" hidden="1">{"SCH29",#N/A,FALSE,"segments";"SCH30",#N/A,FALSE,"segments"}</definedName>
    <definedName name="asxdx" localSheetId="5" hidden="1">{"SCH29",#N/A,FALSE,"segments";"SCH30",#N/A,FALSE,"segments"}</definedName>
    <definedName name="asxdx" hidden="1">{"SCH29",#N/A,FALSE,"segments";"SCH30",#N/A,FALSE,"segments"}</definedName>
    <definedName name="atualjunho" localSheetId="2" hidden="1">{#N/A,#N/A,FALSE,"Count";#N/A,#N/A,FALSE,"Cash-Flow";#N/A,#N/A,FALSE,"Assumptions";#N/A,#N/A,FALSE,"Right"}</definedName>
    <definedName name="atualjunho" localSheetId="4" hidden="1">{#N/A,#N/A,FALSE,"Count";#N/A,#N/A,FALSE,"Cash-Flow";#N/A,#N/A,FALSE,"Assumptions";#N/A,#N/A,FALSE,"Right"}</definedName>
    <definedName name="atualjunho" localSheetId="3" hidden="1">{#N/A,#N/A,FALSE,"Count";#N/A,#N/A,FALSE,"Cash-Flow";#N/A,#N/A,FALSE,"Assumptions";#N/A,#N/A,FALSE,"Right"}</definedName>
    <definedName name="atualjunho" localSheetId="0" hidden="1">{#N/A,#N/A,FALSE,"Count";#N/A,#N/A,FALSE,"Cash-Flow";#N/A,#N/A,FALSE,"Assumptions";#N/A,#N/A,FALSE,"Right"}</definedName>
    <definedName name="atualjunho" localSheetId="10" hidden="1">{#N/A,#N/A,FALSE,"Count";#N/A,#N/A,FALSE,"Cash-Flow";#N/A,#N/A,FALSE,"Assumptions";#N/A,#N/A,FALSE,"Right"}</definedName>
    <definedName name="atualjunho" localSheetId="11" hidden="1">{#N/A,#N/A,FALSE,"Count";#N/A,#N/A,FALSE,"Cash-Flow";#N/A,#N/A,FALSE,"Assumptions";#N/A,#N/A,FALSE,"Right"}</definedName>
    <definedName name="atualjunho" localSheetId="5" hidden="1">{#N/A,#N/A,FALSE,"Count";#N/A,#N/A,FALSE,"Cash-Flow";#N/A,#N/A,FALSE,"Assumptions";#N/A,#N/A,FALSE,"Right"}</definedName>
    <definedName name="atualjunho" hidden="1">{#N/A,#N/A,FALSE,"Count";#N/A,#N/A,FALSE,"Cash-Flow";#N/A,#N/A,FALSE,"Assumptions";#N/A,#N/A,FALSE,"Right"}</definedName>
    <definedName name="AUX.4">#REF!</definedName>
    <definedName name="aw" localSheetId="3" hidden="1">#REF!</definedName>
    <definedName name="aw" localSheetId="0" hidden="1">#REF!</definedName>
    <definedName name="aw" localSheetId="10" hidden="1">#REF!</definedName>
    <definedName name="aw" localSheetId="11" hidden="1">#REF!</definedName>
    <definedName name="aw" localSheetId="5" hidden="1">#REF!</definedName>
    <definedName name="aw" hidden="1">#REF!</definedName>
    <definedName name="b" hidden="1">#N/A</definedName>
    <definedName name="B2K_VIEW1">#REF!</definedName>
    <definedName name="B2K_VIEW10" localSheetId="3">#REF!</definedName>
    <definedName name="B2K_VIEW10" localSheetId="0">#REF!</definedName>
    <definedName name="B2K_VIEW10" localSheetId="10">#REF!</definedName>
    <definedName name="B2K_VIEW10" localSheetId="11">#REF!</definedName>
    <definedName name="B2K_VIEW10" localSheetId="5">#REF!</definedName>
    <definedName name="B2K_VIEW10">#REF!</definedName>
    <definedName name="B2K_VIEW11" localSheetId="10">#REF!</definedName>
    <definedName name="B2K_VIEW11" localSheetId="11">#REF!</definedName>
    <definedName name="B2K_VIEW11" localSheetId="5">#REF!</definedName>
    <definedName name="B2K_VIEW11">#REF!</definedName>
    <definedName name="B2K_VIEW12">#REF!</definedName>
    <definedName name="B2K_VIEW13">#REF!</definedName>
    <definedName name="B2K_VIEW14" localSheetId="3">#REF!</definedName>
    <definedName name="B2K_VIEW14" localSheetId="0">#REF!</definedName>
    <definedName name="B2K_VIEW14" localSheetId="10">#REF!</definedName>
    <definedName name="B2K_VIEW14" localSheetId="11">#REF!</definedName>
    <definedName name="B2K_VIEW14" localSheetId="5">#REF!</definedName>
    <definedName name="B2K_VIEW14">#REF!</definedName>
    <definedName name="B2K_VIEW15" localSheetId="10">#REF!</definedName>
    <definedName name="B2K_VIEW15" localSheetId="11">#REF!</definedName>
    <definedName name="B2K_VIEW15" localSheetId="5">#REF!</definedName>
    <definedName name="B2K_VIEW15">#REF!</definedName>
    <definedName name="B2K_VIEW16" localSheetId="10">#REF!</definedName>
    <definedName name="B2K_VIEW16" localSheetId="11">#REF!</definedName>
    <definedName name="B2K_VIEW16" localSheetId="5">#REF!</definedName>
    <definedName name="B2K_VIEW16">#REF!</definedName>
    <definedName name="B2K_VIEW2">#REF!</definedName>
    <definedName name="B2K_VIEW3">#REF!</definedName>
    <definedName name="B2K_VIEW4">#REF!</definedName>
    <definedName name="B2K_VIEW5">#REF!</definedName>
    <definedName name="B2K_VIEW6">#REF!</definedName>
    <definedName name="B2K_VIEW7" localSheetId="3">#REF!</definedName>
    <definedName name="B2K_VIEW7" localSheetId="0">#REF!</definedName>
    <definedName name="B2K_VIEW7" localSheetId="10">#REF!</definedName>
    <definedName name="B2K_VIEW7" localSheetId="11">#REF!</definedName>
    <definedName name="B2K_VIEW7" localSheetId="5">#REF!</definedName>
    <definedName name="B2K_VIEW7">#REF!</definedName>
    <definedName name="B2K_VIEW8" localSheetId="10">#REF!</definedName>
    <definedName name="B2K_VIEW8" localSheetId="11">#REF!</definedName>
    <definedName name="B2K_VIEW8" localSheetId="5">#REF!</definedName>
    <definedName name="B2K_VIEW8">#REF!</definedName>
    <definedName name="B2K_VIEW9" localSheetId="10">#REF!</definedName>
    <definedName name="B2K_VIEW9" localSheetId="11">#REF!</definedName>
    <definedName name="B2K_VIEW9" localSheetId="5">#REF!</definedName>
    <definedName name="B2K_VIEW9">#REF!</definedName>
    <definedName name="BA">#REF!</definedName>
    <definedName name="bAL" localSheetId="2" hidden="1">{"adm_pl",#N/A,FALSE,"PL"}</definedName>
    <definedName name="bAL" localSheetId="4" hidden="1">{"adm_pl",#N/A,FALSE,"PL"}</definedName>
    <definedName name="bAL" localSheetId="3" hidden="1">{"adm_pl",#N/A,FALSE,"PL"}</definedName>
    <definedName name="bAL" localSheetId="0" hidden="1">{"adm_pl",#N/A,FALSE,"PL"}</definedName>
    <definedName name="bAL" localSheetId="10" hidden="1">{"adm_pl",#N/A,FALSE,"PL"}</definedName>
    <definedName name="bAL" localSheetId="11" hidden="1">{"adm_pl",#N/A,FALSE,"PL"}</definedName>
    <definedName name="bAL" localSheetId="5" hidden="1">{"adm_pl",#N/A,FALSE,"PL"}</definedName>
    <definedName name="bAL" hidden="1">{"adm_pl",#N/A,FALSE,"PL"}</definedName>
    <definedName name="Balancete_03" localSheetId="2" hidden="1">{#N/A,#N/A,FALSE,"Extra2";#N/A,#N/A,FALSE,"Comp2";#N/A,#N/A,FALSE,"Ret-PL"}</definedName>
    <definedName name="Balancete_03" localSheetId="4" hidden="1">{#N/A,#N/A,FALSE,"Extra2";#N/A,#N/A,FALSE,"Comp2";#N/A,#N/A,FALSE,"Ret-PL"}</definedName>
    <definedName name="Balancete_03" localSheetId="3" hidden="1">{#N/A,#N/A,FALSE,"Extra2";#N/A,#N/A,FALSE,"Comp2";#N/A,#N/A,FALSE,"Ret-PL"}</definedName>
    <definedName name="Balancete_03" localSheetId="0" hidden="1">{#N/A,#N/A,FALSE,"Extra2";#N/A,#N/A,FALSE,"Comp2";#N/A,#N/A,FALSE,"Ret-PL"}</definedName>
    <definedName name="Balancete_03" localSheetId="10" hidden="1">{#N/A,#N/A,FALSE,"Extra2";#N/A,#N/A,FALSE,"Comp2";#N/A,#N/A,FALSE,"Ret-PL"}</definedName>
    <definedName name="Balancete_03" localSheetId="11" hidden="1">{#N/A,#N/A,FALSE,"Extra2";#N/A,#N/A,FALSE,"Comp2";#N/A,#N/A,FALSE,"Ret-PL"}</definedName>
    <definedName name="Balancete_03" localSheetId="5" hidden="1">{#N/A,#N/A,FALSE,"Extra2";#N/A,#N/A,FALSE,"Comp2";#N/A,#N/A,FALSE,"Ret-PL"}</definedName>
    <definedName name="Balancete_03" hidden="1">{#N/A,#N/A,FALSE,"Extra2";#N/A,#N/A,FALSE,"Comp2";#N/A,#N/A,FALSE,"Ret-PL"}</definedName>
    <definedName name="Balanço">#REF!</definedName>
    <definedName name="BalAno1">#REF!</definedName>
    <definedName name="BalAno2">#REF!</definedName>
    <definedName name="BalAno3">#REF!</definedName>
    <definedName name="BalAno4">#REF!</definedName>
    <definedName name="BalAno5">#REF!</definedName>
    <definedName name="BalAno6">#REF!</definedName>
    <definedName name="BalAnual">#REF!</definedName>
    <definedName name="Banco">#REF!</definedName>
    <definedName name="Banco_dados_IM">#REF!</definedName>
    <definedName name="_xlnm.Database">#REF!</definedName>
    <definedName name="Banco2">#REF!</definedName>
    <definedName name="bb" localSheetId="2" hidden="1">{"Fecha_Novembro",#N/A,FALSE,"FECHAMENTO-2002 ";"Defer_Novembro",#N/A,FALSE,"DIFERIDO";"Pis_Novembro",#N/A,FALSE,"PIS COFINS";"Iss_Novembro",#N/A,FALSE,"ISS"}</definedName>
    <definedName name="bb" localSheetId="4" hidden="1">{"Fecha_Novembro",#N/A,FALSE,"FECHAMENTO-2002 ";"Defer_Novembro",#N/A,FALSE,"DIFERIDO";"Pis_Novembro",#N/A,FALSE,"PIS COFINS";"Iss_Novembro",#N/A,FALSE,"ISS"}</definedName>
    <definedName name="bb" localSheetId="3" hidden="1">{"Fecha_Novembro",#N/A,FALSE,"FECHAMENTO-2002 ";"Defer_Novembro",#N/A,FALSE,"DIFERIDO";"Pis_Novembro",#N/A,FALSE,"PIS COFINS";"Iss_Novembro",#N/A,FALSE,"ISS"}</definedName>
    <definedName name="bb" localSheetId="0" hidden="1">{"Fecha_Novembro",#N/A,FALSE,"FECHAMENTO-2002 ";"Defer_Novembro",#N/A,FALSE,"DIFERIDO";"Pis_Novembro",#N/A,FALSE,"PIS COFINS";"Iss_Novembro",#N/A,FALSE,"ISS"}</definedName>
    <definedName name="bb" localSheetId="10" hidden="1">{"Fecha_Novembro",#N/A,FALSE,"FECHAMENTO-2002 ";"Defer_Novembro",#N/A,FALSE,"DIFERIDO";"Pis_Novembro",#N/A,FALSE,"PIS COFINS";"Iss_Novembro",#N/A,FALSE,"ISS"}</definedName>
    <definedName name="bb" localSheetId="11" hidden="1">{"Fecha_Novembro",#N/A,FALSE,"FECHAMENTO-2002 ";"Defer_Novembro",#N/A,FALSE,"DIFERIDO";"Pis_Novembro",#N/A,FALSE,"PIS COFINS";"Iss_Novembro",#N/A,FALSE,"ISS"}</definedName>
    <definedName name="bb" localSheetId="5" hidden="1">{"Fecha_Novembro",#N/A,FALSE,"FECHAMENTO-2002 ";"Defer_Novembro",#N/A,FALSE,"DIFERIDO";"Pis_Novembro",#N/A,FALSE,"PIS COFINS";"Iss_Novembro",#N/A,FALSE,"ISS"}</definedName>
    <definedName name="bb" hidden="1">{"Fecha_Novembro",#N/A,FALSE,"FECHAMENTO-2002 ";"Defer_Novembro",#N/A,FALSE,"DIFERIDO";"Pis_Novembro",#N/A,FALSE,"PIS COFINS";"Iss_Novembro",#N/A,FALSE,"ISS"}</definedName>
    <definedName name="BBB" localSheetId="2" hidden="1">{#N/A,#N/A,FALSE,"cpt"}</definedName>
    <definedName name="BBB" localSheetId="4" hidden="1">{#N/A,#N/A,FALSE,"cpt"}</definedName>
    <definedName name="BBB" localSheetId="3" hidden="1">{#N/A,#N/A,FALSE,"cpt"}</definedName>
    <definedName name="BBB" localSheetId="0" hidden="1">{#N/A,#N/A,FALSE,"cpt"}</definedName>
    <definedName name="BBB" localSheetId="10" hidden="1">{#N/A,#N/A,FALSE,"cpt"}</definedName>
    <definedName name="BBB" localSheetId="11" hidden="1">{#N/A,#N/A,FALSE,"cpt"}</definedName>
    <definedName name="BBB" localSheetId="5" hidden="1">{#N/A,#N/A,FALSE,"cpt"}</definedName>
    <definedName name="BBB" hidden="1">{#N/A,#N/A,FALSE,"cpt"}</definedName>
    <definedName name="B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HART" hidden="1">#REF!</definedName>
    <definedName name="Bchjqchje" localSheetId="3" hidden="1">#REF!</definedName>
    <definedName name="Bchjqchje" localSheetId="0" hidden="1">#REF!</definedName>
    <definedName name="Bchjqchje" localSheetId="10" hidden="1">#REF!</definedName>
    <definedName name="Bchjqchje" localSheetId="11" hidden="1">#REF!</definedName>
    <definedName name="Bchjqchje" localSheetId="5" hidden="1">#REF!</definedName>
    <definedName name="Bchjqchje" hidden="1">#REF!</definedName>
    <definedName name="BD_YTS" localSheetId="2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4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3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0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10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1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5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elnew" localSheetId="2" hidden="1">{"IS",#N/A,FALSE,"IS";"RPTIS",#N/A,FALSE,"RPTIS";"STATS",#N/A,FALSE,"STATS";"CELL",#N/A,FALSE,"CELL";"BS",#N/A,FALSE,"BS"}</definedName>
    <definedName name="belnew" localSheetId="4" hidden="1">{"IS",#N/A,FALSE,"IS";"RPTIS",#N/A,FALSE,"RPTIS";"STATS",#N/A,FALSE,"STATS";"CELL",#N/A,FALSE,"CELL";"BS",#N/A,FALSE,"BS"}</definedName>
    <definedName name="belnew" localSheetId="3" hidden="1">{"IS",#N/A,FALSE,"IS";"RPTIS",#N/A,FALSE,"RPTIS";"STATS",#N/A,FALSE,"STATS";"CELL",#N/A,FALSE,"CELL";"BS",#N/A,FALSE,"BS"}</definedName>
    <definedName name="belnew" localSheetId="0" hidden="1">{"IS",#N/A,FALSE,"IS";"RPTIS",#N/A,FALSE,"RPTIS";"STATS",#N/A,FALSE,"STATS";"CELL",#N/A,FALSE,"CELL";"BS",#N/A,FALSE,"BS"}</definedName>
    <definedName name="belnew" localSheetId="10" hidden="1">{"IS",#N/A,FALSE,"IS";"RPTIS",#N/A,FALSE,"RPTIS";"STATS",#N/A,FALSE,"STATS";"CELL",#N/A,FALSE,"CELL";"BS",#N/A,FALSE,"BS"}</definedName>
    <definedName name="belnew" localSheetId="11" hidden="1">{"IS",#N/A,FALSE,"IS";"RPTIS",#N/A,FALSE,"RPTIS";"STATS",#N/A,FALSE,"STATS";"CELL",#N/A,FALSE,"CELL";"BS",#N/A,FALSE,"BS"}</definedName>
    <definedName name="belnew" localSheetId="5" hidden="1">{"IS",#N/A,FALSE,"IS";"RPTIS",#N/A,FALSE,"RPTIS";"STATS",#N/A,FALSE,"STATS";"CELL",#N/A,FALSE,"CELL";"BS",#N/A,FALSE,"BS"}</definedName>
    <definedName name="belnew" hidden="1">{"IS",#N/A,FALSE,"IS";"RPTIS",#N/A,FALSE,"RPTIS";"STATS",#N/A,FALSE,"STATS";"CELL",#N/A,FALSE,"CELL";"BS",#N/A,FALSE,"BS"}</definedName>
    <definedName name="BG_Del" hidden="1">15</definedName>
    <definedName name="BG_Ins" hidden="1">4</definedName>
    <definedName name="BG_Mod" hidden="1">6</definedName>
    <definedName name="bgng" localSheetId="2" hidden="1">{"SCH15",#N/A,FALSE,"SCH15,16,85,86";"SCH16",#N/A,FALSE,"SCH15,16,85,86";"SCH85",#N/A,FALSE,"SCH15,16,85,86";"SCH86",#N/A,FALSE,"SCH15,16,85,86"}</definedName>
    <definedName name="bgng" localSheetId="4" hidden="1">{"SCH15",#N/A,FALSE,"SCH15,16,85,86";"SCH16",#N/A,FALSE,"SCH15,16,85,86";"SCH85",#N/A,FALSE,"SCH15,16,85,86";"SCH86",#N/A,FALSE,"SCH15,16,85,86"}</definedName>
    <definedName name="bgng" localSheetId="3" hidden="1">{"SCH15",#N/A,FALSE,"SCH15,16,85,86";"SCH16",#N/A,FALSE,"SCH15,16,85,86";"SCH85",#N/A,FALSE,"SCH15,16,85,86";"SCH86",#N/A,FALSE,"SCH15,16,85,86"}</definedName>
    <definedName name="bgng" localSheetId="0" hidden="1">{"SCH15",#N/A,FALSE,"SCH15,16,85,86";"SCH16",#N/A,FALSE,"SCH15,16,85,86";"SCH85",#N/A,FALSE,"SCH15,16,85,86";"SCH86",#N/A,FALSE,"SCH15,16,85,86"}</definedName>
    <definedName name="bgng" localSheetId="10" hidden="1">{"SCH15",#N/A,FALSE,"SCH15,16,85,86";"SCH16",#N/A,FALSE,"SCH15,16,85,86";"SCH85",#N/A,FALSE,"SCH15,16,85,86";"SCH86",#N/A,FALSE,"SCH15,16,85,86"}</definedName>
    <definedName name="bgng" localSheetId="11" hidden="1">{"SCH15",#N/A,FALSE,"SCH15,16,85,86";"SCH16",#N/A,FALSE,"SCH15,16,85,86";"SCH85",#N/A,FALSE,"SCH15,16,85,86";"SCH86",#N/A,FALSE,"SCH15,16,85,86"}</definedName>
    <definedName name="bgng" localSheetId="5" hidden="1">{"SCH15",#N/A,FALSE,"SCH15,16,85,86";"SCH16",#N/A,FALSE,"SCH15,16,85,86";"SCH85",#N/A,FALSE,"SCH15,16,85,86";"SCH86",#N/A,FALSE,"SCH15,16,85,86"}</definedName>
    <definedName name="bgng" hidden="1">{"SCH15",#N/A,FALSE,"SCH15,16,85,86";"SCH16",#N/A,FALSE,"SCH15,16,85,86";"SCH85",#N/A,FALSE,"SCH15,16,85,86";"SCH86",#N/A,FALSE,"SCH15,16,85,86"}</definedName>
    <definedName name="BLABABKAK" localSheetId="2" hidden="1">{#N/A,#N/A,FALSE,"ANEXO3 99 ERA";#N/A,#N/A,FALSE,"ANEXO3 99 UBÁ2";#N/A,#N/A,FALSE,"ANEXO3 99 DTU";#N/A,#N/A,FALSE,"ANEXO3 99 RDR";#N/A,#N/A,FALSE,"ANEXO3 99 UBÁ4";#N/A,#N/A,FALSE,"ANEXO3 99 UBÁ6"}</definedName>
    <definedName name="BLABABKAK" localSheetId="4" hidden="1">{#N/A,#N/A,FALSE,"ANEXO3 99 ERA";#N/A,#N/A,FALSE,"ANEXO3 99 UBÁ2";#N/A,#N/A,FALSE,"ANEXO3 99 DTU";#N/A,#N/A,FALSE,"ANEXO3 99 RDR";#N/A,#N/A,FALSE,"ANEXO3 99 UBÁ4";#N/A,#N/A,FALSE,"ANEXO3 99 UBÁ6"}</definedName>
    <definedName name="BLABABKAK" localSheetId="3" hidden="1">{#N/A,#N/A,FALSE,"ANEXO3 99 ERA";#N/A,#N/A,FALSE,"ANEXO3 99 UBÁ2";#N/A,#N/A,FALSE,"ANEXO3 99 DTU";#N/A,#N/A,FALSE,"ANEXO3 99 RDR";#N/A,#N/A,FALSE,"ANEXO3 99 UBÁ4";#N/A,#N/A,FALSE,"ANEXO3 99 UBÁ6"}</definedName>
    <definedName name="BLABABKAK" localSheetId="0" hidden="1">{#N/A,#N/A,FALSE,"ANEXO3 99 ERA";#N/A,#N/A,FALSE,"ANEXO3 99 UBÁ2";#N/A,#N/A,FALSE,"ANEXO3 99 DTU";#N/A,#N/A,FALSE,"ANEXO3 99 RDR";#N/A,#N/A,FALSE,"ANEXO3 99 UBÁ4";#N/A,#N/A,FALSE,"ANEXO3 99 UBÁ6"}</definedName>
    <definedName name="BLABABKAK" localSheetId="10" hidden="1">{#N/A,#N/A,FALSE,"ANEXO3 99 ERA";#N/A,#N/A,FALSE,"ANEXO3 99 UBÁ2";#N/A,#N/A,FALSE,"ANEXO3 99 DTU";#N/A,#N/A,FALSE,"ANEXO3 99 RDR";#N/A,#N/A,FALSE,"ANEXO3 99 UBÁ4";#N/A,#N/A,FALSE,"ANEXO3 99 UBÁ6"}</definedName>
    <definedName name="BLABABKAK" localSheetId="11" hidden="1">{#N/A,#N/A,FALSE,"ANEXO3 99 ERA";#N/A,#N/A,FALSE,"ANEXO3 99 UBÁ2";#N/A,#N/A,FALSE,"ANEXO3 99 DTU";#N/A,#N/A,FALSE,"ANEXO3 99 RDR";#N/A,#N/A,FALSE,"ANEXO3 99 UBÁ4";#N/A,#N/A,FALSE,"ANEXO3 99 UBÁ6"}</definedName>
    <definedName name="BLABABKAK" localSheetId="5" hidden="1">{#N/A,#N/A,FALSE,"ANEXO3 99 ERA";#N/A,#N/A,FALSE,"ANEXO3 99 UBÁ2";#N/A,#N/A,FALSE,"ANEXO3 99 DTU";#N/A,#N/A,FALSE,"ANEXO3 99 RDR";#N/A,#N/A,FALSE,"ANEXO3 99 UBÁ4";#N/A,#N/A,FALSE,"ANEXO3 99 UBÁ6"}</definedName>
    <definedName name="BLABABKAK" hidden="1">{#N/A,#N/A,FALSE,"ANEXO3 99 ERA";#N/A,#N/A,FALSE,"ANEXO3 99 UBÁ2";#N/A,#N/A,FALSE,"ANEXO3 99 DTU";#N/A,#N/A,FALSE,"ANEXO3 99 RDR";#N/A,#N/A,FALSE,"ANEXO3 99 UBÁ4";#N/A,#N/A,FALSE,"ANEXO3 99 UBÁ6"}</definedName>
    <definedName name="blala">#REF!</definedName>
    <definedName name="BLANK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4" hidden="1">#N/A</definedName>
    <definedName name="Blank5" hidden="1">#N/A</definedName>
    <definedName name="Blank6" hidden="1">#N/A</definedName>
    <definedName name="Blank7" hidden="1">#N/A</definedName>
    <definedName name="Blank8" hidden="1">#N/A</definedName>
    <definedName name="BLPB1" localSheetId="3" hidden="1">#REF!</definedName>
    <definedName name="BLPB1" localSheetId="0" hidden="1">#REF!</definedName>
    <definedName name="BLPB1" localSheetId="10" hidden="1">#REF!</definedName>
    <definedName name="BLPB1" localSheetId="11" hidden="1">#REF!</definedName>
    <definedName name="BLPB1" localSheetId="5" hidden="1">#REF!</definedName>
    <definedName name="BLPB1" hidden="1">#REF!</definedName>
    <definedName name="BLPB10" localSheetId="10" hidden="1">#REF!</definedName>
    <definedName name="BLPB10" localSheetId="11" hidden="1">#REF!</definedName>
    <definedName name="BLPB10" localSheetId="5" hidden="1">#REF!</definedName>
    <definedName name="BLPB10" hidden="1">#REF!</definedName>
    <definedName name="BLPB11" localSheetId="10" hidden="1">#REF!</definedName>
    <definedName name="BLPB11" localSheetId="11" hidden="1">#REF!</definedName>
    <definedName name="BLPB11" localSheetId="5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50" hidden="1">#REF!</definedName>
    <definedName name="BLPB51" hidden="1">#REF!</definedName>
    <definedName name="BLPB52" hidden="1">#REF!</definedName>
    <definedName name="BLPB53" hidden="1">#REF!</definedName>
    <definedName name="BLPB54" hidden="1">#REF!</definedName>
    <definedName name="BLPB55" hidden="1">#REF!</definedName>
    <definedName name="BLPB56" hidden="1">#REF!</definedName>
    <definedName name="BLPB6" hidden="1">#REF!</definedName>
    <definedName name="BLPB7" hidden="1">#REF!</definedName>
    <definedName name="BLPB8" hidden="1">#REF!</definedName>
    <definedName name="BLPB9" hidden="1">#REF!</definedName>
    <definedName name="BLPH1" hidden="1">#REF!</definedName>
    <definedName name="BLPH10" hidden="1">#N/A</definedName>
    <definedName name="BLPH100" localSheetId="3" hidden="1">#REF!</definedName>
    <definedName name="BLPH100" localSheetId="0" hidden="1">#REF!</definedName>
    <definedName name="BLPH100" localSheetId="10" hidden="1">#REF!</definedName>
    <definedName name="BLPH100" localSheetId="11" hidden="1">#REF!</definedName>
    <definedName name="BLPH100" localSheetId="5" hidden="1">#REF!</definedName>
    <definedName name="BLPH100" hidden="1">#REF!</definedName>
    <definedName name="BLPH101" localSheetId="10" hidden="1">#REF!</definedName>
    <definedName name="BLPH101" localSheetId="11" hidden="1">#REF!</definedName>
    <definedName name="BLPH101" localSheetId="5" hidden="1">#REF!</definedName>
    <definedName name="BLPH101" hidden="1">#REF!</definedName>
    <definedName name="BLPH102" localSheetId="10" hidden="1">#REF!</definedName>
    <definedName name="BLPH102" localSheetId="11" hidden="1">#REF!</definedName>
    <definedName name="BLPH102" localSheetId="5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#N/A</definedName>
    <definedName name="BLPH110" localSheetId="3" hidden="1">#REF!</definedName>
    <definedName name="BLPH110" localSheetId="0" hidden="1">#REF!</definedName>
    <definedName name="BLPH110" localSheetId="10" hidden="1">#REF!</definedName>
    <definedName name="BLPH110" localSheetId="11" hidden="1">#REF!</definedName>
    <definedName name="BLPH110" localSheetId="5" hidden="1">#REF!</definedName>
    <definedName name="BLPH110" hidden="1">#REF!</definedName>
    <definedName name="BLPH111" localSheetId="10" hidden="1">#REF!</definedName>
    <definedName name="BLPH111" localSheetId="11" hidden="1">#REF!</definedName>
    <definedName name="BLPH111" localSheetId="5" hidden="1">#REF!</definedName>
    <definedName name="BLPH111" hidden="1">#REF!</definedName>
    <definedName name="BLPH112" localSheetId="10" hidden="1">#REF!</definedName>
    <definedName name="BLPH112" localSheetId="11" hidden="1">#REF!</definedName>
    <definedName name="BLPH112" localSheetId="5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#N/A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#N/A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#N/A</definedName>
    <definedName name="BLPH140" hidden="1">#REF!</definedName>
    <definedName name="BLPH141" hidden="1">#REF!</definedName>
    <definedName name="BLPH142" hidden="1">#REF!</definedName>
    <definedName name="BLPH143" localSheetId="3" hidden="1">#REF!</definedName>
    <definedName name="BLPH143" localSheetId="0" hidden="1">#REF!</definedName>
    <definedName name="BLPH143" localSheetId="10" hidden="1">#REF!</definedName>
    <definedName name="BLPH143" localSheetId="11" hidden="1">#REF!</definedName>
    <definedName name="BLPH143" localSheetId="5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#N/A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#N/A</definedName>
    <definedName name="BLPH158" hidden="1">#N/A</definedName>
    <definedName name="BLPH159" hidden="1">#N/A</definedName>
    <definedName name="BLPH16" hidden="1">#N/A</definedName>
    <definedName name="BLPH160" hidden="1">#N/A</definedName>
    <definedName name="BLPH161" hidden="1">#N/A</definedName>
    <definedName name="BLPH162" hidden="1">#N/A</definedName>
    <definedName name="BLPH163" hidden="1">#N/A</definedName>
    <definedName name="BLPH164" hidden="1">#N/A</definedName>
    <definedName name="BLPH165" hidden="1">#N/A</definedName>
    <definedName name="BLPH166" hidden="1">#N/A</definedName>
    <definedName name="BLPH167" hidden="1">#N/A</definedName>
    <definedName name="BLPH168" hidden="1">#N/A</definedName>
    <definedName name="BLPH169" hidden="1">#N/A</definedName>
    <definedName name="BLPH17" localSheetId="3" hidden="1">#REF!</definedName>
    <definedName name="BLPH17" localSheetId="0" hidden="1">#REF!</definedName>
    <definedName name="BLPH17" localSheetId="10" hidden="1">#REF!</definedName>
    <definedName name="BLPH17" localSheetId="11" hidden="1">#REF!</definedName>
    <definedName name="BLPH17" localSheetId="5" hidden="1">#REF!</definedName>
    <definedName name="BLPH17" hidden="1">#REF!</definedName>
    <definedName name="BLPH170" hidden="1">#N/A</definedName>
    <definedName name="BLPH171" hidden="1">#N/A</definedName>
    <definedName name="BLPH172" hidden="1">#N/A</definedName>
    <definedName name="BLPH173" hidden="1">#N/A</definedName>
    <definedName name="BLPH174" hidden="1">#N/A</definedName>
    <definedName name="BLPH175" hidden="1">#N/A</definedName>
    <definedName name="BLPH176" hidden="1">#N/A</definedName>
    <definedName name="BLPH177" hidden="1">#N/A</definedName>
    <definedName name="BLPH178" hidden="1">#N/A</definedName>
    <definedName name="BLPH179" hidden="1">#N/A</definedName>
    <definedName name="BLPH18" localSheetId="3" hidden="1">#REF!</definedName>
    <definedName name="BLPH18" localSheetId="0" hidden="1">#REF!</definedName>
    <definedName name="BLPH18" localSheetId="10" hidden="1">#REF!</definedName>
    <definedName name="BLPH18" localSheetId="11" hidden="1">#REF!</definedName>
    <definedName name="BLPH18" localSheetId="5" hidden="1">#REF!</definedName>
    <definedName name="BLPH18" hidden="1">#REF!</definedName>
    <definedName name="BLPH180" hidden="1">#N/A</definedName>
    <definedName name="BLPH181" hidden="1">#N/A</definedName>
    <definedName name="BLPH182" hidden="1">#N/A</definedName>
    <definedName name="BLPH183" hidden="1">#N/A</definedName>
    <definedName name="BLPH184" hidden="1">#N/A</definedName>
    <definedName name="BLPH185" hidden="1">#N/A</definedName>
    <definedName name="BLPH19" localSheetId="3" hidden="1">#REF!</definedName>
    <definedName name="BLPH19" localSheetId="0" hidden="1">#REF!</definedName>
    <definedName name="BLPH19" localSheetId="10" hidden="1">#REF!</definedName>
    <definedName name="BLPH19" localSheetId="11" hidden="1">#REF!</definedName>
    <definedName name="BLPH19" localSheetId="5" hidden="1">#REF!</definedName>
    <definedName name="BLPH19" hidden="1">#REF!</definedName>
    <definedName name="BLPH2" localSheetId="10" hidden="1">#REF!</definedName>
    <definedName name="BLPH2" localSheetId="11" hidden="1">#REF!</definedName>
    <definedName name="BLPH2" localSheetId="5" hidden="1">#REF!</definedName>
    <definedName name="BLPH2" hidden="1">#REF!</definedName>
    <definedName name="BLPH20" localSheetId="10" hidden="1">#REF!</definedName>
    <definedName name="BLPH20" localSheetId="11" hidden="1">#REF!</definedName>
    <definedName name="BLPH20" localSheetId="5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#N/A</definedName>
    <definedName name="BLPH3" localSheetId="3" hidden="1">#REF!</definedName>
    <definedName name="BLPH3" localSheetId="0" hidden="1">#REF!</definedName>
    <definedName name="BLPH3" localSheetId="10" hidden="1">#REF!</definedName>
    <definedName name="BLPH3" localSheetId="11" hidden="1">#REF!</definedName>
    <definedName name="BLPH3" localSheetId="5" hidden="1">#REF!</definedName>
    <definedName name="BLPH3" hidden="1">#REF!</definedName>
    <definedName name="BLPH30" hidden="1">#N/A</definedName>
    <definedName name="BLPH31" hidden="1">#N/A</definedName>
    <definedName name="BLPH32" hidden="1">#N/A</definedName>
    <definedName name="BLPH33" hidden="1">#N/A</definedName>
    <definedName name="BLPH34" hidden="1">#N/A</definedName>
    <definedName name="BLPH35" hidden="1">#N/A</definedName>
    <definedName name="BLPH36" hidden="1">#N/A</definedName>
    <definedName name="BLPH37" hidden="1">#N/A</definedName>
    <definedName name="BLPH38" hidden="1">#N/A</definedName>
    <definedName name="BLPH39" hidden="1">#N/A</definedName>
    <definedName name="BLPH4" localSheetId="3" hidden="1">#REF!</definedName>
    <definedName name="BLPH4" localSheetId="0" hidden="1">#REF!</definedName>
    <definedName name="BLPH4" localSheetId="10" hidden="1">#REF!</definedName>
    <definedName name="BLPH4" localSheetId="11" hidden="1">#REF!</definedName>
    <definedName name="BLPH4" localSheetId="5" hidden="1">#REF!</definedName>
    <definedName name="BLPH4" hidden="1">#REF!</definedName>
    <definedName name="BLPH40" hidden="1">#N/A</definedName>
    <definedName name="BLPH41" hidden="1">#N/A</definedName>
    <definedName name="BLPH42" hidden="1">#N/A</definedName>
    <definedName name="BLPH43" hidden="1">#N/A</definedName>
    <definedName name="BLPH44" hidden="1">#N/A</definedName>
    <definedName name="BLPH45" localSheetId="3" hidden="1">#REF!</definedName>
    <definedName name="BLPH45" localSheetId="0" hidden="1">#REF!</definedName>
    <definedName name="BLPH45" localSheetId="10" hidden="1">#REF!</definedName>
    <definedName name="BLPH45" localSheetId="11" hidden="1">#REF!</definedName>
    <definedName name="BLPH45" localSheetId="5" hidden="1">#REF!</definedName>
    <definedName name="BLPH45" hidden="1">#REF!</definedName>
    <definedName name="BLPH46" localSheetId="10" hidden="1">#REF!</definedName>
    <definedName name="BLPH46" localSheetId="11" hidden="1">#REF!</definedName>
    <definedName name="BLPH46" localSheetId="5" hidden="1">#REF!</definedName>
    <definedName name="BLPH46" hidden="1">#REF!</definedName>
    <definedName name="BLPH47" localSheetId="10" hidden="1">#REF!</definedName>
    <definedName name="BLPH47" localSheetId="11" hidden="1">#REF!</definedName>
    <definedName name="BLPH47" localSheetId="5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#N/A</definedName>
    <definedName name="BLPH68" hidden="1">#N/A</definedName>
    <definedName name="BLPH69" hidden="1">#N/A</definedName>
    <definedName name="BLPH7" localSheetId="3" hidden="1">#REF!</definedName>
    <definedName name="BLPH7" localSheetId="0" hidden="1">#REF!</definedName>
    <definedName name="BLPH7" localSheetId="10" hidden="1">#REF!</definedName>
    <definedName name="BLPH7" localSheetId="11" hidden="1">#REF!</definedName>
    <definedName name="BLPH7" localSheetId="5" hidden="1">#REF!</definedName>
    <definedName name="BLPH7" hidden="1">#REF!</definedName>
    <definedName name="BLPH70" hidden="1">#N/A</definedName>
    <definedName name="BLPH71" hidden="1">#N/A</definedName>
    <definedName name="BLPH72" hidden="1">#N/A</definedName>
    <definedName name="BLPH73" hidden="1">#N/A</definedName>
    <definedName name="BLPH74" hidden="1">#N/A</definedName>
    <definedName name="BLPH75" hidden="1">#N/A</definedName>
    <definedName name="BLPH76" hidden="1">#N/A</definedName>
    <definedName name="BLPH77" hidden="1">#REF!</definedName>
    <definedName name="BLPH78" localSheetId="3" hidden="1">#REF!</definedName>
    <definedName name="BLPH78" localSheetId="0" hidden="1">#REF!</definedName>
    <definedName name="BLPH78" localSheetId="10" hidden="1">#REF!</definedName>
    <definedName name="BLPH78" localSheetId="11" hidden="1">#REF!</definedName>
    <definedName name="BLPH78" localSheetId="5" hidden="1">#REF!</definedName>
    <definedName name="BLPH78" hidden="1">#REF!</definedName>
    <definedName name="BLPH79" localSheetId="10" hidden="1">#REF!</definedName>
    <definedName name="BLPH79" localSheetId="11" hidden="1">#REF!</definedName>
    <definedName name="BLPH79" localSheetId="5" hidden="1">#REF!</definedName>
    <definedName name="BLPH79" hidden="1">#REF!</definedName>
    <definedName name="BLPH8" hidden="1">#REF!</definedName>
    <definedName name="BLPH80" localSheetId="3" hidden="1">#REF!</definedName>
    <definedName name="BLPH80" localSheetId="0" hidden="1">#REF!</definedName>
    <definedName name="BLPH80" localSheetId="10" hidden="1">#REF!</definedName>
    <definedName name="BLPH80" localSheetId="11" hidden="1">#REF!</definedName>
    <definedName name="BLPH80" localSheetId="5" hidden="1">#REF!</definedName>
    <definedName name="BLPH80" hidden="1">#REF!</definedName>
    <definedName name="BLPH81" localSheetId="10" hidden="1">#REF!</definedName>
    <definedName name="BLPH81" localSheetId="11" hidden="1">#REF!</definedName>
    <definedName name="BLPH81" localSheetId="5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#N/A</definedName>
    <definedName name="BLPH90" hidden="1">#REF!</definedName>
    <definedName name="BLPH91" hidden="1">#N/A</definedName>
    <definedName name="BLPH92" localSheetId="3" hidden="1">#REF!</definedName>
    <definedName name="BLPH92" localSheetId="0" hidden="1">#REF!</definedName>
    <definedName name="BLPH92" localSheetId="10" hidden="1">#REF!</definedName>
    <definedName name="BLPH92" localSheetId="11" hidden="1">#REF!</definedName>
    <definedName name="BLPH92" localSheetId="5" hidden="1">#REF!</definedName>
    <definedName name="BLPH92" hidden="1">#REF!</definedName>
    <definedName name="BLPH93" localSheetId="10" hidden="1">#REF!</definedName>
    <definedName name="BLPH93" localSheetId="11" hidden="1">#REF!</definedName>
    <definedName name="BLPH93" localSheetId="5" hidden="1">#REF!</definedName>
    <definedName name="BLPH93" hidden="1">#REF!</definedName>
    <definedName name="BLPH94" localSheetId="10" hidden="1">#REF!</definedName>
    <definedName name="BLPH94" localSheetId="11" hidden="1">#REF!</definedName>
    <definedName name="BLPH94" localSheetId="5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onus" localSheetId="2" hidden="1">{#N/A,#N/A,FALSE,"Aging Summary";#N/A,#N/A,FALSE,"Ratio Analysis";#N/A,#N/A,FALSE,"Test 120 Day Accts";#N/A,#N/A,FALSE,"Tickmarks"}</definedName>
    <definedName name="bonus" localSheetId="4" hidden="1">{#N/A,#N/A,FALSE,"Aging Summary";#N/A,#N/A,FALSE,"Ratio Analysis";#N/A,#N/A,FALSE,"Test 120 Day Accts";#N/A,#N/A,FALSE,"Tickmarks"}</definedName>
    <definedName name="bonus" localSheetId="3" hidden="1">{#N/A,#N/A,FALSE,"Aging Summary";#N/A,#N/A,FALSE,"Ratio Analysis";#N/A,#N/A,FALSE,"Test 120 Day Accts";#N/A,#N/A,FALSE,"Tickmarks"}</definedName>
    <definedName name="bonus" localSheetId="0" hidden="1">{#N/A,#N/A,FALSE,"Aging Summary";#N/A,#N/A,FALSE,"Ratio Analysis";#N/A,#N/A,FALSE,"Test 120 Day Accts";#N/A,#N/A,FALSE,"Tickmarks"}</definedName>
    <definedName name="bonus" localSheetId="10" hidden="1">{#N/A,#N/A,FALSE,"Aging Summary";#N/A,#N/A,FALSE,"Ratio Analysis";#N/A,#N/A,FALSE,"Test 120 Day Accts";#N/A,#N/A,FALSE,"Tickmarks"}</definedName>
    <definedName name="bonus" localSheetId="11" hidden="1">{#N/A,#N/A,FALSE,"Aging Summary";#N/A,#N/A,FALSE,"Ratio Analysis";#N/A,#N/A,FALSE,"Test 120 Day Accts";#N/A,#N/A,FALSE,"Tickmarks"}</definedName>
    <definedName name="bonus" localSheetId="5" hidden="1">{#N/A,#N/A,FALSE,"Aging Summary";#N/A,#N/A,FALSE,"Ratio Analysis";#N/A,#N/A,FALSE,"Test 120 Day Accts";#N/A,#N/A,FALSE,"Tickmarks"}</definedName>
    <definedName name="bonus" hidden="1">{#N/A,#N/A,FALSE,"Aging Summary";#N/A,#N/A,FALSE,"Ratio Analysis";#N/A,#N/A,FALSE,"Test 120 Day Accts";#N/A,#N/A,FALSE,"Tickmarks"}</definedName>
    <definedName name="boston" localSheetId="2" hidden="1">{"TotalGeralDespesasPorArea",#N/A,FALSE,"VinculosAccessEfetivo"}</definedName>
    <definedName name="boston" localSheetId="4" hidden="1">{"TotalGeralDespesasPorArea",#N/A,FALSE,"VinculosAccessEfetivo"}</definedName>
    <definedName name="boston" localSheetId="3" hidden="1">{"TotalGeralDespesasPorArea",#N/A,FALSE,"VinculosAccessEfetivo"}</definedName>
    <definedName name="boston" localSheetId="0" hidden="1">{"TotalGeralDespesasPorArea",#N/A,FALSE,"VinculosAccessEfetivo"}</definedName>
    <definedName name="boston" localSheetId="10" hidden="1">{"TotalGeralDespesasPorArea",#N/A,FALSE,"VinculosAccessEfetivo"}</definedName>
    <definedName name="boston" localSheetId="11" hidden="1">{"TotalGeralDespesasPorArea",#N/A,FALSE,"VinculosAccessEfetivo"}</definedName>
    <definedName name="boston" localSheetId="5" hidden="1">{"TotalGeralDespesasPorArea",#N/A,FALSE,"VinculosAccessEfetivo"}</definedName>
    <definedName name="boston" hidden="1">{"TotalGeralDespesasPorArea",#N/A,FALSE,"VinculosAccessEfetivo"}</definedName>
    <definedName name="BP" localSheetId="3">#REF!</definedName>
    <definedName name="BP" localSheetId="0">#REF!</definedName>
    <definedName name="BP" localSheetId="10">#REF!</definedName>
    <definedName name="BP" localSheetId="11">#REF!</definedName>
    <definedName name="BP" localSheetId="5">#REF!</definedName>
    <definedName name="BP">#REF!</definedName>
    <definedName name="BP_4" localSheetId="10">#REF!</definedName>
    <definedName name="BP_4" localSheetId="11">#REF!</definedName>
    <definedName name="BP_4" localSheetId="5">#REF!</definedName>
    <definedName name="BP_4">#REF!</definedName>
    <definedName name="BROWN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te" localSheetId="2" hidden="1">{"SCH15",#N/A,FALSE,"SCH15,16,85,86";"SCH16",#N/A,FALSE,"SCH15,16,85,86";"SCH85",#N/A,FALSE,"SCH15,16,85,86";"SCH86",#N/A,FALSE,"SCH15,16,85,86"}</definedName>
    <definedName name="brte" localSheetId="4" hidden="1">{"SCH15",#N/A,FALSE,"SCH15,16,85,86";"SCH16",#N/A,FALSE,"SCH15,16,85,86";"SCH85",#N/A,FALSE,"SCH15,16,85,86";"SCH86",#N/A,FALSE,"SCH15,16,85,86"}</definedName>
    <definedName name="brte" localSheetId="3" hidden="1">{"SCH15",#N/A,FALSE,"SCH15,16,85,86";"SCH16",#N/A,FALSE,"SCH15,16,85,86";"SCH85",#N/A,FALSE,"SCH15,16,85,86";"SCH86",#N/A,FALSE,"SCH15,16,85,86"}</definedName>
    <definedName name="brte" localSheetId="0" hidden="1">{"SCH15",#N/A,FALSE,"SCH15,16,85,86";"SCH16",#N/A,FALSE,"SCH15,16,85,86";"SCH85",#N/A,FALSE,"SCH15,16,85,86";"SCH86",#N/A,FALSE,"SCH15,16,85,86"}</definedName>
    <definedName name="brte" localSheetId="10" hidden="1">{"SCH15",#N/A,FALSE,"SCH15,16,85,86";"SCH16",#N/A,FALSE,"SCH15,16,85,86";"SCH85",#N/A,FALSE,"SCH15,16,85,86";"SCH86",#N/A,FALSE,"SCH15,16,85,86"}</definedName>
    <definedName name="brte" localSheetId="11" hidden="1">{"SCH15",#N/A,FALSE,"SCH15,16,85,86";"SCH16",#N/A,FALSE,"SCH15,16,85,86";"SCH85",#N/A,FALSE,"SCH15,16,85,86";"SCH86",#N/A,FALSE,"SCH15,16,85,86"}</definedName>
    <definedName name="brte" localSheetId="5" hidden="1">{"SCH15",#N/A,FALSE,"SCH15,16,85,86";"SCH16",#N/A,FALSE,"SCH15,16,85,86";"SCH85",#N/A,FALSE,"SCH15,16,85,86";"SCH86",#N/A,FALSE,"SCH15,16,85,86"}</definedName>
    <definedName name="brte" hidden="1">{"SCH15",#N/A,FALSE,"SCH15,16,85,86";"SCH16",#N/A,FALSE,"SCH15,16,85,86";"SCH85",#N/A,FALSE,"SCH15,16,85,86";"SCH86",#N/A,FALSE,"SCH15,16,85,86"}</definedName>
    <definedName name="bruno" localSheetId="2" hidden="1">{"SCH44",#N/A,FALSE,"5b5f";"SCH45",#N/A,FALSE,"5b5f"}</definedName>
    <definedName name="bruno" localSheetId="4" hidden="1">{"SCH44",#N/A,FALSE,"5b5f";"SCH45",#N/A,FALSE,"5b5f"}</definedName>
    <definedName name="bruno" localSheetId="3" hidden="1">{"SCH44",#N/A,FALSE,"5b5f";"SCH45",#N/A,FALSE,"5b5f"}</definedName>
    <definedName name="bruno" localSheetId="0" hidden="1">{"SCH44",#N/A,FALSE,"5b5f";"SCH45",#N/A,FALSE,"5b5f"}</definedName>
    <definedName name="bruno" localSheetId="10" hidden="1">{"SCH44",#N/A,FALSE,"5b5f";"SCH45",#N/A,FALSE,"5b5f"}</definedName>
    <definedName name="bruno" localSheetId="11" hidden="1">{"SCH44",#N/A,FALSE,"5b5f";"SCH45",#N/A,FALSE,"5b5f"}</definedName>
    <definedName name="bruno" localSheetId="5" hidden="1">{"SCH44",#N/A,FALSE,"5b5f";"SCH45",#N/A,FALSE,"5b5f"}</definedName>
    <definedName name="bruno" hidden="1">{"SCH44",#N/A,FALSE,"5b5f";"SCH45",#N/A,FALSE,"5b5f"}</definedName>
    <definedName name="bx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BYD" localSheetId="2" hidden="1">{#N/A,#N/A,FALSE,"Earn'gs &amp; Val'n";#N/A,#N/A,FALSE,"Interim"}</definedName>
    <definedName name="BYD" localSheetId="4" hidden="1">{#N/A,#N/A,FALSE,"Earn'gs &amp; Val'n";#N/A,#N/A,FALSE,"Interim"}</definedName>
    <definedName name="BYD" localSheetId="3" hidden="1">{#N/A,#N/A,FALSE,"Earn'gs &amp; Val'n";#N/A,#N/A,FALSE,"Interim"}</definedName>
    <definedName name="BYD" localSheetId="0" hidden="1">{#N/A,#N/A,FALSE,"Earn'gs &amp; Val'n";#N/A,#N/A,FALSE,"Interim"}</definedName>
    <definedName name="BYD" localSheetId="10" hidden="1">{#N/A,#N/A,FALSE,"Earn'gs &amp; Val'n";#N/A,#N/A,FALSE,"Interim"}</definedName>
    <definedName name="BYD" localSheetId="11" hidden="1">{#N/A,#N/A,FALSE,"Earn'gs &amp; Val'n";#N/A,#N/A,FALSE,"Interim"}</definedName>
    <definedName name="BYD" localSheetId="5" hidden="1">{#N/A,#N/A,FALSE,"Earn'gs &amp; Val'n";#N/A,#N/A,FALSE,"Interim"}</definedName>
    <definedName name="BYD" hidden="1">{#N/A,#N/A,FALSE,"Earn'gs &amp; Val'n";#N/A,#N/A,FALSE,"Interim"}</definedName>
    <definedName name="C.C.SEL" localSheetId="3">#REF!</definedName>
    <definedName name="C.C.SEL" localSheetId="0">#REF!</definedName>
    <definedName name="C.C.SEL" localSheetId="10">#REF!</definedName>
    <definedName name="C.C.SEL" localSheetId="11">#REF!</definedName>
    <definedName name="C.C.SEL" localSheetId="5">#REF!</definedName>
    <definedName name="C.C.SEL">#REF!</definedName>
    <definedName name="C.Custo">#REF!</definedName>
    <definedName name="ca" localSheetId="2" hidden="1">{#N/A,"70% Success",FALSE,"Sales Forecast";#N/A,#N/A,FALSE,"Sheet2"}</definedName>
    <definedName name="ca" localSheetId="4" hidden="1">{#N/A,"70% Success",FALSE,"Sales Forecast";#N/A,#N/A,FALSE,"Sheet2"}</definedName>
    <definedName name="ca" localSheetId="3" hidden="1">{#N/A,"70% Success",FALSE,"Sales Forecast";#N/A,#N/A,FALSE,"Sheet2"}</definedName>
    <definedName name="ca" localSheetId="0" hidden="1">{#N/A,"70% Success",FALSE,"Sales Forecast";#N/A,#N/A,FALSE,"Sheet2"}</definedName>
    <definedName name="ca" localSheetId="10" hidden="1">{#N/A,"70% Success",FALSE,"Sales Forecast";#N/A,#N/A,FALSE,"Sheet2"}</definedName>
    <definedName name="ca" localSheetId="11" hidden="1">{#N/A,"70% Success",FALSE,"Sales Forecast";#N/A,#N/A,FALSE,"Sheet2"}</definedName>
    <definedName name="ca" localSheetId="5" hidden="1">{#N/A,"70% Success",FALSE,"Sales Forecast";#N/A,#N/A,FALSE,"Sheet2"}</definedName>
    <definedName name="ca" hidden="1">{#N/A,"70% Success",FALSE,"Sales Forecast";#N/A,#N/A,FALSE,"Sheet2"}</definedName>
    <definedName name="caged3" localSheetId="2" hidden="1">{#N/A,#N/A,FALSE,"HONORÁRIOS"}</definedName>
    <definedName name="caged3" localSheetId="4" hidden="1">{#N/A,#N/A,FALSE,"HONORÁRIOS"}</definedName>
    <definedName name="caged3" localSheetId="3" hidden="1">{#N/A,#N/A,FALSE,"HONORÁRIOS"}</definedName>
    <definedName name="caged3" localSheetId="0" hidden="1">{#N/A,#N/A,FALSE,"HONORÁRIOS"}</definedName>
    <definedName name="caged3" localSheetId="10" hidden="1">{#N/A,#N/A,FALSE,"HONORÁRIOS"}</definedName>
    <definedName name="caged3" localSheetId="11" hidden="1">{#N/A,#N/A,FALSE,"HONORÁRIOS"}</definedName>
    <definedName name="caged3" localSheetId="5" hidden="1">{#N/A,#N/A,FALSE,"HONORÁRIOS"}</definedName>
    <definedName name="caged3" hidden="1">{#N/A,#N/A,FALSE,"HONORÁRIOS"}</definedName>
    <definedName name="CaixaAno1">#REF!</definedName>
    <definedName name="CaixaAno2">#REF!</definedName>
    <definedName name="CaixaAno3">#REF!</definedName>
    <definedName name="CaixaAno4">#REF!</definedName>
    <definedName name="CaixaAno5">#REF!</definedName>
    <definedName name="CaixaAno6">#REF!</definedName>
    <definedName name="CaixaAnual">#REF!</definedName>
    <definedName name="Caixae">#REF!</definedName>
    <definedName name="cal" localSheetId="2" hidden="1">{"'REL CUSTODIF'!$B$1:$H$72"}</definedName>
    <definedName name="cal" localSheetId="4" hidden="1">{"'REL CUSTODIF'!$B$1:$H$72"}</definedName>
    <definedName name="cal" localSheetId="3" hidden="1">{"'REL CUSTODIF'!$B$1:$H$72"}</definedName>
    <definedName name="cal" localSheetId="0" hidden="1">{"'REL CUSTODIF'!$B$1:$H$72"}</definedName>
    <definedName name="cal" localSheetId="10" hidden="1">{"'REL CUSTODIF'!$B$1:$H$72"}</definedName>
    <definedName name="cal" localSheetId="11" hidden="1">{"'REL CUSTODIF'!$B$1:$H$72"}</definedName>
    <definedName name="cal" localSheetId="5" hidden="1">{"'REL CUSTODIF'!$B$1:$H$72"}</definedName>
    <definedName name="cal" hidden="1">{"'REL CUSTODIF'!$B$1:$H$72"}</definedName>
    <definedName name="calc" hidden="1">-4135</definedName>
    <definedName name="canada" hidden="1">#REF!</definedName>
    <definedName name="Canadacounter" hidden="1">#REF!</definedName>
    <definedName name="Canal" localSheetId="3">#REF!</definedName>
    <definedName name="Canal" localSheetId="0">#REF!</definedName>
    <definedName name="Canal" localSheetId="10">#REF!</definedName>
    <definedName name="Canal" localSheetId="11">#REF!</definedName>
    <definedName name="Canal" localSheetId="5">#REF!</definedName>
    <definedName name="Canal">#REF!</definedName>
    <definedName name="canceleinda" localSheetId="10" hidden="1">#REF!</definedName>
    <definedName name="canceleinda" localSheetId="11" hidden="1">#REF!</definedName>
    <definedName name="canceleinda" localSheetId="5" hidden="1">#REF!</definedName>
    <definedName name="canceleinda" hidden="1">#REF!</definedName>
    <definedName name="CAPEX98" localSheetId="10" hidden="1">#REF!</definedName>
    <definedName name="CAPEX98" localSheetId="11" hidden="1">#REF!</definedName>
    <definedName name="CAPEX98" localSheetId="5" hidden="1">#REF!</definedName>
    <definedName name="CAPEX98" hidden="1">#REF!</definedName>
    <definedName name="Característica">#REF!</definedName>
    <definedName name="carlos" localSheetId="2" hidden="1">{#N/A,"10% Success",FALSE,"Sales Forecast";#N/A,#N/A,FALSE,"Sheet2"}</definedName>
    <definedName name="carlos" localSheetId="4" hidden="1">{#N/A,"10% Success",FALSE,"Sales Forecast";#N/A,#N/A,FALSE,"Sheet2"}</definedName>
    <definedName name="carlos" localSheetId="3" hidden="1">{#N/A,"10% Success",FALSE,"Sales Forecast";#N/A,#N/A,FALSE,"Sheet2"}</definedName>
    <definedName name="carlos" localSheetId="0" hidden="1">{#N/A,"10% Success",FALSE,"Sales Forecast";#N/A,#N/A,FALSE,"Sheet2"}</definedName>
    <definedName name="carlos" localSheetId="10" hidden="1">{#N/A,"10% Success",FALSE,"Sales Forecast";#N/A,#N/A,FALSE,"Sheet2"}</definedName>
    <definedName name="carlos" localSheetId="11" hidden="1">{#N/A,"10% Success",FALSE,"Sales Forecast";#N/A,#N/A,FALSE,"Sheet2"}</definedName>
    <definedName name="carlos" localSheetId="5" hidden="1">{#N/A,"10% Success",FALSE,"Sales Forecast";#N/A,#N/A,FALSE,"Sheet2"}</definedName>
    <definedName name="carlos" hidden="1">{#N/A,"10% Success",FALSE,"Sales Forecast";#N/A,#N/A,FALSE,"Sheet2"}</definedName>
    <definedName name="cas" localSheetId="2" hidden="1">#REF!</definedName>
    <definedName name="cas" localSheetId="4" hidden="1">#REF!</definedName>
    <definedName name="cas" localSheetId="3" hidden="1">#REF!</definedName>
    <definedName name="cas" localSheetId="10" hidden="1">#REF!</definedName>
    <definedName name="cas" localSheetId="11" hidden="1">#REF!</definedName>
    <definedName name="cas" localSheetId="5" hidden="1">#REF!</definedName>
    <definedName name="cas" hidden="1">#REF!</definedName>
    <definedName name="casdncisdcjnweiciejicjewijcwejcewjcj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s" localSheetId="2" hidden="1">{"DCF1",#N/A,FALSE,"SIERRA DCF";"MATRIX1",#N/A,FALSE,"SIERRA DCF"}</definedName>
    <definedName name="casds" localSheetId="4" hidden="1">{"DCF1",#N/A,FALSE,"SIERRA DCF";"MATRIX1",#N/A,FALSE,"SIERRA DCF"}</definedName>
    <definedName name="casds" localSheetId="3" hidden="1">{"DCF1",#N/A,FALSE,"SIERRA DCF";"MATRIX1",#N/A,FALSE,"SIERRA DCF"}</definedName>
    <definedName name="casds" localSheetId="0" hidden="1">{"DCF1",#N/A,FALSE,"SIERRA DCF";"MATRIX1",#N/A,FALSE,"SIERRA DCF"}</definedName>
    <definedName name="casds" localSheetId="10" hidden="1">{"DCF1",#N/A,FALSE,"SIERRA DCF";"MATRIX1",#N/A,FALSE,"SIERRA DCF"}</definedName>
    <definedName name="casds" localSheetId="11" hidden="1">{"DCF1",#N/A,FALSE,"SIERRA DCF";"MATRIX1",#N/A,FALSE,"SIERRA DCF"}</definedName>
    <definedName name="casds" localSheetId="5" hidden="1">{"DCF1",#N/A,FALSE,"SIERRA DCF";"MATRIX1",#N/A,FALSE,"SIERRA DCF"}</definedName>
    <definedName name="casds" hidden="1">{"DCF1",#N/A,FALSE,"SIERRA DCF";"MATRIX1",#N/A,FALSE,"SIERRA DCF"}</definedName>
    <definedName name="cb" localSheetId="2" hidden="1">{"Fecha_Novembro",#N/A,FALSE,"FECHAMENTO-2002 ";"Defer_Novembro",#N/A,FALSE,"DIFERIDO";"Pis_Novembro",#N/A,FALSE,"PIS COFINS";"Iss_Novembro",#N/A,FALSE,"ISS"}</definedName>
    <definedName name="cb" localSheetId="4" hidden="1">{"Fecha_Novembro",#N/A,FALSE,"FECHAMENTO-2002 ";"Defer_Novembro",#N/A,FALSE,"DIFERIDO";"Pis_Novembro",#N/A,FALSE,"PIS COFINS";"Iss_Novembro",#N/A,FALSE,"ISS"}</definedName>
    <definedName name="cb" localSheetId="3" hidden="1">{"Fecha_Novembro",#N/A,FALSE,"FECHAMENTO-2002 ";"Defer_Novembro",#N/A,FALSE,"DIFERIDO";"Pis_Novembro",#N/A,FALSE,"PIS COFINS";"Iss_Novembro",#N/A,FALSE,"ISS"}</definedName>
    <definedName name="cb" localSheetId="0" hidden="1">{"Fecha_Novembro",#N/A,FALSE,"FECHAMENTO-2002 ";"Defer_Novembro",#N/A,FALSE,"DIFERIDO";"Pis_Novembro",#N/A,FALSE,"PIS COFINS";"Iss_Novembro",#N/A,FALSE,"ISS"}</definedName>
    <definedName name="cb" localSheetId="10" hidden="1">{"Fecha_Novembro",#N/A,FALSE,"FECHAMENTO-2002 ";"Defer_Novembro",#N/A,FALSE,"DIFERIDO";"Pis_Novembro",#N/A,FALSE,"PIS COFINS";"Iss_Novembro",#N/A,FALSE,"ISS"}</definedName>
    <definedName name="cb" localSheetId="11" hidden="1">{"Fecha_Novembro",#N/A,FALSE,"FECHAMENTO-2002 ";"Defer_Novembro",#N/A,FALSE,"DIFERIDO";"Pis_Novembro",#N/A,FALSE,"PIS COFINS";"Iss_Novembro",#N/A,FALSE,"ISS"}</definedName>
    <definedName name="cb" localSheetId="5" hidden="1">{"Fecha_Novembro",#N/A,FALSE,"FECHAMENTO-2002 ";"Defer_Novembro",#N/A,FALSE,"DIFERIDO";"Pis_Novembro",#N/A,FALSE,"PIS COFINS";"Iss_Novembro",#N/A,FALSE,"ISS"}</definedName>
    <definedName name="cb" hidden="1">{"Fecha_Novembro",#N/A,FALSE,"FECHAMENTO-2002 ";"Defer_Novembro",#N/A,FALSE,"DIFERIDO";"Pis_Novembro",#N/A,FALSE,"PIS COFINS";"Iss_Novembro",#N/A,FALSE,"ISS"}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s" localSheetId="2" hidden="1">{#N/A,#N/A,FALSE,"IRENDA"}</definedName>
    <definedName name="cbs" localSheetId="4" hidden="1">{#N/A,#N/A,FALSE,"IRENDA"}</definedName>
    <definedName name="cbs" localSheetId="3" hidden="1">{#N/A,#N/A,FALSE,"IRENDA"}</definedName>
    <definedName name="cbs" localSheetId="0" hidden="1">{#N/A,#N/A,FALSE,"IRENDA"}</definedName>
    <definedName name="cbs" localSheetId="10" hidden="1">{#N/A,#N/A,FALSE,"IRENDA"}</definedName>
    <definedName name="cbs" localSheetId="11" hidden="1">{#N/A,#N/A,FALSE,"IRENDA"}</definedName>
    <definedName name="cbs" localSheetId="5" hidden="1">{#N/A,#N/A,FALSE,"IRENDA"}</definedName>
    <definedName name="cbs" hidden="1">{#N/A,#N/A,FALSE,"IRENDA"}</definedName>
    <definedName name="CBWorkbookPriority" hidden="1">-1547598554</definedName>
    <definedName name="cc" localSheetId="2" hidden="1">{"Fecha_Outubro",#N/A,FALSE,"FECHAMENTO-2002 ";"Defer_Outubro",#N/A,FALSE,"DIFERIDO";"Pis_Outubro",#N/A,FALSE,"PIS COFINS";"Iss_Outubro",#N/A,FALSE,"ISS"}</definedName>
    <definedName name="cc" localSheetId="4" hidden="1">{"Fecha_Outubro",#N/A,FALSE,"FECHAMENTO-2002 ";"Defer_Outubro",#N/A,FALSE,"DIFERIDO";"Pis_Outubro",#N/A,FALSE,"PIS COFINS";"Iss_Outubro",#N/A,FALSE,"ISS"}</definedName>
    <definedName name="cc" localSheetId="3" hidden="1">{"Fecha_Outubro",#N/A,FALSE,"FECHAMENTO-2002 ";"Defer_Outubro",#N/A,FALSE,"DIFERIDO";"Pis_Outubro",#N/A,FALSE,"PIS COFINS";"Iss_Outubro",#N/A,FALSE,"ISS"}</definedName>
    <definedName name="cc" localSheetId="0" hidden="1">{"Fecha_Outubro",#N/A,FALSE,"FECHAMENTO-2002 ";"Defer_Outubro",#N/A,FALSE,"DIFERIDO";"Pis_Outubro",#N/A,FALSE,"PIS COFINS";"Iss_Outubro",#N/A,FALSE,"ISS"}</definedName>
    <definedName name="cc" localSheetId="10" hidden="1">{"Fecha_Outubro",#N/A,FALSE,"FECHAMENTO-2002 ";"Defer_Outubro",#N/A,FALSE,"DIFERIDO";"Pis_Outubro",#N/A,FALSE,"PIS COFINS";"Iss_Outubro",#N/A,FALSE,"ISS"}</definedName>
    <definedName name="cc" localSheetId="11" hidden="1">{"Fecha_Outubro",#N/A,FALSE,"FECHAMENTO-2002 ";"Defer_Outubro",#N/A,FALSE,"DIFERIDO";"Pis_Outubro",#N/A,FALSE,"PIS COFINS";"Iss_Outubro",#N/A,FALSE,"ISS"}</definedName>
    <definedName name="cc" localSheetId="5" hidden="1">{"Fecha_Outubro",#N/A,FALSE,"FECHAMENTO-2002 ";"Defer_Outubro",#N/A,FALSE,"DIFERIDO";"Pis_Outubro",#N/A,FALSE,"PIS COFINS";"Iss_Outubro",#N/A,FALSE,"ISS"}</definedName>
    <definedName name="cc" hidden="1">{"Fecha_Outubro",#N/A,FALSE,"FECHAMENTO-2002 ";"Defer_Outubro",#N/A,FALSE,"DIFERIDO";"Pis_Outubro",#N/A,FALSE,"PIS COFINS";"Iss_Outubro",#N/A,FALSE,"ISS"}</definedName>
    <definedName name="ccc" localSheetId="2" hidden="1">{#N/A,#N/A,FALSE,"HONORÁRIOS"}</definedName>
    <definedName name="ccc" localSheetId="4" hidden="1">{#N/A,#N/A,FALSE,"HONORÁRIOS"}</definedName>
    <definedName name="ccc" localSheetId="3" hidden="1">{#N/A,#N/A,FALSE,"HONORÁRIOS"}</definedName>
    <definedName name="ccc" localSheetId="0" hidden="1">{#N/A,#N/A,FALSE,"HONORÁRIOS"}</definedName>
    <definedName name="ccc" localSheetId="10" hidden="1">{#N/A,#N/A,FALSE,"HONORÁRIOS"}</definedName>
    <definedName name="ccc" localSheetId="11" hidden="1">{#N/A,#N/A,FALSE,"HONORÁRIOS"}</definedName>
    <definedName name="ccc" localSheetId="5" hidden="1">{#N/A,#N/A,FALSE,"HONORÁRIOS"}</definedName>
    <definedName name="ccc" hidden="1">{#N/A,#N/A,FALSE,"HONORÁRIOS"}</definedName>
    <definedName name="CCCCCCC" localSheetId="2" hidden="1">{#N/A,#N/A,FALSE,"GRAF.";"USGV",#N/A,FALSE,"S-USGV";"MDE",#N/A,FALSE,"S-MDE";"BELGO",#N/A,FALSE,"S-BELGO";#N/A,#N/A,FALSE,"CAPA"}</definedName>
    <definedName name="CCCCCCC" localSheetId="4" hidden="1">{#N/A,#N/A,FALSE,"GRAF.";"USGV",#N/A,FALSE,"S-USGV";"MDE",#N/A,FALSE,"S-MDE";"BELGO",#N/A,FALSE,"S-BELGO";#N/A,#N/A,FALSE,"CAPA"}</definedName>
    <definedName name="CCCCCCC" localSheetId="3" hidden="1">{#N/A,#N/A,FALSE,"GRAF.";"USGV",#N/A,FALSE,"S-USGV";"MDE",#N/A,FALSE,"S-MDE";"BELGO",#N/A,FALSE,"S-BELGO";#N/A,#N/A,FALSE,"CAPA"}</definedName>
    <definedName name="CCCCCCC" localSheetId="0" hidden="1">{#N/A,#N/A,FALSE,"GRAF.";"USGV",#N/A,FALSE,"S-USGV";"MDE",#N/A,FALSE,"S-MDE";"BELGO",#N/A,FALSE,"S-BELGO";#N/A,#N/A,FALSE,"CAPA"}</definedName>
    <definedName name="CCCCCCC" localSheetId="10" hidden="1">{#N/A,#N/A,FALSE,"GRAF.";"USGV",#N/A,FALSE,"S-USGV";"MDE",#N/A,FALSE,"S-MDE";"BELGO",#N/A,FALSE,"S-BELGO";#N/A,#N/A,FALSE,"CAPA"}</definedName>
    <definedName name="CCCCCCC" localSheetId="11" hidden="1">{#N/A,#N/A,FALSE,"GRAF.";"USGV",#N/A,FALSE,"S-USGV";"MDE",#N/A,FALSE,"S-MDE";"BELGO",#N/A,FALSE,"S-BELGO";#N/A,#N/A,FALSE,"CAPA"}</definedName>
    <definedName name="CCCCCCC" localSheetId="5" hidden="1">{#N/A,#N/A,FALSE,"GRAF.";"USGV",#N/A,FALSE,"S-USGV";"MDE",#N/A,FALSE,"S-MDE";"BELGO",#N/A,FALSE,"S-BELGO";#N/A,#N/A,FALSE,"CAPA"}</definedName>
    <definedName name="CCCCCCC" hidden="1">{#N/A,#N/A,FALSE,"GRAF.";"USGV",#N/A,FALSE,"S-USGV";"MDE",#N/A,FALSE,"S-MDE";"BELGO",#N/A,FALSE,"S-BELGO";#N/A,#N/A,FALSE,"CAPA"}</definedName>
    <definedName name="cdx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llular_Sub" localSheetId="2" hidden="1">{"Outputs",#N/A,TRUE,"North America";"Outputs",#N/A,TRUE,"Europe";"Outputs",#N/A,TRUE,"Asia Pacific";"Outputs",#N/A,TRUE,"Latin America";"Outputs",#N/A,TRUE,"Wireless"}</definedName>
    <definedName name="Cellular_Sub" localSheetId="4" hidden="1">{"Outputs",#N/A,TRUE,"North America";"Outputs",#N/A,TRUE,"Europe";"Outputs",#N/A,TRUE,"Asia Pacific";"Outputs",#N/A,TRUE,"Latin America";"Outputs",#N/A,TRUE,"Wireless"}</definedName>
    <definedName name="Cellular_Sub" localSheetId="3" hidden="1">{"Outputs",#N/A,TRUE,"North America";"Outputs",#N/A,TRUE,"Europe";"Outputs",#N/A,TRUE,"Asia Pacific";"Outputs",#N/A,TRUE,"Latin America";"Outputs",#N/A,TRUE,"Wireless"}</definedName>
    <definedName name="Cellular_Sub" localSheetId="0" hidden="1">{"Outputs",#N/A,TRUE,"North America";"Outputs",#N/A,TRUE,"Europe";"Outputs",#N/A,TRUE,"Asia Pacific";"Outputs",#N/A,TRUE,"Latin America";"Outputs",#N/A,TRUE,"Wireless"}</definedName>
    <definedName name="Cellular_Sub" localSheetId="10" hidden="1">{"Outputs",#N/A,TRUE,"North America";"Outputs",#N/A,TRUE,"Europe";"Outputs",#N/A,TRUE,"Asia Pacific";"Outputs",#N/A,TRUE,"Latin America";"Outputs",#N/A,TRUE,"Wireless"}</definedName>
    <definedName name="Cellular_Sub" localSheetId="11" hidden="1">{"Outputs",#N/A,TRUE,"North America";"Outputs",#N/A,TRUE,"Europe";"Outputs",#N/A,TRUE,"Asia Pacific";"Outputs",#N/A,TRUE,"Latin America";"Outputs",#N/A,TRUE,"Wireless"}</definedName>
    <definedName name="Cellular_Sub" localSheetId="5" hidden="1">{"Outputs",#N/A,TRUE,"North America";"Outputs",#N/A,TRUE,"Europe";"Outputs",#N/A,TRUE,"Asia Pacific";"Outputs",#N/A,TRUE,"Latin America";"Outputs",#N/A,TRUE,"Wireless"}</definedName>
    <definedName name="Cellular_Sub" hidden="1">{"Outputs",#N/A,TRUE,"North America";"Outputs",#N/A,TRUE,"Europe";"Outputs",#N/A,TRUE,"Asia Pacific";"Outputs",#N/A,TRUE,"Latin America";"Outputs",#N/A,TRUE,"Wireless"}</definedName>
    <definedName name="CENTRO">"1300301"</definedName>
    <definedName name="Chandler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hidden="1">{"forecast",#N/A,FALSE,"PL";"FCST YTD",#N/A,FALSE,"PL";"new bud adj",#N/A,FALSE,"PL";"new budget",#N/A,FALSE,"PL";"qtr",#N/A,FALSE,"PL";"bal sheet",#N/A,FALSE,"MONTHLY BALANCE SHEET";"fcst w head depre cap",#N/A,FALSE,"PL"}</definedName>
    <definedName name="Change" localSheetId="2" hidden="1">#N/A</definedName>
    <definedName name="Change" localSheetId="4" hidden="1">#N/A</definedName>
    <definedName name="Change" localSheetId="3" hidden="1">#N/A</definedName>
    <definedName name="Change" localSheetId="0" hidden="1">#N/A</definedName>
    <definedName name="Change" localSheetId="10" hidden="1">Operational_Uniasselvi!Change</definedName>
    <definedName name="Change" localSheetId="11" hidden="1">Operational_Unicesumar!Change</definedName>
    <definedName name="Change" localSheetId="5" hidden="1">Operational_Vitru!Change</definedName>
    <definedName name="Change" hidden="1">Operational_Uniasselvi!Change</definedName>
    <definedName name="Change1" localSheetId="2" hidden="1">#N/A</definedName>
    <definedName name="Change1" localSheetId="4" hidden="1">#N/A</definedName>
    <definedName name="Change1" localSheetId="3" hidden="1">#N/A</definedName>
    <definedName name="Change1" localSheetId="0" hidden="1">#N/A</definedName>
    <definedName name="Change1" localSheetId="10" hidden="1">Operational_Uniasselvi!Change1</definedName>
    <definedName name="Change1" localSheetId="11" hidden="1">Operational_Unicesumar!Change1</definedName>
    <definedName name="Change1" localSheetId="5" hidden="1">Operational_Vitru!Change1</definedName>
    <definedName name="Change1" hidden="1">Operational_Uniasselvi!Change1</definedName>
    <definedName name="Change2" localSheetId="2" hidden="1">#N/A</definedName>
    <definedName name="Change2" localSheetId="4" hidden="1">#N/A</definedName>
    <definedName name="Change2" localSheetId="3" hidden="1">#N/A</definedName>
    <definedName name="Change2" localSheetId="0" hidden="1">#N/A</definedName>
    <definedName name="Change2" localSheetId="10" hidden="1">Operational_Uniasselvi!Change2</definedName>
    <definedName name="Change2" localSheetId="11" hidden="1">Operational_Unicesumar!Change2</definedName>
    <definedName name="Change2" localSheetId="5" hidden="1">Operational_Vitru!Change2</definedName>
    <definedName name="Change2" hidden="1">Operational_Uniasselvi!Change2</definedName>
    <definedName name="Change3" localSheetId="2" hidden="1">#N/A</definedName>
    <definedName name="Change3" localSheetId="4" hidden="1">#N/A</definedName>
    <definedName name="Change3" localSheetId="3" hidden="1">#N/A</definedName>
    <definedName name="Change3" localSheetId="0" hidden="1">#N/A</definedName>
    <definedName name="Change3" localSheetId="10" hidden="1">Operational_Uniasselvi!Change3</definedName>
    <definedName name="Change3" localSheetId="11" hidden="1">Operational_Unicesumar!Change3</definedName>
    <definedName name="Change3" localSheetId="5" hidden="1">Operational_Vitru!Change3</definedName>
    <definedName name="Change3" hidden="1">Operational_Uniasselvi!Change3</definedName>
    <definedName name="Change4" localSheetId="2" hidden="1">#N/A</definedName>
    <definedName name="Change4" localSheetId="4" hidden="1">#N/A</definedName>
    <definedName name="Change4" localSheetId="3" hidden="1">#N/A</definedName>
    <definedName name="Change4" localSheetId="0" hidden="1">#N/A</definedName>
    <definedName name="Change4" localSheetId="10" hidden="1">Operational_Uniasselvi!Change4</definedName>
    <definedName name="Change4" localSheetId="11" hidden="1">Operational_Unicesumar!Change4</definedName>
    <definedName name="Change4" localSheetId="5" hidden="1">Operational_Vitru!Change4</definedName>
    <definedName name="Change4" hidden="1">Operational_Uniasselvi!Change4</definedName>
    <definedName name="Change5" localSheetId="2" hidden="1">#N/A</definedName>
    <definedName name="Change5" localSheetId="4" hidden="1">#N/A</definedName>
    <definedName name="Change5" localSheetId="3" hidden="1">#N/A</definedName>
    <definedName name="Change5" localSheetId="0" hidden="1">#N/A</definedName>
    <definedName name="Change5" localSheetId="10" hidden="1">Operational_Uniasselvi!Change5</definedName>
    <definedName name="Change5" localSheetId="11" hidden="1">Operational_Unicesumar!Change5</definedName>
    <definedName name="Change5" localSheetId="5" hidden="1">Operational_Vitru!Change5</definedName>
    <definedName name="Change5" hidden="1">Operational_Uniasselvi!Change5</definedName>
    <definedName name="ChangeRange" hidden="1">#N/A</definedName>
    <definedName name="ChangeRange2" localSheetId="2" hidden="1">#N/A</definedName>
    <definedName name="ChangeRange2" localSheetId="4" hidden="1">#N/A</definedName>
    <definedName name="ChangeRange2" localSheetId="3" hidden="1">#N/A</definedName>
    <definedName name="ChangeRange2" localSheetId="0" hidden="1">#N/A</definedName>
    <definedName name="ChangeRange2" localSheetId="10" hidden="1">Operational_Uniasselvi!ChangeRange2</definedName>
    <definedName name="ChangeRange2" localSheetId="11" hidden="1">Operational_Unicesumar!ChangeRange2</definedName>
    <definedName name="ChangeRange2" localSheetId="5" hidden="1">Operational_Vitru!ChangeRange2</definedName>
    <definedName name="ChangeRange2" hidden="1">Operational_Uniasselvi!ChangeRange2</definedName>
    <definedName name="Chart" localSheetId="2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4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3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0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10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11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5" hidden="1">{"mgmt forecast",#N/A,FALSE,"Mgmt Forecast";"dcf table",#N/A,FALSE,"Mgmt Forecast";"sensitivity",#N/A,FALSE,"Mgmt Forecast";"table inputs",#N/A,FALSE,"Mgmt Forecast";"calculations",#N/A,FALSE,"Mgmt Forecast"}</definedName>
    <definedName name="Chart" hidden="1">{"mgmt forecast",#N/A,FALSE,"Mgmt Forecast";"dcf table",#N/A,FALSE,"Mgmt Forecast";"sensitivity",#N/A,FALSE,"Mgmt Forecast";"table inputs",#N/A,FALSE,"Mgmt Forecast";"calculations",#N/A,FALSE,"Mgmt Forecast"}</definedName>
    <definedName name="ChartSubtitle" hidden="1">#N/A</definedName>
    <definedName name="ChartTitle" hidden="1">#N/A</definedName>
    <definedName name="CiaParanaense" localSheetId="2" hidden="1">{#N/A,#N/A,FALSE,"1321";#N/A,#N/A,FALSE,"1324";#N/A,#N/A,FALSE,"1333";#N/A,#N/A,FALSE,"1371"}</definedName>
    <definedName name="CiaParanaense" localSheetId="4" hidden="1">{#N/A,#N/A,FALSE,"1321";#N/A,#N/A,FALSE,"1324";#N/A,#N/A,FALSE,"1333";#N/A,#N/A,FALSE,"1371"}</definedName>
    <definedName name="CiaParanaense" localSheetId="3" hidden="1">{#N/A,#N/A,FALSE,"1321";#N/A,#N/A,FALSE,"1324";#N/A,#N/A,FALSE,"1333";#N/A,#N/A,FALSE,"1371"}</definedName>
    <definedName name="CiaParanaense" localSheetId="0" hidden="1">{#N/A,#N/A,FALSE,"1321";#N/A,#N/A,FALSE,"1324";#N/A,#N/A,FALSE,"1333";#N/A,#N/A,FALSE,"1371"}</definedName>
    <definedName name="CiaParanaense" localSheetId="10" hidden="1">{#N/A,#N/A,FALSE,"1321";#N/A,#N/A,FALSE,"1324";#N/A,#N/A,FALSE,"1333";#N/A,#N/A,FALSE,"1371"}</definedName>
    <definedName name="CiaParanaense" localSheetId="11" hidden="1">{#N/A,#N/A,FALSE,"1321";#N/A,#N/A,FALSE,"1324";#N/A,#N/A,FALSE,"1333";#N/A,#N/A,FALSE,"1371"}</definedName>
    <definedName name="CiaParanaense" localSheetId="5" hidden="1">{#N/A,#N/A,FALSE,"1321";#N/A,#N/A,FALSE,"1324";#N/A,#N/A,FALSE,"1333";#N/A,#N/A,FALSE,"1371"}</definedName>
    <definedName name="CiaParanaense" hidden="1">{#N/A,#N/A,FALSE,"1321";#N/A,#N/A,FALSE,"1324";#N/A,#N/A,FALSE,"1333";#N/A,#N/A,FALSE,"1371"}</definedName>
    <definedName name="CIQWBGuid" hidden="1">"d7ec6677-3070-4df7-8905-fdd0ac7c6d7b"</definedName>
    <definedName name="claudia" localSheetId="2" hidden="1">{#N/A,"70% Success",FALSE,"Sales Forecast";#N/A,#N/A,FALSE,"Sheet2"}</definedName>
    <definedName name="claudia" localSheetId="4" hidden="1">{#N/A,"70% Success",FALSE,"Sales Forecast";#N/A,#N/A,FALSE,"Sheet2"}</definedName>
    <definedName name="claudia" localSheetId="3" hidden="1">{#N/A,"70% Success",FALSE,"Sales Forecast";#N/A,#N/A,FALSE,"Sheet2"}</definedName>
    <definedName name="claudia" localSheetId="0" hidden="1">{#N/A,"70% Success",FALSE,"Sales Forecast";#N/A,#N/A,FALSE,"Sheet2"}</definedName>
    <definedName name="claudia" localSheetId="10" hidden="1">{#N/A,"70% Success",FALSE,"Sales Forecast";#N/A,#N/A,FALSE,"Sheet2"}</definedName>
    <definedName name="claudia" localSheetId="11" hidden="1">{#N/A,"70% Success",FALSE,"Sales Forecast";#N/A,#N/A,FALSE,"Sheet2"}</definedName>
    <definedName name="claudia" localSheetId="5" hidden="1">{#N/A,"70% Success",FALSE,"Sales Forecast";#N/A,#N/A,FALSE,"Sheet2"}</definedName>
    <definedName name="claudia" hidden="1">{#N/A,"70% Success",FALSE,"Sales Forecast";#N/A,#N/A,FALSE,"Sheet2"}</definedName>
    <definedName name="cn">#REF!</definedName>
    <definedName name="COCO" localSheetId="2" hidden="1">{#N/A,#N/A,FALSE,"Aging Summary";#N/A,#N/A,FALSE,"Ratio Analysis";#N/A,#N/A,FALSE,"Test 120 Day Accts";#N/A,#N/A,FALSE,"Tickmarks"}</definedName>
    <definedName name="COCO" localSheetId="4" hidden="1">{#N/A,#N/A,FALSE,"Aging Summary";#N/A,#N/A,FALSE,"Ratio Analysis";#N/A,#N/A,FALSE,"Test 120 Day Accts";#N/A,#N/A,FALSE,"Tickmarks"}</definedName>
    <definedName name="COCO" localSheetId="3" hidden="1">{#N/A,#N/A,FALSE,"Aging Summary";#N/A,#N/A,FALSE,"Ratio Analysis";#N/A,#N/A,FALSE,"Test 120 Day Accts";#N/A,#N/A,FALSE,"Tickmarks"}</definedName>
    <definedName name="COCO" localSheetId="0" hidden="1">{#N/A,#N/A,FALSE,"Aging Summary";#N/A,#N/A,FALSE,"Ratio Analysis";#N/A,#N/A,FALSE,"Test 120 Day Accts";#N/A,#N/A,FALSE,"Tickmarks"}</definedName>
    <definedName name="COCO" localSheetId="10" hidden="1">{#N/A,#N/A,FALSE,"Aging Summary";#N/A,#N/A,FALSE,"Ratio Analysis";#N/A,#N/A,FALSE,"Test 120 Day Accts";#N/A,#N/A,FALSE,"Tickmarks"}</definedName>
    <definedName name="COCO" localSheetId="11" hidden="1">{#N/A,#N/A,FALSE,"Aging Summary";#N/A,#N/A,FALSE,"Ratio Analysis";#N/A,#N/A,FALSE,"Test 120 Day Accts";#N/A,#N/A,FALSE,"Tickmarks"}</definedName>
    <definedName name="COCO" localSheetId="5" hidden="1">{#N/A,#N/A,FALSE,"Aging Summary";#N/A,#N/A,FALSE,"Ratio Analysis";#N/A,#N/A,FALSE,"Test 120 Day Accts";#N/A,#N/A,FALSE,"Tickmarks"}</definedName>
    <definedName name="COCO" hidden="1">{#N/A,#N/A,FALSE,"Aging Summary";#N/A,#N/A,FALSE,"Ratio Analysis";#N/A,#N/A,FALSE,"Test 120 Day Accts";#N/A,#N/A,FALSE,"Tickmarks"}</definedName>
    <definedName name="COFINS" localSheetId="2" hidden="1">{"Fecha_Dezembro",#N/A,FALSE,"FECHAMENTO-2002 ";"Defer_Dezermbro",#N/A,FALSE,"DIFERIDO";"Pis_Dezembro",#N/A,FALSE,"PIS COFINS";"Iss_Dezembro",#N/A,FALSE,"ISS"}</definedName>
    <definedName name="COFINS" localSheetId="4" hidden="1">{"Fecha_Dezembro",#N/A,FALSE,"FECHAMENTO-2002 ";"Defer_Dezermbro",#N/A,FALSE,"DIFERIDO";"Pis_Dezembro",#N/A,FALSE,"PIS COFINS";"Iss_Dezembro",#N/A,FALSE,"ISS"}</definedName>
    <definedName name="COFINS" localSheetId="3" hidden="1">{"Fecha_Dezembro",#N/A,FALSE,"FECHAMENTO-2002 ";"Defer_Dezermbro",#N/A,FALSE,"DIFERIDO";"Pis_Dezembro",#N/A,FALSE,"PIS COFINS";"Iss_Dezembro",#N/A,FALSE,"ISS"}</definedName>
    <definedName name="COFINS" localSheetId="0" hidden="1">{"Fecha_Dezembro",#N/A,FALSE,"FECHAMENTO-2002 ";"Defer_Dezermbro",#N/A,FALSE,"DIFERIDO";"Pis_Dezembro",#N/A,FALSE,"PIS COFINS";"Iss_Dezembro",#N/A,FALSE,"ISS"}</definedName>
    <definedName name="COFINS" localSheetId="10" hidden="1">{"Fecha_Dezembro",#N/A,FALSE,"FECHAMENTO-2002 ";"Defer_Dezermbro",#N/A,FALSE,"DIFERIDO";"Pis_Dezembro",#N/A,FALSE,"PIS COFINS";"Iss_Dezembro",#N/A,FALSE,"ISS"}</definedName>
    <definedName name="COFINS" localSheetId="11" hidden="1">{"Fecha_Dezembro",#N/A,FALSE,"FECHAMENTO-2002 ";"Defer_Dezermbro",#N/A,FALSE,"DIFERIDO";"Pis_Dezembro",#N/A,FALSE,"PIS COFINS";"Iss_Dezembro",#N/A,FALSE,"ISS"}</definedName>
    <definedName name="COFINS" localSheetId="5" hidden="1">{"Fecha_Dezembro",#N/A,FALSE,"FECHAMENTO-2002 ";"Defer_Dezermbro",#N/A,FALSE,"DIFERIDO";"Pis_Dezembro",#N/A,FALSE,"PIS COFINS";"Iss_Dezembro",#N/A,FALSE,"ISS"}</definedName>
    <definedName name="COFINS" hidden="1">{"Fecha_Dezembro",#N/A,FALSE,"FECHAMENTO-2002 ";"Defer_Dezermbro",#N/A,FALSE,"DIFERIDO";"Pis_Dezembro",#N/A,FALSE,"PIS COFINS";"Iss_Dezembro",#N/A,FALSE,"ISS"}</definedName>
    <definedName name="cofins1" localSheetId="2" hidden="1">{"Fecha_Outubro",#N/A,FALSE,"FECHAMENTO-2002 ";"Defer_Outubro",#N/A,FALSE,"DIFERIDO";"Pis_Outubro",#N/A,FALSE,"PIS COFINS";"Iss_Outubro",#N/A,FALSE,"ISS"}</definedName>
    <definedName name="cofins1" localSheetId="4" hidden="1">{"Fecha_Outubro",#N/A,FALSE,"FECHAMENTO-2002 ";"Defer_Outubro",#N/A,FALSE,"DIFERIDO";"Pis_Outubro",#N/A,FALSE,"PIS COFINS";"Iss_Outubro",#N/A,FALSE,"ISS"}</definedName>
    <definedName name="cofins1" localSheetId="3" hidden="1">{"Fecha_Outubro",#N/A,FALSE,"FECHAMENTO-2002 ";"Defer_Outubro",#N/A,FALSE,"DIFERIDO";"Pis_Outubro",#N/A,FALSE,"PIS COFINS";"Iss_Outubro",#N/A,FALSE,"ISS"}</definedName>
    <definedName name="cofins1" localSheetId="0" hidden="1">{"Fecha_Outubro",#N/A,FALSE,"FECHAMENTO-2002 ";"Defer_Outubro",#N/A,FALSE,"DIFERIDO";"Pis_Outubro",#N/A,FALSE,"PIS COFINS";"Iss_Outubro",#N/A,FALSE,"ISS"}</definedName>
    <definedName name="cofins1" localSheetId="10" hidden="1">{"Fecha_Outubro",#N/A,FALSE,"FECHAMENTO-2002 ";"Defer_Outubro",#N/A,FALSE,"DIFERIDO";"Pis_Outubro",#N/A,FALSE,"PIS COFINS";"Iss_Outubro",#N/A,FALSE,"ISS"}</definedName>
    <definedName name="cofins1" localSheetId="11" hidden="1">{"Fecha_Outubro",#N/A,FALSE,"FECHAMENTO-2002 ";"Defer_Outubro",#N/A,FALSE,"DIFERIDO";"Pis_Outubro",#N/A,FALSE,"PIS COFINS";"Iss_Outubro",#N/A,FALSE,"ISS"}</definedName>
    <definedName name="cofins1" localSheetId="5" hidden="1">{"Fecha_Outubro",#N/A,FALSE,"FECHAMENTO-2002 ";"Defer_Outubro",#N/A,FALSE,"DIFERIDO";"Pis_Outubro",#N/A,FALSE,"PIS COFINS";"Iss_Outubro",#N/A,FALSE,"ISS"}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localSheetId="2" hidden="1">{#N/A,#N/A,FALSE,"Extra2";#N/A,#N/A,FALSE,"Comp2";#N/A,#N/A,FALSE,"Ret-PL"}</definedName>
    <definedName name="cofins2" localSheetId="4" hidden="1">{#N/A,#N/A,FALSE,"Extra2";#N/A,#N/A,FALSE,"Comp2";#N/A,#N/A,FALSE,"Ret-PL"}</definedName>
    <definedName name="cofins2" localSheetId="3" hidden="1">{#N/A,#N/A,FALSE,"Extra2";#N/A,#N/A,FALSE,"Comp2";#N/A,#N/A,FALSE,"Ret-PL"}</definedName>
    <definedName name="cofins2" localSheetId="0" hidden="1">{#N/A,#N/A,FALSE,"Extra2";#N/A,#N/A,FALSE,"Comp2";#N/A,#N/A,FALSE,"Ret-PL"}</definedName>
    <definedName name="cofins2" localSheetId="10" hidden="1">{#N/A,#N/A,FALSE,"Extra2";#N/A,#N/A,FALSE,"Comp2";#N/A,#N/A,FALSE,"Ret-PL"}</definedName>
    <definedName name="cofins2" localSheetId="11" hidden="1">{#N/A,#N/A,FALSE,"Extra2";#N/A,#N/A,FALSE,"Comp2";#N/A,#N/A,FALSE,"Ret-PL"}</definedName>
    <definedName name="cofins2" localSheetId="5" hidden="1">{#N/A,#N/A,FALSE,"Extra2";#N/A,#N/A,FALSE,"Comp2";#N/A,#N/A,FALSE,"Ret-PL"}</definedName>
    <definedName name="cofins2" hidden="1">{#N/A,#N/A,FALSE,"Extra2";#N/A,#N/A,FALSE,"Comp2";#N/A,#N/A,FALSE,"Ret-PL"}</definedName>
    <definedName name="collected" localSheetId="2" hidden="1">{#N/A,#N/A,FALSE,"SIM95"}</definedName>
    <definedName name="collected" localSheetId="4" hidden="1">{#N/A,#N/A,FALSE,"SIM95"}</definedName>
    <definedName name="collected" localSheetId="3" hidden="1">{#N/A,#N/A,FALSE,"SIM95"}</definedName>
    <definedName name="collected" localSheetId="0" hidden="1">{#N/A,#N/A,FALSE,"SIM95"}</definedName>
    <definedName name="collected" localSheetId="10" hidden="1">{#N/A,#N/A,FALSE,"SIM95"}</definedName>
    <definedName name="collected" localSheetId="11" hidden="1">{#N/A,#N/A,FALSE,"SIM95"}</definedName>
    <definedName name="collected" localSheetId="5" hidden="1">{#N/A,#N/A,FALSE,"SIM95"}</definedName>
    <definedName name="collected" hidden="1">{#N/A,#N/A,FALSE,"SIM95"}</definedName>
    <definedName name="Com">#REF!</definedName>
    <definedName name="Comarca" localSheetId="2">#REF!</definedName>
    <definedName name="Comarca" localSheetId="4">#REF!</definedName>
    <definedName name="Comarca" localSheetId="3">#REF!</definedName>
    <definedName name="Comarca">#REF!</definedName>
    <definedName name="CompanyName1" hidden="1">#N/A</definedName>
    <definedName name="CompanyName2" hidden="1">#N/A</definedName>
    <definedName name="CompanyName3" hidden="1">#N/A</definedName>
    <definedName name="Compco1" localSheetId="2" hidden="1">{"Page1",#N/A,FALSE,"CompCo";"Page2",#N/A,FALSE,"CompCo"}</definedName>
    <definedName name="Compco1" localSheetId="4" hidden="1">{"Page1",#N/A,FALSE,"CompCo";"Page2",#N/A,FALSE,"CompCo"}</definedName>
    <definedName name="Compco1" localSheetId="3" hidden="1">{"Page1",#N/A,FALSE,"CompCo";"Page2",#N/A,FALSE,"CompCo"}</definedName>
    <definedName name="Compco1" localSheetId="0" hidden="1">{"Page1",#N/A,FALSE,"CompCo";"Page2",#N/A,FALSE,"CompCo"}</definedName>
    <definedName name="Compco1" localSheetId="10" hidden="1">{"Page1",#N/A,FALSE,"CompCo";"Page2",#N/A,FALSE,"CompCo"}</definedName>
    <definedName name="Compco1" localSheetId="11" hidden="1">{"Page1",#N/A,FALSE,"CompCo";"Page2",#N/A,FALSE,"CompCo"}</definedName>
    <definedName name="Compco1" localSheetId="5" hidden="1">{"Page1",#N/A,FALSE,"CompCo";"Page2",#N/A,FALSE,"CompCo"}</definedName>
    <definedName name="Compco1" hidden="1">{"Page1",#N/A,FALSE,"CompCo";"Page2",#N/A,FALSE,"CompCo"}</definedName>
    <definedName name="Compco2" localSheetId="2" hidden="1">{"Page1",#N/A,FALSE,"CompCo";"Page2",#N/A,FALSE,"CompCo"}</definedName>
    <definedName name="Compco2" localSheetId="4" hidden="1">{"Page1",#N/A,FALSE,"CompCo";"Page2",#N/A,FALSE,"CompCo"}</definedName>
    <definedName name="Compco2" localSheetId="3" hidden="1">{"Page1",#N/A,FALSE,"CompCo";"Page2",#N/A,FALSE,"CompCo"}</definedName>
    <definedName name="Compco2" localSheetId="0" hidden="1">{"Page1",#N/A,FALSE,"CompCo";"Page2",#N/A,FALSE,"CompCo"}</definedName>
    <definedName name="Compco2" localSheetId="10" hidden="1">{"Page1",#N/A,FALSE,"CompCo";"Page2",#N/A,FALSE,"CompCo"}</definedName>
    <definedName name="Compco2" localSheetId="11" hidden="1">{"Page1",#N/A,FALSE,"CompCo";"Page2",#N/A,FALSE,"CompCo"}</definedName>
    <definedName name="Compco2" localSheetId="5" hidden="1">{"Page1",#N/A,FALSE,"CompCo";"Page2",#N/A,FALSE,"CompCo"}</definedName>
    <definedName name="Compco2" hidden="1">{"Page1",#N/A,FALSE,"CompCo";"Page2",#N/A,FALSE,"CompCo"}</definedName>
    <definedName name="CompRange" hidden="1">#N/A</definedName>
    <definedName name="CompRange1" hidden="1">#N/A</definedName>
    <definedName name="CompRange1Main" hidden="1">#N/A</definedName>
    <definedName name="CompRange2" hidden="1">#N/A</definedName>
    <definedName name="CompRange2Main" hidden="1">#N/A</definedName>
    <definedName name="CompRange3" hidden="1">#N/A</definedName>
    <definedName name="CompRange3Main" hidden="1">#N/A</definedName>
    <definedName name="coname">#REF!</definedName>
    <definedName name="Concessão_Malha_Sul" localSheetId="2" hidden="1">{#N/A,"100% Success",TRUE,"Sales Forecast";#N/A,#N/A,TRUE,"Sheet2"}</definedName>
    <definedName name="Concessão_Malha_Sul" localSheetId="4" hidden="1">{#N/A,"100% Success",TRUE,"Sales Forecast";#N/A,#N/A,TRUE,"Sheet2"}</definedName>
    <definedName name="Concessão_Malha_Sul" localSheetId="3" hidden="1">{#N/A,"100% Success",TRUE,"Sales Forecast";#N/A,#N/A,TRUE,"Sheet2"}</definedName>
    <definedName name="Concessão_Malha_Sul" localSheetId="0" hidden="1">{#N/A,"100% Success",TRUE,"Sales Forecast";#N/A,#N/A,TRUE,"Sheet2"}</definedName>
    <definedName name="Concessão_Malha_Sul" localSheetId="10" hidden="1">{#N/A,"100% Success",TRUE,"Sales Forecast";#N/A,#N/A,TRUE,"Sheet2"}</definedName>
    <definedName name="Concessão_Malha_Sul" localSheetId="11" hidden="1">{#N/A,"100% Success",TRUE,"Sales Forecast";#N/A,#N/A,TRUE,"Sheet2"}</definedName>
    <definedName name="Concessão_Malha_Sul" localSheetId="5" hidden="1">{#N/A,"100% Success",TRUE,"Sales Forecast";#N/A,#N/A,TRUE,"Sheet2"}</definedName>
    <definedName name="Concessão_Malha_Sul" hidden="1">{#N/A,"100% Success",TRUE,"Sales Forecast";#N/A,#N/A,TRUE,"Sheet2"}</definedName>
    <definedName name="Confidentiality" hidden="1">#N/A</definedName>
    <definedName name="CONT02092000.4" localSheetId="2" hidden="1">{#N/A,#N/A,FALSE,"1321";#N/A,#N/A,FALSE,"1324";#N/A,#N/A,FALSE,"1333";#N/A,#N/A,FALSE,"1371"}</definedName>
    <definedName name="CONT02092000.4" localSheetId="4" hidden="1">{#N/A,#N/A,FALSE,"1321";#N/A,#N/A,FALSE,"1324";#N/A,#N/A,FALSE,"1333";#N/A,#N/A,FALSE,"1371"}</definedName>
    <definedName name="CONT02092000.4" localSheetId="3" hidden="1">{#N/A,#N/A,FALSE,"1321";#N/A,#N/A,FALSE,"1324";#N/A,#N/A,FALSE,"1333";#N/A,#N/A,FALSE,"1371"}</definedName>
    <definedName name="CONT02092000.4" localSheetId="0" hidden="1">{#N/A,#N/A,FALSE,"1321";#N/A,#N/A,FALSE,"1324";#N/A,#N/A,FALSE,"1333";#N/A,#N/A,FALSE,"1371"}</definedName>
    <definedName name="CONT02092000.4" localSheetId="10" hidden="1">{#N/A,#N/A,FALSE,"1321";#N/A,#N/A,FALSE,"1324";#N/A,#N/A,FALSE,"1333";#N/A,#N/A,FALSE,"1371"}</definedName>
    <definedName name="CONT02092000.4" localSheetId="11" hidden="1">{#N/A,#N/A,FALSE,"1321";#N/A,#N/A,FALSE,"1324";#N/A,#N/A,FALSE,"1333";#N/A,#N/A,FALSE,"1371"}</definedName>
    <definedName name="CONT02092000.4" localSheetId="5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inuar" hidden="1">#REF!</definedName>
    <definedName name="Controle">#REF!</definedName>
    <definedName name="Convenção" localSheetId="2" hidden="1">{"TotalGeralDespesasPorArea",#N/A,FALSE,"VinculosAccessEfetivo"}</definedName>
    <definedName name="Convenção" localSheetId="4" hidden="1">{"TotalGeralDespesasPorArea",#N/A,FALSE,"VinculosAccessEfetivo"}</definedName>
    <definedName name="Convenção" localSheetId="3" hidden="1">{"TotalGeralDespesasPorArea",#N/A,FALSE,"VinculosAccessEfetivo"}</definedName>
    <definedName name="Convenção" localSheetId="0" hidden="1">{"TotalGeralDespesasPorArea",#N/A,FALSE,"VinculosAccessEfetivo"}</definedName>
    <definedName name="Convenção" localSheetId="10" hidden="1">{"TotalGeralDespesasPorArea",#N/A,FALSE,"VinculosAccessEfetivo"}</definedName>
    <definedName name="Convenção" localSheetId="11" hidden="1">{"TotalGeralDespesasPorArea",#N/A,FALSE,"VinculosAccessEfetivo"}</definedName>
    <definedName name="Convenção" localSheetId="5" hidden="1">{"TotalGeralDespesasPorArea",#N/A,FALSE,"VinculosAccessEfetivo"}</definedName>
    <definedName name="Convenção" hidden="1">{"TotalGeralDespesasPorArea",#N/A,FALSE,"VinculosAccessEfetivo"}</definedName>
    <definedName name="cooperativa" localSheetId="2" hidden="1">{#N/A,#N/A,FALSE,"Aging Summary";#N/A,#N/A,FALSE,"Ratio Analysis";#N/A,#N/A,FALSE,"Test 120 Day Accts";#N/A,#N/A,FALSE,"Tickmarks"}</definedName>
    <definedName name="cooperativa" localSheetId="4" hidden="1">{#N/A,#N/A,FALSE,"Aging Summary";#N/A,#N/A,FALSE,"Ratio Analysis";#N/A,#N/A,FALSE,"Test 120 Day Accts";#N/A,#N/A,FALSE,"Tickmarks"}</definedName>
    <definedName name="cooperativa" localSheetId="3" hidden="1">{#N/A,#N/A,FALSE,"Aging Summary";#N/A,#N/A,FALSE,"Ratio Analysis";#N/A,#N/A,FALSE,"Test 120 Day Accts";#N/A,#N/A,FALSE,"Tickmarks"}</definedName>
    <definedName name="cooperativa" localSheetId="0" hidden="1">{#N/A,#N/A,FALSE,"Aging Summary";#N/A,#N/A,FALSE,"Ratio Analysis";#N/A,#N/A,FALSE,"Test 120 Day Accts";#N/A,#N/A,FALSE,"Tickmarks"}</definedName>
    <definedName name="cooperativa" localSheetId="10" hidden="1">{#N/A,#N/A,FALSE,"Aging Summary";#N/A,#N/A,FALSE,"Ratio Analysis";#N/A,#N/A,FALSE,"Test 120 Day Accts";#N/A,#N/A,FALSE,"Tickmarks"}</definedName>
    <definedName name="cooperativa" localSheetId="11" hidden="1">{#N/A,#N/A,FALSE,"Aging Summary";#N/A,#N/A,FALSE,"Ratio Analysis";#N/A,#N/A,FALSE,"Test 120 Day Accts";#N/A,#N/A,FALSE,"Tickmarks"}</definedName>
    <definedName name="cooperativa" localSheetId="5" hidden="1">{#N/A,#N/A,FALSE,"Aging Summary";#N/A,#N/A,FALSE,"Ratio Analysis";#N/A,#N/A,FALSE,"Test 120 Day Accts";#N/A,#N/A,FALSE,"Tickmarks"}</definedName>
    <definedName name="cooperativa" hidden="1">{#N/A,#N/A,FALSE,"Aging Summary";#N/A,#N/A,FALSE,"Ratio Analysis";#N/A,#N/A,FALSE,"Test 120 Day Accts";#N/A,#N/A,FALSE,"Tickmarks"}</definedName>
    <definedName name="Cooperativas" localSheetId="2" hidden="1">{#N/A,#N/A,FALSE,"Aging Summary";#N/A,#N/A,FALSE,"Ratio Analysis";#N/A,#N/A,FALSE,"Test 120 Day Accts";#N/A,#N/A,FALSE,"Tickmarks"}</definedName>
    <definedName name="Cooperativas" localSheetId="4" hidden="1">{#N/A,#N/A,FALSE,"Aging Summary";#N/A,#N/A,FALSE,"Ratio Analysis";#N/A,#N/A,FALSE,"Test 120 Day Accts";#N/A,#N/A,FALSE,"Tickmarks"}</definedName>
    <definedName name="Cooperativas" localSheetId="3" hidden="1">{#N/A,#N/A,FALSE,"Aging Summary";#N/A,#N/A,FALSE,"Ratio Analysis";#N/A,#N/A,FALSE,"Test 120 Day Accts";#N/A,#N/A,FALSE,"Tickmarks"}</definedName>
    <definedName name="Cooperativas" localSheetId="0" hidden="1">{#N/A,#N/A,FALSE,"Aging Summary";#N/A,#N/A,FALSE,"Ratio Analysis";#N/A,#N/A,FALSE,"Test 120 Day Accts";#N/A,#N/A,FALSE,"Tickmarks"}</definedName>
    <definedName name="Cooperativas" localSheetId="10" hidden="1">{#N/A,#N/A,FALSE,"Aging Summary";#N/A,#N/A,FALSE,"Ratio Analysis";#N/A,#N/A,FALSE,"Test 120 Day Accts";#N/A,#N/A,FALSE,"Tickmarks"}</definedName>
    <definedName name="Cooperativas" localSheetId="11" hidden="1">{#N/A,#N/A,FALSE,"Aging Summary";#N/A,#N/A,FALSE,"Ratio Analysis";#N/A,#N/A,FALSE,"Test 120 Day Accts";#N/A,#N/A,FALSE,"Tickmarks"}</definedName>
    <definedName name="Cooperativas" localSheetId="5" hidden="1">{#N/A,#N/A,FALSE,"Aging Summary";#N/A,#N/A,FALSE,"Ratio Analysis";#N/A,#N/A,FALSE,"Test 120 Day Accts";#N/A,#N/A,FALSE,"Tickmarks"}</definedName>
    <definedName name="Cooperativas" hidden="1">{#N/A,#N/A,FALSE,"Aging Summary";#N/A,#N/A,FALSE,"Ratio Analysis";#N/A,#N/A,FALSE,"Test 120 Day Accts";#N/A,#N/A,FALSE,"Tickmarks"}</definedName>
    <definedName name="Coordenador" localSheetId="2">#REF!</definedName>
    <definedName name="Coordenador" localSheetId="4">#REF!</definedName>
    <definedName name="Coordenador" localSheetId="3">#REF!</definedName>
    <definedName name="Coordenador">#REF!</definedName>
    <definedName name="Countermeasures" localSheetId="3" hidden="1">#REF!</definedName>
    <definedName name="Countermeasures" localSheetId="0" hidden="1">#REF!</definedName>
    <definedName name="Countermeasures" localSheetId="10" hidden="1">#REF!</definedName>
    <definedName name="Countermeasures" localSheetId="11" hidden="1">#REF!</definedName>
    <definedName name="Countermeasures" localSheetId="5" hidden="1">#REF!</definedName>
    <definedName name="Countermeasures" hidden="1">#REF!</definedName>
    <definedName name="Cover2" localSheetId="10" hidden="1">#REF!</definedName>
    <definedName name="Cover2" localSheetId="11" hidden="1">#REF!</definedName>
    <definedName name="Cover2" localSheetId="5" hidden="1">#REF!</definedName>
    <definedName name="Cover2" hidden="1">#REF!</definedName>
    <definedName name="Credit" localSheetId="2" hidden="1">{"sales",#N/A,FALSE,"Sales";"sales existing",#N/A,FALSE,"Sales";"sales rd1",#N/A,FALSE,"Sales";"sales rd2",#N/A,FALSE,"Sales"}</definedName>
    <definedName name="Credit" localSheetId="4" hidden="1">{"sales",#N/A,FALSE,"Sales";"sales existing",#N/A,FALSE,"Sales";"sales rd1",#N/A,FALSE,"Sales";"sales rd2",#N/A,FALSE,"Sales"}</definedName>
    <definedName name="Credit" localSheetId="3" hidden="1">{"sales",#N/A,FALSE,"Sales";"sales existing",#N/A,FALSE,"Sales";"sales rd1",#N/A,FALSE,"Sales";"sales rd2",#N/A,FALSE,"Sales"}</definedName>
    <definedName name="Credit" localSheetId="0" hidden="1">{"sales",#N/A,FALSE,"Sales";"sales existing",#N/A,FALSE,"Sales";"sales rd1",#N/A,FALSE,"Sales";"sales rd2",#N/A,FALSE,"Sales"}</definedName>
    <definedName name="Credit" localSheetId="10" hidden="1">{"sales",#N/A,FALSE,"Sales";"sales existing",#N/A,FALSE,"Sales";"sales rd1",#N/A,FALSE,"Sales";"sales rd2",#N/A,FALSE,"Sales"}</definedName>
    <definedName name="Credit" localSheetId="11" hidden="1">{"sales",#N/A,FALSE,"Sales";"sales existing",#N/A,FALSE,"Sales";"sales rd1",#N/A,FALSE,"Sales";"sales rd2",#N/A,FALSE,"Sales"}</definedName>
    <definedName name="Credit" localSheetId="5" hidden="1">{"sales",#N/A,FALSE,"Sales";"sales existing",#N/A,FALSE,"Sales";"sales rd1",#N/A,FALSE,"Sales";"sales rd2",#N/A,FALSE,"Sales"}</definedName>
    <definedName name="Credit" hidden="1">{"sales",#N/A,FALSE,"Sales";"sales existing",#N/A,FALSE,"Sales";"sales rd1",#N/A,FALSE,"Sales";"sales rd2",#N/A,FALSE,"Sales"}</definedName>
    <definedName name="_xlnm.Criteria">#REF!</definedName>
    <definedName name="Critérios_IM">#REF!</definedName>
    <definedName name="CRM" localSheetId="2" hidden="1">{#N/A,#N/A,FALSE,"ANEXO3 99 ERA";#N/A,#N/A,FALSE,"ANEXO3 99 UBÁ2";#N/A,#N/A,FALSE,"ANEXO3 99 DTU";#N/A,#N/A,FALSE,"ANEXO3 99 RDR";#N/A,#N/A,FALSE,"ANEXO3 99 UBÁ4";#N/A,#N/A,FALSE,"ANEXO3 99 UBÁ6"}</definedName>
    <definedName name="CRM" localSheetId="4" hidden="1">{#N/A,#N/A,FALSE,"ANEXO3 99 ERA";#N/A,#N/A,FALSE,"ANEXO3 99 UBÁ2";#N/A,#N/A,FALSE,"ANEXO3 99 DTU";#N/A,#N/A,FALSE,"ANEXO3 99 RDR";#N/A,#N/A,FALSE,"ANEXO3 99 UBÁ4";#N/A,#N/A,FALSE,"ANEXO3 99 UBÁ6"}</definedName>
    <definedName name="CRM" localSheetId="3" hidden="1">{#N/A,#N/A,FALSE,"ANEXO3 99 ERA";#N/A,#N/A,FALSE,"ANEXO3 99 UBÁ2";#N/A,#N/A,FALSE,"ANEXO3 99 DTU";#N/A,#N/A,FALSE,"ANEXO3 99 RDR";#N/A,#N/A,FALSE,"ANEXO3 99 UBÁ4";#N/A,#N/A,FALSE,"ANEXO3 99 UBÁ6"}</definedName>
    <definedName name="CRM" localSheetId="0" hidden="1">{#N/A,#N/A,FALSE,"ANEXO3 99 ERA";#N/A,#N/A,FALSE,"ANEXO3 99 UBÁ2";#N/A,#N/A,FALSE,"ANEXO3 99 DTU";#N/A,#N/A,FALSE,"ANEXO3 99 RDR";#N/A,#N/A,FALSE,"ANEXO3 99 UBÁ4";#N/A,#N/A,FALSE,"ANEXO3 99 UBÁ6"}</definedName>
    <definedName name="CRM" localSheetId="10" hidden="1">{#N/A,#N/A,FALSE,"ANEXO3 99 ERA";#N/A,#N/A,FALSE,"ANEXO3 99 UBÁ2";#N/A,#N/A,FALSE,"ANEXO3 99 DTU";#N/A,#N/A,FALSE,"ANEXO3 99 RDR";#N/A,#N/A,FALSE,"ANEXO3 99 UBÁ4";#N/A,#N/A,FALSE,"ANEXO3 99 UBÁ6"}</definedName>
    <definedName name="CRM" localSheetId="11" hidden="1">{#N/A,#N/A,FALSE,"ANEXO3 99 ERA";#N/A,#N/A,FALSE,"ANEXO3 99 UBÁ2";#N/A,#N/A,FALSE,"ANEXO3 99 DTU";#N/A,#N/A,FALSE,"ANEXO3 99 RDR";#N/A,#N/A,FALSE,"ANEXO3 99 UBÁ4";#N/A,#N/A,FALSE,"ANEXO3 99 UBÁ6"}</definedName>
    <definedName name="CRM" localSheetId="5" hidden="1">{#N/A,#N/A,FALSE,"ANEXO3 99 ERA";#N/A,#N/A,FALSE,"ANEXO3 99 UBÁ2";#N/A,#N/A,FALSE,"ANEXO3 99 DTU";#N/A,#N/A,FALSE,"ANEXO3 99 RDR";#N/A,#N/A,FALSE,"ANEXO3 99 UBÁ4";#N/A,#N/A,FALSE,"ANEXO3 99 UBÁ6"}</definedName>
    <definedName name="CRM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2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4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3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0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10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11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5" hidden="1">{#N/A,#N/A,FALSE,"ANEXO3 99 ERA";#N/A,#N/A,FALSE,"ANEXO3 99 UBÁ2";#N/A,#N/A,FALSE,"ANEXO3 99 DTU";#N/A,#N/A,FALSE,"ANEXO3 99 RDR";#N/A,#N/A,FALSE,"ANEXO3 99 UBÁ4";#N/A,#N/A,FALSE,"ANEXO3 99 UBÁ6"}</definedName>
    <definedName name="CronogramadeExecuçãp2003" hidden="1">{#N/A,#N/A,FALSE,"ANEXO3 99 ERA";#N/A,#N/A,FALSE,"ANEXO3 99 UBÁ2";#N/A,#N/A,FALSE,"ANEXO3 99 DTU";#N/A,#N/A,FALSE,"ANEXO3 99 RDR";#N/A,#N/A,FALSE,"ANEXO3 99 UBÁ4";#N/A,#N/A,FALSE,"ANEXO3 99 UBÁ6"}</definedName>
    <definedName name="CSSL1998" localSheetId="2" hidden="1">{#N/A,#N/A,FALSE,"IR E CS 1997";#N/A,#N/A,FALSE,"PR ND";#N/A,#N/A,FALSE,"8191";#N/A,#N/A,FALSE,"8383";#N/A,#N/A,FALSE,"MP 1024";#N/A,#N/A,FALSE,"AD_EX_97";#N/A,#N/A,FALSE,"BD 97"}</definedName>
    <definedName name="CSSL1998" localSheetId="4" hidden="1">{#N/A,#N/A,FALSE,"IR E CS 1997";#N/A,#N/A,FALSE,"PR ND";#N/A,#N/A,FALSE,"8191";#N/A,#N/A,FALSE,"8383";#N/A,#N/A,FALSE,"MP 1024";#N/A,#N/A,FALSE,"AD_EX_97";#N/A,#N/A,FALSE,"BD 97"}</definedName>
    <definedName name="CSSL1998" localSheetId="3" hidden="1">{#N/A,#N/A,FALSE,"IR E CS 1997";#N/A,#N/A,FALSE,"PR ND";#N/A,#N/A,FALSE,"8191";#N/A,#N/A,FALSE,"8383";#N/A,#N/A,FALSE,"MP 1024";#N/A,#N/A,FALSE,"AD_EX_97";#N/A,#N/A,FALSE,"BD 97"}</definedName>
    <definedName name="CSSL1998" localSheetId="0" hidden="1">{#N/A,#N/A,FALSE,"IR E CS 1997";#N/A,#N/A,FALSE,"PR ND";#N/A,#N/A,FALSE,"8191";#N/A,#N/A,FALSE,"8383";#N/A,#N/A,FALSE,"MP 1024";#N/A,#N/A,FALSE,"AD_EX_97";#N/A,#N/A,FALSE,"BD 97"}</definedName>
    <definedName name="CSSL1998" localSheetId="10" hidden="1">{#N/A,#N/A,FALSE,"IR E CS 1997";#N/A,#N/A,FALSE,"PR ND";#N/A,#N/A,FALSE,"8191";#N/A,#N/A,FALSE,"8383";#N/A,#N/A,FALSE,"MP 1024";#N/A,#N/A,FALSE,"AD_EX_97";#N/A,#N/A,FALSE,"BD 97"}</definedName>
    <definedName name="CSSL1998" localSheetId="11" hidden="1">{#N/A,#N/A,FALSE,"IR E CS 1997";#N/A,#N/A,FALSE,"PR ND";#N/A,#N/A,FALSE,"8191";#N/A,#N/A,FALSE,"8383";#N/A,#N/A,FALSE,"MP 1024";#N/A,#N/A,FALSE,"AD_EX_97";#N/A,#N/A,FALSE,"BD 97"}</definedName>
    <definedName name="CSSL1998" localSheetId="5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sto_Indireto" localSheetId="10">#REF!</definedName>
    <definedName name="Custo_Indireto" localSheetId="11">#REF!</definedName>
    <definedName name="Custo_Indireto" localSheetId="5">#REF!</definedName>
    <definedName name="Custo_Indireto">#REF!</definedName>
    <definedName name="Custos_Ingles">#REF!</definedName>
    <definedName name="Cwvu.GREY_ALL." hidden="1">#REF!</definedName>
    <definedName name="Cwvu.Page1." hidden="1">#N/A</definedName>
    <definedName name="Cwvu.Page2." hidden="1">#N/A</definedName>
    <definedName name="Cwvu.Page3." hidden="1">#N/A</definedName>
    <definedName name="Cwvu.Page4." hidden="1">#N/A</definedName>
    <definedName name="cwwqq" localSheetId="2" hidden="1">{"SCH47",#N/A,FALSE,"value";"sch48",#N/A,FALSE,"value"}</definedName>
    <definedName name="cwwqq" localSheetId="4" hidden="1">{"SCH47",#N/A,FALSE,"value";"sch48",#N/A,FALSE,"value"}</definedName>
    <definedName name="cwwqq" localSheetId="3" hidden="1">{"SCH47",#N/A,FALSE,"value";"sch48",#N/A,FALSE,"value"}</definedName>
    <definedName name="cwwqq" localSheetId="0" hidden="1">{"SCH47",#N/A,FALSE,"value";"sch48",#N/A,FALSE,"value"}</definedName>
    <definedName name="cwwqq" localSheetId="10" hidden="1">{"SCH47",#N/A,FALSE,"value";"sch48",#N/A,FALSE,"value"}</definedName>
    <definedName name="cwwqq" localSheetId="11" hidden="1">{"SCH47",#N/A,FALSE,"value";"sch48",#N/A,FALSE,"value"}</definedName>
    <definedName name="cwwqq" localSheetId="5" hidden="1">{"SCH47",#N/A,FALSE,"value";"sch48",#N/A,FALSE,"value"}</definedName>
    <definedName name="cwwqq" hidden="1">{"SCH47",#N/A,FALSE,"value";"sch48",#N/A,FALSE,"value"}</definedName>
    <definedName name="cz" localSheetId="2" hidden="1">{"FORM 2",#N/A,FALSE,"Plan3"}</definedName>
    <definedName name="cz" localSheetId="4" hidden="1">{"FORM 2",#N/A,FALSE,"Plan3"}</definedName>
    <definedName name="cz" localSheetId="3" hidden="1">{"FORM 2",#N/A,FALSE,"Plan3"}</definedName>
    <definedName name="cz" localSheetId="0" hidden="1">{"FORM 2",#N/A,FALSE,"Plan3"}</definedName>
    <definedName name="cz" localSheetId="10" hidden="1">{"FORM 2",#N/A,FALSE,"Plan3"}</definedName>
    <definedName name="cz" localSheetId="11" hidden="1">{"FORM 2",#N/A,FALSE,"Plan3"}</definedName>
    <definedName name="cz" localSheetId="5" hidden="1">{"FORM 2",#N/A,FALSE,"Plan3"}</definedName>
    <definedName name="cz" hidden="1">{"FORM 2",#N/A,FALSE,"Plan3"}</definedName>
    <definedName name="czp" hidden="1">#REF!</definedName>
    <definedName name="czxczcx" localSheetId="3" hidden="1">#REF!</definedName>
    <definedName name="czxczcx" localSheetId="0" hidden="1">#REF!</definedName>
    <definedName name="czxczcx" localSheetId="10" hidden="1">#REF!</definedName>
    <definedName name="czxczcx" localSheetId="11" hidden="1">#REF!</definedName>
    <definedName name="czxczcx" localSheetId="5" hidden="1">#REF!</definedName>
    <definedName name="czxczcx" hidden="1">#REF!</definedName>
    <definedName name="d" localSheetId="2" hidden="1">{"Fecha_Novembro",#N/A,FALSE,"FECHAMENTO-2002 ";"Defer_Novembro",#N/A,FALSE,"DIFERIDO";"Pis_Novembro",#N/A,FALSE,"PIS COFINS";"Iss_Novembro",#N/A,FALSE,"ISS"}</definedName>
    <definedName name="d" localSheetId="4" hidden="1">{"Fecha_Novembro",#N/A,FALSE,"FECHAMENTO-2002 ";"Defer_Novembro",#N/A,FALSE,"DIFERIDO";"Pis_Novembro",#N/A,FALSE,"PIS COFINS";"Iss_Novembro",#N/A,FALSE,"ISS"}</definedName>
    <definedName name="d" localSheetId="3" hidden="1">{"Fecha_Novembro",#N/A,FALSE,"FECHAMENTO-2002 ";"Defer_Novembro",#N/A,FALSE,"DIFERIDO";"Pis_Novembro",#N/A,FALSE,"PIS COFINS";"Iss_Novembro",#N/A,FALSE,"ISS"}</definedName>
    <definedName name="d" localSheetId="0" hidden="1">{"Fecha_Novembro",#N/A,FALSE,"FECHAMENTO-2002 ";"Defer_Novembro",#N/A,FALSE,"DIFERIDO";"Pis_Novembro",#N/A,FALSE,"PIS COFINS";"Iss_Novembro",#N/A,FALSE,"ISS"}</definedName>
    <definedName name="d" localSheetId="10" hidden="1">{"Fecha_Novembro",#N/A,FALSE,"FECHAMENTO-2002 ";"Defer_Novembro",#N/A,FALSE,"DIFERIDO";"Pis_Novembro",#N/A,FALSE,"PIS COFINS";"Iss_Novembro",#N/A,FALSE,"ISS"}</definedName>
    <definedName name="d" localSheetId="11" hidden="1">{"Fecha_Novembro",#N/A,FALSE,"FECHAMENTO-2002 ";"Defer_Novembro",#N/A,FALSE,"DIFERIDO";"Pis_Novembro",#N/A,FALSE,"PIS COFINS";"Iss_Novembro",#N/A,FALSE,"ISS"}</definedName>
    <definedName name="d" localSheetId="5" hidden="1">{"Fecha_Novembro",#N/A,FALSE,"FECHAMENTO-2002 ";"Defer_Novembro",#N/A,FALSE,"DIFERIDO";"Pis_Novembro",#N/A,FALSE,"PIS COFINS";"Iss_Novembro",#N/A,FALSE,"ISS"}</definedName>
    <definedName name="d" hidden="1">{"Fecha_Novembro",#N/A,FALSE,"FECHAMENTO-2002 ";"Defer_Novembro",#N/A,FALSE,"DIFERIDO";"Pis_Novembro",#N/A,FALSE,"PIS COFINS";"Iss_Novembro",#N/A,FALSE,"ISS"}</definedName>
    <definedName name="DAD">#REF!</definedName>
    <definedName name="DadosFinanceiro" localSheetId="2">#REF!</definedName>
    <definedName name="DadosFinanceiro" localSheetId="4">#REF!</definedName>
    <definedName name="DadosFinanceiro" localSheetId="3">#REF!</definedName>
    <definedName name="DadosFinanceiro">#REF!</definedName>
    <definedName name="dafdsf" localSheetId="2" hidden="1">{"qchm_dcf",#N/A,FALSE,"QCHMDCF2";"qchm_terminal",#N/A,FALSE,"QCHMDCF2"}</definedName>
    <definedName name="dafdsf" localSheetId="4" hidden="1">{"qchm_dcf",#N/A,FALSE,"QCHMDCF2";"qchm_terminal",#N/A,FALSE,"QCHMDCF2"}</definedName>
    <definedName name="dafdsf" localSheetId="3" hidden="1">{"qchm_dcf",#N/A,FALSE,"QCHMDCF2";"qchm_terminal",#N/A,FALSE,"QCHMDCF2"}</definedName>
    <definedName name="dafdsf" localSheetId="0" hidden="1">{"qchm_dcf",#N/A,FALSE,"QCHMDCF2";"qchm_terminal",#N/A,FALSE,"QCHMDCF2"}</definedName>
    <definedName name="dafdsf" localSheetId="10" hidden="1">{"qchm_dcf",#N/A,FALSE,"QCHMDCF2";"qchm_terminal",#N/A,FALSE,"QCHMDCF2"}</definedName>
    <definedName name="dafdsf" localSheetId="11" hidden="1">{"qchm_dcf",#N/A,FALSE,"QCHMDCF2";"qchm_terminal",#N/A,FALSE,"QCHMDCF2"}</definedName>
    <definedName name="dafdsf" localSheetId="5" hidden="1">{"qchm_dcf",#N/A,FALSE,"QCHMDCF2";"qchm_terminal",#N/A,FALSE,"QCHMDCF2"}</definedName>
    <definedName name="dafdsf" hidden="1">{"qchm_dcf",#N/A,FALSE,"QCHMDCF2";"qchm_terminal",#N/A,FALSE,"QCHMDCF2"}</definedName>
    <definedName name="dafjnvqernviqrejviojqervojrvjrjv" localSheetId="2" hidden="1">{"SCH15",#N/A,FALSE,"SCH15,16,85,86";"SCH16",#N/A,FALSE,"SCH15,16,85,86";"SCH85",#N/A,FALSE,"SCH15,16,85,86";"SCH86",#N/A,FALSE,"SCH15,16,85,86"}</definedName>
    <definedName name="dafjnvqernviqrejviojqervojrvjrjv" localSheetId="4" hidden="1">{"SCH15",#N/A,FALSE,"SCH15,16,85,86";"SCH16",#N/A,FALSE,"SCH15,16,85,86";"SCH85",#N/A,FALSE,"SCH15,16,85,86";"SCH86",#N/A,FALSE,"SCH15,16,85,86"}</definedName>
    <definedName name="dafjnvqernviqrejviojqervojrvjrjv" localSheetId="3" hidden="1">{"SCH15",#N/A,FALSE,"SCH15,16,85,86";"SCH16",#N/A,FALSE,"SCH15,16,85,86";"SCH85",#N/A,FALSE,"SCH15,16,85,86";"SCH86",#N/A,FALSE,"SCH15,16,85,86"}</definedName>
    <definedName name="dafjnvqernviqrejviojqervojrvjrjv" localSheetId="0" hidden="1">{"SCH15",#N/A,FALSE,"SCH15,16,85,86";"SCH16",#N/A,FALSE,"SCH15,16,85,86";"SCH85",#N/A,FALSE,"SCH15,16,85,86";"SCH86",#N/A,FALSE,"SCH15,16,85,86"}</definedName>
    <definedName name="dafjnvqernviqrejviojqervojrvjrjv" localSheetId="10" hidden="1">{"SCH15",#N/A,FALSE,"SCH15,16,85,86";"SCH16",#N/A,FALSE,"SCH15,16,85,86";"SCH85",#N/A,FALSE,"SCH15,16,85,86";"SCH86",#N/A,FALSE,"SCH15,16,85,86"}</definedName>
    <definedName name="dafjnvqernviqrejviojqervojrvjrjv" localSheetId="11" hidden="1">{"SCH15",#N/A,FALSE,"SCH15,16,85,86";"SCH16",#N/A,FALSE,"SCH15,16,85,86";"SCH85",#N/A,FALSE,"SCH15,16,85,86";"SCH86",#N/A,FALSE,"SCH15,16,85,86"}</definedName>
    <definedName name="dafjnvqernviqrejviojqervojrvjrjv" localSheetId="5" hidden="1">{"SCH15",#N/A,FALSE,"SCH15,16,85,86";"SCH16",#N/A,FALSE,"SCH15,16,85,86";"SCH85",#N/A,FALSE,"SCH15,16,85,86";"SCH86",#N/A,FALSE,"SCH15,16,85,86"}</definedName>
    <definedName name="dafjnvqernviqrejviojqervojrvjrjv" hidden="1">{"SCH15",#N/A,FALSE,"SCH15,16,85,86";"SCH16",#N/A,FALSE,"SCH15,16,85,86";"SCH85",#N/A,FALSE,"SCH15,16,85,86";"SCH86",#N/A,FALSE,"SCH15,16,85,86"}</definedName>
    <definedName name="dafssdf" localSheetId="3" hidden="1">#REF!</definedName>
    <definedName name="dafssdf" localSheetId="0" hidden="1">#REF!</definedName>
    <definedName name="dafssdf" localSheetId="10" hidden="1">#REF!</definedName>
    <definedName name="dafssdf" localSheetId="11" hidden="1">#REF!</definedName>
    <definedName name="dafssdf" localSheetId="5" hidden="1">#REF!</definedName>
    <definedName name="dafssdf" hidden="1">#REF!</definedName>
    <definedName name="dasee" localSheetId="10" hidden="1">#REF!</definedName>
    <definedName name="dasee" localSheetId="11" hidden="1">#REF!</definedName>
    <definedName name="dasee" localSheetId="5" hidden="1">#REF!</definedName>
    <definedName name="dasee" hidden="1">#REF!</definedName>
    <definedName name="dasfdsfa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4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3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10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11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5" hidden="1">{"Assumptions1",#N/A,FALSE,"Assumptions";"MergerPlans1","20yearamort",FALSE,"MergerPlans";"MergerPlans1","40yearamort",FALSE,"MergerPlans";"MergerPlans2",#N/A,FALSE,"MergerPlans";"inputs",#N/A,FALSE,"MergerPlans"}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teRangeComp" hidden="1">#N/A</definedName>
    <definedName name="DateRangeCompMain" hidden="1">#N/A</definedName>
    <definedName name="DateRangePrice" hidden="1">#N/A</definedName>
    <definedName name="DateRangePriceMain" hidden="1">#N/A</definedName>
    <definedName name="DateStart" hidden="1">#N/A</definedName>
    <definedName name="DCTF" hidden="1">8</definedName>
    <definedName name="dd" localSheetId="2" hidden="1">{#N/A,#N/A,FALSE,"ANEXO3 99 ERA";#N/A,#N/A,FALSE,"ANEXO3 99 UBÁ2";#N/A,#N/A,FALSE,"ANEXO3 99 DTU";#N/A,#N/A,FALSE,"ANEXO3 99 RDR";#N/A,#N/A,FALSE,"ANEXO3 99 UBÁ4";#N/A,#N/A,FALSE,"ANEXO3 99 UBÁ6"}</definedName>
    <definedName name="dd" localSheetId="4" hidden="1">{#N/A,#N/A,FALSE,"ANEXO3 99 ERA";#N/A,#N/A,FALSE,"ANEXO3 99 UBÁ2";#N/A,#N/A,FALSE,"ANEXO3 99 DTU";#N/A,#N/A,FALSE,"ANEXO3 99 RDR";#N/A,#N/A,FALSE,"ANEXO3 99 UBÁ4";#N/A,#N/A,FALSE,"ANEXO3 99 UBÁ6"}</definedName>
    <definedName name="dd" localSheetId="3" hidden="1">{#N/A,#N/A,FALSE,"ANEXO3 99 ERA";#N/A,#N/A,FALSE,"ANEXO3 99 UBÁ2";#N/A,#N/A,FALSE,"ANEXO3 99 DTU";#N/A,#N/A,FALSE,"ANEXO3 99 RDR";#N/A,#N/A,FALSE,"ANEXO3 99 UBÁ4";#N/A,#N/A,FALSE,"ANEXO3 99 UBÁ6"}</definedName>
    <definedName name="dd" localSheetId="0" hidden="1">{#N/A,#N/A,FALSE,"ANEXO3 99 ERA";#N/A,#N/A,FALSE,"ANEXO3 99 UBÁ2";#N/A,#N/A,FALSE,"ANEXO3 99 DTU";#N/A,#N/A,FALSE,"ANEXO3 99 RDR";#N/A,#N/A,FALSE,"ANEXO3 99 UBÁ4";#N/A,#N/A,FALSE,"ANEXO3 99 UBÁ6"}</definedName>
    <definedName name="dd" localSheetId="10" hidden="1">{#N/A,#N/A,FALSE,"ANEXO3 99 ERA";#N/A,#N/A,FALSE,"ANEXO3 99 UBÁ2";#N/A,#N/A,FALSE,"ANEXO3 99 DTU";#N/A,#N/A,FALSE,"ANEXO3 99 RDR";#N/A,#N/A,FALSE,"ANEXO3 99 UBÁ4";#N/A,#N/A,FALSE,"ANEXO3 99 UBÁ6"}</definedName>
    <definedName name="dd" localSheetId="11" hidden="1">{#N/A,#N/A,FALSE,"ANEXO3 99 ERA";#N/A,#N/A,FALSE,"ANEXO3 99 UBÁ2";#N/A,#N/A,FALSE,"ANEXO3 99 DTU";#N/A,#N/A,FALSE,"ANEXO3 99 RDR";#N/A,#N/A,FALSE,"ANEXO3 99 UBÁ4";#N/A,#N/A,FALSE,"ANEXO3 99 UBÁ6"}</definedName>
    <definedName name="dd" localSheetId="5" hidden="1">{#N/A,#N/A,FALSE,"ANEXO3 99 ERA";#N/A,#N/A,FALSE,"ANEXO3 99 UBÁ2";#N/A,#N/A,FALSE,"ANEXO3 99 DTU";#N/A,#N/A,FALSE,"ANEXO3 99 RDR";#N/A,#N/A,FALSE,"ANEXO3 99 UBÁ4";#N/A,#N/A,FALSE,"ANEXO3 99 UBÁ6"}</definedName>
    <definedName name="dd" hidden="1">{#N/A,#N/A,FALSE,"ANEXO3 99 ERA";#N/A,#N/A,FALSE,"ANEXO3 99 UBÁ2";#N/A,#N/A,FALSE,"ANEXO3 99 DTU";#N/A,#N/A,FALSE,"ANEXO3 99 RDR";#N/A,#N/A,FALSE,"ANEXO3 99 UBÁ4";#N/A,#N/A,FALSE,"ANEXO3 99 UBÁ6"}</definedName>
    <definedName name="ddd" localSheetId="2" hidden="1">{"DCF","UPSIDE CASE",FALSE,"Sheet1";"DCF","BASE CASE",FALSE,"Sheet1";"DCF","DOWNSIDE CASE",FALSE,"Sheet1"}</definedName>
    <definedName name="ddd" localSheetId="4" hidden="1">{"DCF","UPSIDE CASE",FALSE,"Sheet1";"DCF","BASE CASE",FALSE,"Sheet1";"DCF","DOWNSIDE CASE",FALSE,"Sheet1"}</definedName>
    <definedName name="ddd" localSheetId="3" hidden="1">{"DCF","UPSIDE CASE",FALSE,"Sheet1";"DCF","BASE CASE",FALSE,"Sheet1";"DCF","DOWNSIDE CASE",FALSE,"Sheet1"}</definedName>
    <definedName name="ddd" localSheetId="0" hidden="1">{"DCF","UPSIDE CASE",FALSE,"Sheet1";"DCF","BASE CASE",FALSE,"Sheet1";"DCF","DOWNSIDE CASE",FALSE,"Sheet1"}</definedName>
    <definedName name="ddd" localSheetId="10" hidden="1">{"DCF","UPSIDE CASE",FALSE,"Sheet1";"DCF","BASE CASE",FALSE,"Sheet1";"DCF","DOWNSIDE CASE",FALSE,"Sheet1"}</definedName>
    <definedName name="ddd" localSheetId="11" hidden="1">{"DCF","UPSIDE CASE",FALSE,"Sheet1";"DCF","BASE CASE",FALSE,"Sheet1";"DCF","DOWNSIDE CASE",FALSE,"Sheet1"}</definedName>
    <definedName name="ddd" localSheetId="5" hidden="1">{"DCF","UPSIDE CASE",FALSE,"Sheet1";"DCF","BASE CASE",FALSE,"Sheet1";"DCF","DOWNSIDE CASE",FALSE,"Sheet1"}</definedName>
    <definedName name="ddd" hidden="1">{"DCF","UPSIDE CASE",FALSE,"Sheet1";"DCF","BASE CASE",FALSE,"Sheet1";"DCF","DOWNSIDE CASE",FALSE,"Sheet1"}</definedName>
    <definedName name="dddddddd" localSheetId="2" hidden="1">{"CAPA",#N/A,FALSE,"CAPA"}</definedName>
    <definedName name="dddddddd" localSheetId="4" hidden="1">{"CAPA",#N/A,FALSE,"CAPA"}</definedName>
    <definedName name="dddddddd" localSheetId="3" hidden="1">{"CAPA",#N/A,FALSE,"CAPA"}</definedName>
    <definedName name="dddddddd" localSheetId="0" hidden="1">{"CAPA",#N/A,FALSE,"CAPA"}</definedName>
    <definedName name="dddddddd" localSheetId="10" hidden="1">{"CAPA",#N/A,FALSE,"CAPA"}</definedName>
    <definedName name="dddddddd" localSheetId="11" hidden="1">{"CAPA",#N/A,FALSE,"CAPA"}</definedName>
    <definedName name="dddddddd" localSheetId="5" hidden="1">{"CAPA",#N/A,FALSE,"CAPA"}</definedName>
    <definedName name="dddddddd" hidden="1">{"CAPA",#N/A,FALSE,"CAPA"}</definedName>
    <definedName name="dddddddddddd" localSheetId="2" hidden="1">{0,#N/A,FALSE,0;0,#N/A,FALSE,0;0,#N/A,FALSE,0;0,#N/A,FALSE,0}</definedName>
    <definedName name="dddddddddddd" localSheetId="4" hidden="1">{0,#N/A,FALSE,0;0,#N/A,FALSE,0;0,#N/A,FALSE,0;0,#N/A,FALSE,0}</definedName>
    <definedName name="dddddddddddd" localSheetId="3" hidden="1">{0,#N/A,FALSE,0;0,#N/A,FALSE,0;0,#N/A,FALSE,0;0,#N/A,FALSE,0}</definedName>
    <definedName name="dddddddddddd" localSheetId="0" hidden="1">{0,#N/A,FALSE,0;0,#N/A,FALSE,0;0,#N/A,FALSE,0;0,#N/A,FALSE,0}</definedName>
    <definedName name="dddddddddddd" localSheetId="10" hidden="1">{0,#N/A,FALSE,0;0,#N/A,FALSE,0;0,#N/A,FALSE,0;0,#N/A,FALSE,0}</definedName>
    <definedName name="dddddddddddd" localSheetId="11" hidden="1">{0,#N/A,FALSE,0;0,#N/A,FALSE,0;0,#N/A,FALSE,0;0,#N/A,FALSE,0}</definedName>
    <definedName name="dddddddddddd" localSheetId="5" hidden="1">{0,#N/A,FALSE,0;0,#N/A,FALSE,0;0,#N/A,FALSE,0;0,#N/A,FALSE,0}</definedName>
    <definedName name="dddddddddddd" hidden="1">{0,#N/A,FALSE,0;0,#N/A,FALSE,0;0,#N/A,FALSE,0;0,#N/A,FALSE,0}</definedName>
    <definedName name="ddt" localSheetId="2" hidden="1">{"mgmt forecast",#N/A,FALSE,"Mgmt Forecast";"dcf table",#N/A,FALSE,"Mgmt Forecast";"sensitivity",#N/A,FALSE,"Mgmt Forecast";"table inputs",#N/A,FALSE,"Mgmt Forecast";"calculations",#N/A,FALSE,"Mgmt Forecast"}</definedName>
    <definedName name="ddt" localSheetId="4" hidden="1">{"mgmt forecast",#N/A,FALSE,"Mgmt Forecast";"dcf table",#N/A,FALSE,"Mgmt Forecast";"sensitivity",#N/A,FALSE,"Mgmt Forecast";"table inputs",#N/A,FALSE,"Mgmt Forecast";"calculations",#N/A,FALSE,"Mgmt Forecast"}</definedName>
    <definedName name="ddt" localSheetId="3" hidden="1">{"mgmt forecast",#N/A,FALSE,"Mgmt Forecast";"dcf table",#N/A,FALSE,"Mgmt Forecast";"sensitivity",#N/A,FALSE,"Mgmt Forecast";"table inputs",#N/A,FALSE,"Mgmt Forecast";"calculations",#N/A,FALSE,"Mgmt Forecast"}</definedName>
    <definedName name="ddt" localSheetId="0" hidden="1">{"mgmt forecast",#N/A,FALSE,"Mgmt Forecast";"dcf table",#N/A,FALSE,"Mgmt Forecast";"sensitivity",#N/A,FALSE,"Mgmt Forecast";"table inputs",#N/A,FALSE,"Mgmt Forecast";"calculations",#N/A,FALSE,"Mgmt Forecast"}</definedName>
    <definedName name="ddt" localSheetId="10" hidden="1">{"mgmt forecast",#N/A,FALSE,"Mgmt Forecast";"dcf table",#N/A,FALSE,"Mgmt Forecast";"sensitivity",#N/A,FALSE,"Mgmt Forecast";"table inputs",#N/A,FALSE,"Mgmt Forecast";"calculations",#N/A,FALSE,"Mgmt Forecast"}</definedName>
    <definedName name="ddt" localSheetId="11" hidden="1">{"mgmt forecast",#N/A,FALSE,"Mgmt Forecast";"dcf table",#N/A,FALSE,"Mgmt Forecast";"sensitivity",#N/A,FALSE,"Mgmt Forecast";"table inputs",#N/A,FALSE,"Mgmt Forecast";"calculations",#N/A,FALSE,"Mgmt Forecast"}</definedName>
    <definedName name="ddt" localSheetId="5" hidden="1">{"mgmt forecast",#N/A,FALSE,"Mgmt Forecast";"dcf table",#N/A,FALSE,"Mgmt Forecast";"sensitivity",#N/A,FALSE,"Mgmt Forecast";"table inputs",#N/A,FALSE,"Mgmt Forecast";"calculations",#N/A,FALSE,"Mgmt Forecast"}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" localSheetId="2" hidden="1">{"Fecha_Dezembro",#N/A,FALSE,"FECHAMENTO-2002 ";"Defer_Dezermbro",#N/A,FALSE,"DIFERIDO";"Pis_Dezembro",#N/A,FALSE,"PIS COFINS";"Iss_Dezembro",#N/A,FALSE,"ISS"}</definedName>
    <definedName name="de" localSheetId="4" hidden="1">{"Fecha_Dezembro",#N/A,FALSE,"FECHAMENTO-2002 ";"Defer_Dezermbro",#N/A,FALSE,"DIFERIDO";"Pis_Dezembro",#N/A,FALSE,"PIS COFINS";"Iss_Dezembro",#N/A,FALSE,"ISS"}</definedName>
    <definedName name="de" localSheetId="3" hidden="1">{"Fecha_Dezembro",#N/A,FALSE,"FECHAMENTO-2002 ";"Defer_Dezermbro",#N/A,FALSE,"DIFERIDO";"Pis_Dezembro",#N/A,FALSE,"PIS COFINS";"Iss_Dezembro",#N/A,FALSE,"ISS"}</definedName>
    <definedName name="de" localSheetId="0" hidden="1">{"Fecha_Dezembro",#N/A,FALSE,"FECHAMENTO-2002 ";"Defer_Dezermbro",#N/A,FALSE,"DIFERIDO";"Pis_Dezembro",#N/A,FALSE,"PIS COFINS";"Iss_Dezembro",#N/A,FALSE,"ISS"}</definedName>
    <definedName name="de" localSheetId="10" hidden="1">{"Fecha_Dezembro",#N/A,FALSE,"FECHAMENTO-2002 ";"Defer_Dezermbro",#N/A,FALSE,"DIFERIDO";"Pis_Dezembro",#N/A,FALSE,"PIS COFINS";"Iss_Dezembro",#N/A,FALSE,"ISS"}</definedName>
    <definedName name="de" localSheetId="11" hidden="1">{"Fecha_Dezembro",#N/A,FALSE,"FECHAMENTO-2002 ";"Defer_Dezermbro",#N/A,FALSE,"DIFERIDO";"Pis_Dezembro",#N/A,FALSE,"PIS COFINS";"Iss_Dezembro",#N/A,FALSE,"ISS"}</definedName>
    <definedName name="de" localSheetId="5" hidden="1">{"Fecha_Dezembro",#N/A,FALSE,"FECHAMENTO-2002 ";"Defer_Dezermbro",#N/A,FALSE,"DIFERIDO";"Pis_Dezembro",#N/A,FALSE,"PIS COFINS";"Iss_Dezembro",#N/A,FALSE,"ISS"}</definedName>
    <definedName name="de" hidden="1">{"Fecha_Dezembro",#N/A,FALSE,"FECHAMENTO-2002 ";"Defer_Dezermbro",#N/A,FALSE,"DIFERIDO";"Pis_Dezembro",#N/A,FALSE,"PIS COFINS";"Iss_Dezembro",#N/A,FALSE,"ISS"}</definedName>
    <definedName name="deee" localSheetId="2" hidden="1">{"Fecha_Setembro",#N/A,FALSE,"FECHAMENTO-2002 ";"Defer_Setembro",#N/A,FALSE,"DIFERIDO";"Pis_Setembro",#N/A,FALSE,"PIS COFINS";"Iss_Setembro",#N/A,FALSE,"ISS"}</definedName>
    <definedName name="deee" localSheetId="4" hidden="1">{"Fecha_Setembro",#N/A,FALSE,"FECHAMENTO-2002 ";"Defer_Setembro",#N/A,FALSE,"DIFERIDO";"Pis_Setembro",#N/A,FALSE,"PIS COFINS";"Iss_Setembro",#N/A,FALSE,"ISS"}</definedName>
    <definedName name="deee" localSheetId="3" hidden="1">{"Fecha_Setembro",#N/A,FALSE,"FECHAMENTO-2002 ";"Defer_Setembro",#N/A,FALSE,"DIFERIDO";"Pis_Setembro",#N/A,FALSE,"PIS COFINS";"Iss_Setembro",#N/A,FALSE,"ISS"}</definedName>
    <definedName name="deee" localSheetId="0" hidden="1">{"Fecha_Setembro",#N/A,FALSE,"FECHAMENTO-2002 ";"Defer_Setembro",#N/A,FALSE,"DIFERIDO";"Pis_Setembro",#N/A,FALSE,"PIS COFINS";"Iss_Setembro",#N/A,FALSE,"ISS"}</definedName>
    <definedName name="deee" localSheetId="10" hidden="1">{"Fecha_Setembro",#N/A,FALSE,"FECHAMENTO-2002 ";"Defer_Setembro",#N/A,FALSE,"DIFERIDO";"Pis_Setembro",#N/A,FALSE,"PIS COFINS";"Iss_Setembro",#N/A,FALSE,"ISS"}</definedName>
    <definedName name="deee" localSheetId="11" hidden="1">{"Fecha_Setembro",#N/A,FALSE,"FECHAMENTO-2002 ";"Defer_Setembro",#N/A,FALSE,"DIFERIDO";"Pis_Setembro",#N/A,FALSE,"PIS COFINS";"Iss_Setembro",#N/A,FALSE,"ISS"}</definedName>
    <definedName name="deee" localSheetId="5" hidden="1">{"Fecha_Setembro",#N/A,FALSE,"FECHAMENTO-2002 ";"Defer_Setembro",#N/A,FALSE,"DIFERIDO";"Pis_Setembro",#N/A,FALSE,"PIS COFINS";"Iss_Setembro",#N/A,FALSE,"ISS"}</definedName>
    <definedName name="deee" hidden="1">{"Fecha_Setembro",#N/A,FALSE,"FECHAMENTO-2002 ";"Defer_Setembro",#N/A,FALSE,"DIFERIDO";"Pis_Setembro",#N/A,FALSE,"PIS COFINS";"Iss_Setembro",#N/A,FALSE,"ISS"}</definedName>
    <definedName name="DEF" localSheetId="3">#REF!</definedName>
    <definedName name="DEF" localSheetId="0">#REF!</definedName>
    <definedName name="DEF" localSheetId="10">#REF!</definedName>
    <definedName name="DEF" localSheetId="11">#REF!</definedName>
    <definedName name="DEF" localSheetId="5">#REF!</definedName>
    <definedName name="DEF">#REF!</definedName>
    <definedName name="delete11" localSheetId="2" hidden="1">{"Page1",#N/A,FALSE,"CompCo";"Page2",#N/A,FALSE,"CompCo"}</definedName>
    <definedName name="delete11" localSheetId="4" hidden="1">{"Page1",#N/A,FALSE,"CompCo";"Page2",#N/A,FALSE,"CompCo"}</definedName>
    <definedName name="delete11" localSheetId="3" hidden="1">{"Page1",#N/A,FALSE,"CompCo";"Page2",#N/A,FALSE,"CompCo"}</definedName>
    <definedName name="delete11" localSheetId="0" hidden="1">{"Page1",#N/A,FALSE,"CompCo";"Page2",#N/A,FALSE,"CompCo"}</definedName>
    <definedName name="delete11" localSheetId="10" hidden="1">{"Page1",#N/A,FALSE,"CompCo";"Page2",#N/A,FALSE,"CompCo"}</definedName>
    <definedName name="delete11" localSheetId="11" hidden="1">{"Page1",#N/A,FALSE,"CompCo";"Page2",#N/A,FALSE,"CompCo"}</definedName>
    <definedName name="delete11" localSheetId="5" hidden="1">{"Page1",#N/A,FALSE,"CompCo";"Page2",#N/A,FALSE,"CompCo"}</definedName>
    <definedName name="delete11" hidden="1">{"Page1",#N/A,FALSE,"CompCo";"Page2",#N/A,FALSE,"CompCo"}</definedName>
    <definedName name="delete20" localSheetId="2" hidden="1">{"Page1",#N/A,FALSE,"CompCo";"Page2",#N/A,FALSE,"CompCo"}</definedName>
    <definedName name="delete20" localSheetId="4" hidden="1">{"Page1",#N/A,FALSE,"CompCo";"Page2",#N/A,FALSE,"CompCo"}</definedName>
    <definedName name="delete20" localSheetId="3" hidden="1">{"Page1",#N/A,FALSE,"CompCo";"Page2",#N/A,FALSE,"CompCo"}</definedName>
    <definedName name="delete20" localSheetId="0" hidden="1">{"Page1",#N/A,FALSE,"CompCo";"Page2",#N/A,FALSE,"CompCo"}</definedName>
    <definedName name="delete20" localSheetId="10" hidden="1">{"Page1",#N/A,FALSE,"CompCo";"Page2",#N/A,FALSE,"CompCo"}</definedName>
    <definedName name="delete20" localSheetId="11" hidden="1">{"Page1",#N/A,FALSE,"CompCo";"Page2",#N/A,FALSE,"CompCo"}</definedName>
    <definedName name="delete20" localSheetId="5" hidden="1">{"Page1",#N/A,FALSE,"CompCo";"Page2",#N/A,FALSE,"CompCo"}</definedName>
    <definedName name="delete20" hidden="1">{"Page1",#N/A,FALSE,"CompCo";"Page2",#N/A,FALSE,"CompCo"}</definedName>
    <definedName name="delete5" localSheetId="2" hidden="1">{"Page1",#N/A,FALSE,"CompCo";"Page2",#N/A,FALSE,"CompCo"}</definedName>
    <definedName name="delete5" localSheetId="4" hidden="1">{"Page1",#N/A,FALSE,"CompCo";"Page2",#N/A,FALSE,"CompCo"}</definedName>
    <definedName name="delete5" localSheetId="3" hidden="1">{"Page1",#N/A,FALSE,"CompCo";"Page2",#N/A,FALSE,"CompCo"}</definedName>
    <definedName name="delete5" localSheetId="0" hidden="1">{"Page1",#N/A,FALSE,"CompCo";"Page2",#N/A,FALSE,"CompCo"}</definedName>
    <definedName name="delete5" localSheetId="10" hidden="1">{"Page1",#N/A,FALSE,"CompCo";"Page2",#N/A,FALSE,"CompCo"}</definedName>
    <definedName name="delete5" localSheetId="11" hidden="1">{"Page1",#N/A,FALSE,"CompCo";"Page2",#N/A,FALSE,"CompCo"}</definedName>
    <definedName name="delete5" localSheetId="5" hidden="1">{"Page1",#N/A,FALSE,"CompCo";"Page2",#N/A,FALSE,"CompCo"}</definedName>
    <definedName name="delete5" hidden="1">{"Page1",#N/A,FALSE,"CompCo";"Page2",#N/A,FALSE,"CompCo"}</definedName>
    <definedName name="Despesa" localSheetId="2">#REF!</definedName>
    <definedName name="Despesa" localSheetId="4">#REF!</definedName>
    <definedName name="Despesa" localSheetId="3">#REF!</definedName>
    <definedName name="Despesa">#REF!</definedName>
    <definedName name="Detalhamento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1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f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df" hidden="1">{#N/A,#N/A,FALSE,"LLAVE";#N/A,#N/A,FALSE,"EERR";#N/A,#N/A,FALSE,"ESP";#N/A,#N/A,FALSE,"EOAF";#N/A,#N/A,FALSE,"CASH";#N/A,#N/A,FALSE,"FINANZAS";#N/A,#N/A,FALSE,"DEUDA";#N/A,#N/A,FALSE,"INVERSION";#N/A,#N/A,FALSE,"PERSONAL"}</definedName>
    <definedName name="dfa" localSheetId="2" hidden="1">{"Acq_matrix",#N/A,FALSE,"Acquisition Matrix"}</definedName>
    <definedName name="dfa" localSheetId="4" hidden="1">{"Acq_matrix",#N/A,FALSE,"Acquisition Matrix"}</definedName>
    <definedName name="dfa" localSheetId="3" hidden="1">{"Acq_matrix",#N/A,FALSE,"Acquisition Matrix"}</definedName>
    <definedName name="dfa" localSheetId="0" hidden="1">{"Acq_matrix",#N/A,FALSE,"Acquisition Matrix"}</definedName>
    <definedName name="dfa" localSheetId="10" hidden="1">{"Acq_matrix",#N/A,FALSE,"Acquisition Matrix"}</definedName>
    <definedName name="dfa" localSheetId="11" hidden="1">{"Acq_matrix",#N/A,FALSE,"Acquisition Matrix"}</definedName>
    <definedName name="dfa" localSheetId="5" hidden="1">{"Acq_matrix",#N/A,FALSE,"Acquisition Matrix"}</definedName>
    <definedName name="dfa" hidden="1">{"Acq_matrix",#N/A,FALSE,"Acquisition Matrix"}</definedName>
    <definedName name="dfdf" localSheetId="2" hidden="1">{"page1",#N/A,FALSE,"BHCOMPC5";"page2",#N/A,FALSE,"BHCOMPC5";"page3",#N/A,FALSE,"BHCOMPC5";"page4",#N/A,FALSE,"BHCOMPC5"}</definedName>
    <definedName name="dfdf" localSheetId="4" hidden="1">{"page1",#N/A,FALSE,"BHCOMPC5";"page2",#N/A,FALSE,"BHCOMPC5";"page3",#N/A,FALSE,"BHCOMPC5";"page4",#N/A,FALSE,"BHCOMPC5"}</definedName>
    <definedName name="dfdf" localSheetId="3" hidden="1">{"page1",#N/A,FALSE,"BHCOMPC5";"page2",#N/A,FALSE,"BHCOMPC5";"page3",#N/A,FALSE,"BHCOMPC5";"page4",#N/A,FALSE,"BHCOMPC5"}</definedName>
    <definedName name="dfdf" localSheetId="0" hidden="1">{"page1",#N/A,FALSE,"BHCOMPC5";"page2",#N/A,FALSE,"BHCOMPC5";"page3",#N/A,FALSE,"BHCOMPC5";"page4",#N/A,FALSE,"BHCOMPC5"}</definedName>
    <definedName name="dfdf" localSheetId="10" hidden="1">{"page1",#N/A,FALSE,"BHCOMPC5";"page2",#N/A,FALSE,"BHCOMPC5";"page3",#N/A,FALSE,"BHCOMPC5";"page4",#N/A,FALSE,"BHCOMPC5"}</definedName>
    <definedName name="dfdf" localSheetId="11" hidden="1">{"page1",#N/A,FALSE,"BHCOMPC5";"page2",#N/A,FALSE,"BHCOMPC5";"page3",#N/A,FALSE,"BHCOMPC5";"page4",#N/A,FALSE,"BHCOMPC5"}</definedName>
    <definedName name="dfdf" localSheetId="5" hidden="1">{"page1",#N/A,FALSE,"BHCOMPC5";"page2",#N/A,FALSE,"BHCOMPC5";"page3",#N/A,FALSE,"BHCOMPC5";"page4",#N/A,FALSE,"BHCOMPC5"}</definedName>
    <definedName name="dfdf" hidden="1">{"page1",#N/A,FALSE,"BHCOMPC5";"page2",#N/A,FALSE,"BHCOMPC5";"page3",#N/A,FALSE,"BHCOMPC5";"page4",#N/A,FALSE,"BHCOMPC5"}</definedName>
    <definedName name="dfede" localSheetId="2" hidden="1">{"Fecha_Outubro",#N/A,FALSE,"FECHAMENTO-2002 ";"Defer_Outubro",#N/A,FALSE,"DIFERIDO";"Pis_Outubro",#N/A,FALSE,"PIS COFINS";"Iss_Outubro",#N/A,FALSE,"ISS"}</definedName>
    <definedName name="dfede" localSheetId="4" hidden="1">{"Fecha_Outubro",#N/A,FALSE,"FECHAMENTO-2002 ";"Defer_Outubro",#N/A,FALSE,"DIFERIDO";"Pis_Outubro",#N/A,FALSE,"PIS COFINS";"Iss_Outubro",#N/A,FALSE,"ISS"}</definedName>
    <definedName name="dfede" localSheetId="3" hidden="1">{"Fecha_Outubro",#N/A,FALSE,"FECHAMENTO-2002 ";"Defer_Outubro",#N/A,FALSE,"DIFERIDO";"Pis_Outubro",#N/A,FALSE,"PIS COFINS";"Iss_Outubro",#N/A,FALSE,"ISS"}</definedName>
    <definedName name="dfede" localSheetId="0" hidden="1">{"Fecha_Outubro",#N/A,FALSE,"FECHAMENTO-2002 ";"Defer_Outubro",#N/A,FALSE,"DIFERIDO";"Pis_Outubro",#N/A,FALSE,"PIS COFINS";"Iss_Outubro",#N/A,FALSE,"ISS"}</definedName>
    <definedName name="dfede" localSheetId="10" hidden="1">{"Fecha_Outubro",#N/A,FALSE,"FECHAMENTO-2002 ";"Defer_Outubro",#N/A,FALSE,"DIFERIDO";"Pis_Outubro",#N/A,FALSE,"PIS COFINS";"Iss_Outubro",#N/A,FALSE,"ISS"}</definedName>
    <definedName name="dfede" localSheetId="11" hidden="1">{"Fecha_Outubro",#N/A,FALSE,"FECHAMENTO-2002 ";"Defer_Outubro",#N/A,FALSE,"DIFERIDO";"Pis_Outubro",#N/A,FALSE,"PIS COFINS";"Iss_Outubro",#N/A,FALSE,"ISS"}</definedName>
    <definedName name="dfede" localSheetId="5" hidden="1">{"Fecha_Outubro",#N/A,FALSE,"FECHAMENTO-2002 ";"Defer_Outubro",#N/A,FALSE,"DIFERIDO";"Pis_Outubro",#N/A,FALSE,"PIS COFINS";"Iss_Outubro",#N/A,FALSE,"ISS"}</definedName>
    <definedName name="dfede" hidden="1">{"Fecha_Outubro",#N/A,FALSE,"FECHAMENTO-2002 ";"Defer_Outubro",#N/A,FALSE,"DIFERIDO";"Pis_Outubro",#N/A,FALSE,"PIS COFINS";"Iss_Outubro",#N/A,FALSE,"ISS"}</definedName>
    <definedName name="dff" localSheetId="2" hidden="1">{"FORM 1",#N/A,FALSE,"Plan3"}</definedName>
    <definedName name="dff" localSheetId="4" hidden="1">{"FORM 1",#N/A,FALSE,"Plan3"}</definedName>
    <definedName name="dff" localSheetId="3" hidden="1">{"FORM 1",#N/A,FALSE,"Plan3"}</definedName>
    <definedName name="dff" localSheetId="0" hidden="1">{"FORM 1",#N/A,FALSE,"Plan3"}</definedName>
    <definedName name="dff" localSheetId="10" hidden="1">{"FORM 1",#N/A,FALSE,"Plan3"}</definedName>
    <definedName name="dff" localSheetId="11" hidden="1">{"FORM 1",#N/A,FALSE,"Plan3"}</definedName>
    <definedName name="dff" localSheetId="5" hidden="1">{"FORM 1",#N/A,FALSE,"Plan3"}</definedName>
    <definedName name="dff" hidden="1">{"FORM 1",#N/A,FALSE,"Plan3"}</definedName>
    <definedName name="dffvwesgfevdwsedgvfegv" localSheetId="2" hidden="1">{"sch56",#N/A,FALSE,"savings";"sch64",#N/A,FALSE,"savings"}</definedName>
    <definedName name="dffvwesgfevdwsedgvfegv" localSheetId="4" hidden="1">{"sch56",#N/A,FALSE,"savings";"sch64",#N/A,FALSE,"savings"}</definedName>
    <definedName name="dffvwesgfevdwsedgvfegv" localSheetId="3" hidden="1">{"sch56",#N/A,FALSE,"savings";"sch64",#N/A,FALSE,"savings"}</definedName>
    <definedName name="dffvwesgfevdwsedgvfegv" localSheetId="0" hidden="1">{"sch56",#N/A,FALSE,"savings";"sch64",#N/A,FALSE,"savings"}</definedName>
    <definedName name="dffvwesgfevdwsedgvfegv" localSheetId="10" hidden="1">{"sch56",#N/A,FALSE,"savings";"sch64",#N/A,FALSE,"savings"}</definedName>
    <definedName name="dffvwesgfevdwsedgvfegv" localSheetId="11" hidden="1">{"sch56",#N/A,FALSE,"savings";"sch64",#N/A,FALSE,"savings"}</definedName>
    <definedName name="dffvwesgfevdwsedgvfegv" localSheetId="5" hidden="1">{"sch56",#N/A,FALSE,"savings";"sch64",#N/A,FALSE,"savings"}</definedName>
    <definedName name="dffvwesgfevdwsedgvfegv" hidden="1">{"sch56",#N/A,FALSE,"savings";"sch64",#N/A,FALSE,"savings"}</definedName>
    <definedName name="dfgre" localSheetId="2" hidden="1">{"SCH15",#N/A,FALSE,"SCH15,16,85,86";"SCH16",#N/A,FALSE,"SCH15,16,85,86";"SCH85",#N/A,FALSE,"SCH15,16,85,86";"SCH86",#N/A,FALSE,"SCH15,16,85,86"}</definedName>
    <definedName name="dfgre" localSheetId="4" hidden="1">{"SCH15",#N/A,FALSE,"SCH15,16,85,86";"SCH16",#N/A,FALSE,"SCH15,16,85,86";"SCH85",#N/A,FALSE,"SCH15,16,85,86";"SCH86",#N/A,FALSE,"SCH15,16,85,86"}</definedName>
    <definedName name="dfgre" localSheetId="3" hidden="1">{"SCH15",#N/A,FALSE,"SCH15,16,85,86";"SCH16",#N/A,FALSE,"SCH15,16,85,86";"SCH85",#N/A,FALSE,"SCH15,16,85,86";"SCH86",#N/A,FALSE,"SCH15,16,85,86"}</definedName>
    <definedName name="dfgre" localSheetId="0" hidden="1">{"SCH15",#N/A,FALSE,"SCH15,16,85,86";"SCH16",#N/A,FALSE,"SCH15,16,85,86";"SCH85",#N/A,FALSE,"SCH15,16,85,86";"SCH86",#N/A,FALSE,"SCH15,16,85,86"}</definedName>
    <definedName name="dfgre" localSheetId="10" hidden="1">{"SCH15",#N/A,FALSE,"SCH15,16,85,86";"SCH16",#N/A,FALSE,"SCH15,16,85,86";"SCH85",#N/A,FALSE,"SCH15,16,85,86";"SCH86",#N/A,FALSE,"SCH15,16,85,86"}</definedName>
    <definedName name="dfgre" localSheetId="11" hidden="1">{"SCH15",#N/A,FALSE,"SCH15,16,85,86";"SCH16",#N/A,FALSE,"SCH15,16,85,86";"SCH85",#N/A,FALSE,"SCH15,16,85,86";"SCH86",#N/A,FALSE,"SCH15,16,85,86"}</definedName>
    <definedName name="dfgre" localSheetId="5" hidden="1">{"SCH15",#N/A,FALSE,"SCH15,16,85,86";"SCH16",#N/A,FALSE,"SCH15,16,85,86";"SCH85",#N/A,FALSE,"SCH15,16,85,86";"SCH86",#N/A,FALSE,"SCH15,16,85,86"}</definedName>
    <definedName name="dfgre" hidden="1">{"SCH15",#N/A,FALSE,"SCH15,16,85,86";"SCH16",#N/A,FALSE,"SCH15,16,85,86";"SCH85",#N/A,FALSE,"SCH15,16,85,86";"SCH86",#N/A,FALSE,"SCH15,16,85,86"}</definedName>
    <definedName name="dfgvs" localSheetId="2" hidden="1">{"SCH49",#N/A,FALSE,"eva"}</definedName>
    <definedName name="dfgvs" localSheetId="4" hidden="1">{"SCH49",#N/A,FALSE,"eva"}</definedName>
    <definedName name="dfgvs" localSheetId="3" hidden="1">{"SCH49",#N/A,FALSE,"eva"}</definedName>
    <definedName name="dfgvs" localSheetId="0" hidden="1">{"SCH49",#N/A,FALSE,"eva"}</definedName>
    <definedName name="dfgvs" localSheetId="10" hidden="1">{"SCH49",#N/A,FALSE,"eva"}</definedName>
    <definedName name="dfgvs" localSheetId="11" hidden="1">{"SCH49",#N/A,FALSE,"eva"}</definedName>
    <definedName name="dfgvs" localSheetId="5" hidden="1">{"SCH49",#N/A,FALSE,"eva"}</definedName>
    <definedName name="dfgvs" hidden="1">{"SCH49",#N/A,FALSE,"eva"}</definedName>
    <definedName name="dfhgfgdjgd" localSheetId="2" hidden="1">{"Matrix",#N/A,FALSE,"ACQMTRX";"Fees",#N/A,FALSE,"ACQMTRX"}</definedName>
    <definedName name="dfhgfgdjgd" localSheetId="4" hidden="1">{"Matrix",#N/A,FALSE,"ACQMTRX";"Fees",#N/A,FALSE,"ACQMTRX"}</definedName>
    <definedName name="dfhgfgdjgd" localSheetId="3" hidden="1">{"Matrix",#N/A,FALSE,"ACQMTRX";"Fees",#N/A,FALSE,"ACQMTRX"}</definedName>
    <definedName name="dfhgfgdjgd" localSheetId="0" hidden="1">{"Matrix",#N/A,FALSE,"ACQMTRX";"Fees",#N/A,FALSE,"ACQMTRX"}</definedName>
    <definedName name="dfhgfgdjgd" localSheetId="10" hidden="1">{"Matrix",#N/A,FALSE,"ACQMTRX";"Fees",#N/A,FALSE,"ACQMTRX"}</definedName>
    <definedName name="dfhgfgdjgd" localSheetId="11" hidden="1">{"Matrix",#N/A,FALSE,"ACQMTRX";"Fees",#N/A,FALSE,"ACQMTRX"}</definedName>
    <definedName name="dfhgfgdjgd" localSheetId="5" hidden="1">{"Matrix",#N/A,FALSE,"ACQMTRX";"Fees",#N/A,FALSE,"ACQMTRX"}</definedName>
    <definedName name="dfhgfgdjgd" hidden="1">{"Matrix",#N/A,FALSE,"ACQMTRX";"Fees",#N/A,FALSE,"ACQMTRX"}</definedName>
    <definedName name="dfrhy" localSheetId="2" hidden="1">{"SCH47",#N/A,FALSE,"value";"sch48",#N/A,FALSE,"value"}</definedName>
    <definedName name="dfrhy" localSheetId="4" hidden="1">{"SCH47",#N/A,FALSE,"value";"sch48",#N/A,FALSE,"value"}</definedName>
    <definedName name="dfrhy" localSheetId="3" hidden="1">{"SCH47",#N/A,FALSE,"value";"sch48",#N/A,FALSE,"value"}</definedName>
    <definedName name="dfrhy" localSheetId="0" hidden="1">{"SCH47",#N/A,FALSE,"value";"sch48",#N/A,FALSE,"value"}</definedName>
    <definedName name="dfrhy" localSheetId="10" hidden="1">{"SCH47",#N/A,FALSE,"value";"sch48",#N/A,FALSE,"value"}</definedName>
    <definedName name="dfrhy" localSheetId="11" hidden="1">{"SCH47",#N/A,FALSE,"value";"sch48",#N/A,FALSE,"value"}</definedName>
    <definedName name="dfrhy" localSheetId="5" hidden="1">{"SCH47",#N/A,FALSE,"value";"sch48",#N/A,FALSE,"value"}</definedName>
    <definedName name="dfrhy" hidden="1">{"SCH47",#N/A,FALSE,"value";"sch48",#N/A,FALSE,"value"}</definedName>
    <definedName name="dgjyj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4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3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1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n" localSheetId="2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4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3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1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11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5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IFA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erido3" localSheetId="2" hidden="1">{"Fecha_Novembro",#N/A,FALSE,"FECHAMENTO-2002 ";"Defer_Novembro",#N/A,FALSE,"DIFERIDO";"Pis_Novembro",#N/A,FALSE,"PIS COFINS";"Iss_Novembro",#N/A,FALSE,"ISS"}</definedName>
    <definedName name="diferido3" localSheetId="4" hidden="1">{"Fecha_Novembro",#N/A,FALSE,"FECHAMENTO-2002 ";"Defer_Novembro",#N/A,FALSE,"DIFERIDO";"Pis_Novembro",#N/A,FALSE,"PIS COFINS";"Iss_Novembro",#N/A,FALSE,"ISS"}</definedName>
    <definedName name="diferido3" localSheetId="3" hidden="1">{"Fecha_Novembro",#N/A,FALSE,"FECHAMENTO-2002 ";"Defer_Novembro",#N/A,FALSE,"DIFERIDO";"Pis_Novembro",#N/A,FALSE,"PIS COFINS";"Iss_Novembro",#N/A,FALSE,"ISS"}</definedName>
    <definedName name="diferido3" localSheetId="0" hidden="1">{"Fecha_Novembro",#N/A,FALSE,"FECHAMENTO-2002 ";"Defer_Novembro",#N/A,FALSE,"DIFERIDO";"Pis_Novembro",#N/A,FALSE,"PIS COFINS";"Iss_Novembro",#N/A,FALSE,"ISS"}</definedName>
    <definedName name="diferido3" localSheetId="10" hidden="1">{"Fecha_Novembro",#N/A,FALSE,"FECHAMENTO-2002 ";"Defer_Novembro",#N/A,FALSE,"DIFERIDO";"Pis_Novembro",#N/A,FALSE,"PIS COFINS";"Iss_Novembro",#N/A,FALSE,"ISS"}</definedName>
    <definedName name="diferido3" localSheetId="11" hidden="1">{"Fecha_Novembro",#N/A,FALSE,"FECHAMENTO-2002 ";"Defer_Novembro",#N/A,FALSE,"DIFERIDO";"Pis_Novembro",#N/A,FALSE,"PIS COFINS";"Iss_Novembro",#N/A,FALSE,"ISS"}</definedName>
    <definedName name="diferido3" localSheetId="5" hidden="1">{"Fecha_Novembro",#N/A,FALSE,"FECHAMENTO-2002 ";"Defer_Novembro",#N/A,FALSE,"DIFERIDO";"Pis_Novembro",#N/A,FALSE,"PIS COFINS";"Iss_Novembro",#N/A,FALSE,"ISS"}</definedName>
    <definedName name="diferido3" hidden="1">{"Fecha_Novembro",#N/A,FALSE,"FECHAMENTO-2002 ";"Defer_Novembro",#N/A,FALSE,"DIFERIDO";"Pis_Novembro",#N/A,FALSE,"PIS COFINS";"Iss_Novembro",#N/A,FALSE,"ISS"}</definedName>
    <definedName name="diid" localSheetId="2" hidden="1">{#N/A,#N/A,FALSE,"pedido"}</definedName>
    <definedName name="diid" localSheetId="4" hidden="1">{#N/A,#N/A,FALSE,"pedido"}</definedName>
    <definedName name="diid" localSheetId="3" hidden="1">{#N/A,#N/A,FALSE,"pedido"}</definedName>
    <definedName name="diid" localSheetId="0" hidden="1">{#N/A,#N/A,FALSE,"pedido"}</definedName>
    <definedName name="diid" localSheetId="10" hidden="1">{#N/A,#N/A,FALSE,"pedido"}</definedName>
    <definedName name="diid" localSheetId="11" hidden="1">{#N/A,#N/A,FALSE,"pedido"}</definedName>
    <definedName name="diid" localSheetId="5" hidden="1">{#N/A,#N/A,FALSE,"pedido"}</definedName>
    <definedName name="diid" hidden="1">{#N/A,#N/A,FALSE,"pedido"}</definedName>
    <definedName name="Dinap" localSheetId="2" hidden="1">{#N/A,#N/A,FALSE,"Aging Summary";#N/A,#N/A,FALSE,"Ratio Analysis";#N/A,#N/A,FALSE,"Test 120 Day Accts";#N/A,#N/A,FALSE,"Tickmarks"}</definedName>
    <definedName name="Dinap" localSheetId="4" hidden="1">{#N/A,#N/A,FALSE,"Aging Summary";#N/A,#N/A,FALSE,"Ratio Analysis";#N/A,#N/A,FALSE,"Test 120 Day Accts";#N/A,#N/A,FALSE,"Tickmarks"}</definedName>
    <definedName name="Dinap" localSheetId="3" hidden="1">{#N/A,#N/A,FALSE,"Aging Summary";#N/A,#N/A,FALSE,"Ratio Analysis";#N/A,#N/A,FALSE,"Test 120 Day Accts";#N/A,#N/A,FALSE,"Tickmarks"}</definedName>
    <definedName name="Dinap" localSheetId="0" hidden="1">{#N/A,#N/A,FALSE,"Aging Summary";#N/A,#N/A,FALSE,"Ratio Analysis";#N/A,#N/A,FALSE,"Test 120 Day Accts";#N/A,#N/A,FALSE,"Tickmarks"}</definedName>
    <definedName name="Dinap" localSheetId="10" hidden="1">{#N/A,#N/A,FALSE,"Aging Summary";#N/A,#N/A,FALSE,"Ratio Analysis";#N/A,#N/A,FALSE,"Test 120 Day Accts";#N/A,#N/A,FALSE,"Tickmarks"}</definedName>
    <definedName name="Dinap" localSheetId="11" hidden="1">{#N/A,#N/A,FALSE,"Aging Summary";#N/A,#N/A,FALSE,"Ratio Analysis";#N/A,#N/A,FALSE,"Test 120 Day Accts";#N/A,#N/A,FALSE,"Tickmarks"}</definedName>
    <definedName name="Dinap" localSheetId="5" hidden="1">{#N/A,#N/A,FALSE,"Aging Summary";#N/A,#N/A,FALSE,"Ratio Analysis";#N/A,#N/A,FALSE,"Test 120 Day Accts";#N/A,#N/A,FALSE,"Tickmarks"}</definedName>
    <definedName name="Dinap" hidden="1">{#N/A,#N/A,FALSE,"Aging Summary";#N/A,#N/A,FALSE,"Ratio Analysis";#N/A,#N/A,FALSE,"Test 120 Day Accts";#N/A,#N/A,FALSE,"Tickmarks"}</definedName>
    <definedName name="diretos" localSheetId="2" hidden="1">{"Fecha_Novembro",#N/A,FALSE,"FECHAMENTO-2002 ";"Defer_Novembro",#N/A,FALSE,"DIFERIDO";"Pis_Novembro",#N/A,FALSE,"PIS COFINS";"Iss_Novembro",#N/A,FALSE,"ISS"}</definedName>
    <definedName name="diretos" localSheetId="4" hidden="1">{"Fecha_Novembro",#N/A,FALSE,"FECHAMENTO-2002 ";"Defer_Novembro",#N/A,FALSE,"DIFERIDO";"Pis_Novembro",#N/A,FALSE,"PIS COFINS";"Iss_Novembro",#N/A,FALSE,"ISS"}</definedName>
    <definedName name="diretos" localSheetId="3" hidden="1">{"Fecha_Novembro",#N/A,FALSE,"FECHAMENTO-2002 ";"Defer_Novembro",#N/A,FALSE,"DIFERIDO";"Pis_Novembro",#N/A,FALSE,"PIS COFINS";"Iss_Novembro",#N/A,FALSE,"ISS"}</definedName>
    <definedName name="diretos" localSheetId="0" hidden="1">{"Fecha_Novembro",#N/A,FALSE,"FECHAMENTO-2002 ";"Defer_Novembro",#N/A,FALSE,"DIFERIDO";"Pis_Novembro",#N/A,FALSE,"PIS COFINS";"Iss_Novembro",#N/A,FALSE,"ISS"}</definedName>
    <definedName name="diretos" localSheetId="10" hidden="1">{"Fecha_Novembro",#N/A,FALSE,"FECHAMENTO-2002 ";"Defer_Novembro",#N/A,FALSE,"DIFERIDO";"Pis_Novembro",#N/A,FALSE,"PIS COFINS";"Iss_Novembro",#N/A,FALSE,"ISS"}</definedName>
    <definedName name="diretos" localSheetId="11" hidden="1">{"Fecha_Novembro",#N/A,FALSE,"FECHAMENTO-2002 ";"Defer_Novembro",#N/A,FALSE,"DIFERIDO";"Pis_Novembro",#N/A,FALSE,"PIS COFINS";"Iss_Novembro",#N/A,FALSE,"ISS"}</definedName>
    <definedName name="diretos" localSheetId="5" hidden="1">{"Fecha_Novembro",#N/A,FALSE,"FECHAMENTO-2002 ";"Defer_Novembro",#N/A,FALSE,"DIFERIDO";"Pis_Novembro",#N/A,FALSE,"PIS COFINS";"Iss_Novembro",#N/A,FALSE,"ISS"}</definedName>
    <definedName name="diretos" hidden="1">{"Fecha_Novembro",#N/A,FALSE,"FECHAMENTO-2002 ";"Defer_Novembro",#N/A,FALSE,"DIFERIDO";"Pis_Novembro",#N/A,FALSE,"PIS COFINS";"Iss_Novembro",#N/A,FALSE,"ISS"}</definedName>
    <definedName name="DIV">1000000</definedName>
    <definedName name="Div_Industrial" localSheetId="2" hidden="1">{"adj95mult",#N/A,FALSE,"COMPCO";"adj95est",#N/A,FALSE,"COMPCO"}</definedName>
    <definedName name="Div_Industrial" localSheetId="4" hidden="1">{"adj95mult",#N/A,FALSE,"COMPCO";"adj95est",#N/A,FALSE,"COMPCO"}</definedName>
    <definedName name="Div_Industrial" localSheetId="3" hidden="1">{"adj95mult",#N/A,FALSE,"COMPCO";"adj95est",#N/A,FALSE,"COMPCO"}</definedName>
    <definedName name="Div_Industrial" localSheetId="0" hidden="1">{"adj95mult",#N/A,FALSE,"COMPCO";"adj95est",#N/A,FALSE,"COMPCO"}</definedName>
    <definedName name="Div_Industrial" localSheetId="10" hidden="1">{"adj95mult",#N/A,FALSE,"COMPCO";"adj95est",#N/A,FALSE,"COMPCO"}</definedName>
    <definedName name="Div_Industrial" localSheetId="11" hidden="1">{"adj95mult",#N/A,FALSE,"COMPCO";"adj95est",#N/A,FALSE,"COMPCO"}</definedName>
    <definedName name="Div_Industrial" localSheetId="5" hidden="1">{"adj95mult",#N/A,FALSE,"COMPCO";"adj95est",#N/A,FALSE,"COMPCO"}</definedName>
    <definedName name="Div_Industrial" hidden="1">{"adj95mult",#N/A,FALSE,"COMPCO";"adj95est",#N/A,FALSE,"COMPCO"}</definedName>
    <definedName name="djhdt" localSheetId="2" hidden="1">{#N/A,#N/A,FALSE,"1321";#N/A,#N/A,FALSE,"1324";#N/A,#N/A,FALSE,"1333";#N/A,#N/A,FALSE,"1371"}</definedName>
    <definedName name="djhdt" localSheetId="4" hidden="1">{#N/A,#N/A,FALSE,"1321";#N/A,#N/A,FALSE,"1324";#N/A,#N/A,FALSE,"1333";#N/A,#N/A,FALSE,"1371"}</definedName>
    <definedName name="djhdt" localSheetId="3" hidden="1">{#N/A,#N/A,FALSE,"1321";#N/A,#N/A,FALSE,"1324";#N/A,#N/A,FALSE,"1333";#N/A,#N/A,FALSE,"1371"}</definedName>
    <definedName name="djhdt" localSheetId="0" hidden="1">{#N/A,#N/A,FALSE,"1321";#N/A,#N/A,FALSE,"1324";#N/A,#N/A,FALSE,"1333";#N/A,#N/A,FALSE,"1371"}</definedName>
    <definedName name="djhdt" localSheetId="10" hidden="1">{#N/A,#N/A,FALSE,"1321";#N/A,#N/A,FALSE,"1324";#N/A,#N/A,FALSE,"1333";#N/A,#N/A,FALSE,"1371"}</definedName>
    <definedName name="djhdt" localSheetId="11" hidden="1">{#N/A,#N/A,FALSE,"1321";#N/A,#N/A,FALSE,"1324";#N/A,#N/A,FALSE,"1333";#N/A,#N/A,FALSE,"1371"}</definedName>
    <definedName name="djhdt" localSheetId="5" hidden="1">{#N/A,#N/A,FALSE,"1321";#N/A,#N/A,FALSE,"1324";#N/A,#N/A,FALSE,"1333";#N/A,#N/A,FALSE,"1371"}</definedName>
    <definedName name="djhdt" hidden="1">{#N/A,#N/A,FALSE,"1321";#N/A,#N/A,FALSE,"1324";#N/A,#N/A,FALSE,"1333";#N/A,#N/A,FALSE,"1371"}</definedName>
    <definedName name="DME_Dirty" hidden="1">"False"</definedName>
    <definedName name="DME_LocalFile" hidden="1">"True"</definedName>
    <definedName name="DME_ODMALinks1" hidden="1">"::ODMA\DME-MSE\NEWYORK-428=C:\WINNT\Dme\NEWYORK-428.xls"</definedName>
    <definedName name="DME_ODMALinksCount" hidden="1">"1"</definedName>
    <definedName name="DN" localSheetId="2" hidden="1">{"MDE",#N/A,FALSE,"S-MDE"}</definedName>
    <definedName name="DN" localSheetId="4" hidden="1">{"MDE",#N/A,FALSE,"S-MDE"}</definedName>
    <definedName name="DN" localSheetId="3" hidden="1">{"MDE",#N/A,FALSE,"S-MDE"}</definedName>
    <definedName name="DN" localSheetId="0" hidden="1">{"MDE",#N/A,FALSE,"S-MDE"}</definedName>
    <definedName name="DN" localSheetId="10" hidden="1">{"MDE",#N/A,FALSE,"S-MDE"}</definedName>
    <definedName name="DN" localSheetId="11" hidden="1">{"MDE",#N/A,FALSE,"S-MDE"}</definedName>
    <definedName name="DN" localSheetId="5" hidden="1">{"MDE",#N/A,FALSE,"S-MDE"}</definedName>
    <definedName name="DN" hidden="1">{"MDE",#N/A,FALSE,"S-MDE"}</definedName>
    <definedName name="dolar">#REF!</definedName>
    <definedName name="dqwfds" hidden="1">#REF!</definedName>
    <definedName name="DRE.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1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tfrh" localSheetId="2" hidden="1">{"SCH44",#N/A,FALSE,"5b5f";"SCH45",#N/A,FALSE,"5b5f"}</definedName>
    <definedName name="dtfrh" localSheetId="4" hidden="1">{"SCH44",#N/A,FALSE,"5b5f";"SCH45",#N/A,FALSE,"5b5f"}</definedName>
    <definedName name="dtfrh" localSheetId="3" hidden="1">{"SCH44",#N/A,FALSE,"5b5f";"SCH45",#N/A,FALSE,"5b5f"}</definedName>
    <definedName name="dtfrh" localSheetId="0" hidden="1">{"SCH44",#N/A,FALSE,"5b5f";"SCH45",#N/A,FALSE,"5b5f"}</definedName>
    <definedName name="dtfrh" localSheetId="10" hidden="1">{"SCH44",#N/A,FALSE,"5b5f";"SCH45",#N/A,FALSE,"5b5f"}</definedName>
    <definedName name="dtfrh" localSheetId="11" hidden="1">{"SCH44",#N/A,FALSE,"5b5f";"SCH45",#N/A,FALSE,"5b5f"}</definedName>
    <definedName name="dtfrh" localSheetId="5" hidden="1">{"SCH44",#N/A,FALSE,"5b5f";"SCH45",#N/A,FALSE,"5b5f"}</definedName>
    <definedName name="dtfrh" hidden="1">{"SCH44",#N/A,FALSE,"5b5f";"SCH45",#N/A,FALSE,"5b5f"}</definedName>
    <definedName name="e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.5" localSheetId="2" hidden="1">{#N/A,#N/A,FALSE,"1321";#N/A,#N/A,FALSE,"1324";#N/A,#N/A,FALSE,"1333";#N/A,#N/A,FALSE,"1371"}</definedName>
    <definedName name="E.5" localSheetId="4" hidden="1">{#N/A,#N/A,FALSE,"1321";#N/A,#N/A,FALSE,"1324";#N/A,#N/A,FALSE,"1333";#N/A,#N/A,FALSE,"1371"}</definedName>
    <definedName name="E.5" localSheetId="3" hidden="1">{#N/A,#N/A,FALSE,"1321";#N/A,#N/A,FALSE,"1324";#N/A,#N/A,FALSE,"1333";#N/A,#N/A,FALSE,"1371"}</definedName>
    <definedName name="E.5" localSheetId="0" hidden="1">{#N/A,#N/A,FALSE,"1321";#N/A,#N/A,FALSE,"1324";#N/A,#N/A,FALSE,"1333";#N/A,#N/A,FALSE,"1371"}</definedName>
    <definedName name="E.5" localSheetId="10" hidden="1">{#N/A,#N/A,FALSE,"1321";#N/A,#N/A,FALSE,"1324";#N/A,#N/A,FALSE,"1333";#N/A,#N/A,FALSE,"1371"}</definedName>
    <definedName name="E.5" localSheetId="11" hidden="1">{#N/A,#N/A,FALSE,"1321";#N/A,#N/A,FALSE,"1324";#N/A,#N/A,FALSE,"1333";#N/A,#N/A,FALSE,"1371"}</definedName>
    <definedName name="E.5" localSheetId="5" hidden="1">{#N/A,#N/A,FALSE,"1321";#N/A,#N/A,FALSE,"1324";#N/A,#N/A,FALSE,"1333";#N/A,#N/A,FALSE,"1371"}</definedName>
    <definedName name="E.5" hidden="1">{#N/A,#N/A,FALSE,"1321";#N/A,#N/A,FALSE,"1324";#N/A,#N/A,FALSE,"1333";#N/A,#N/A,FALSE,"1371"}</definedName>
    <definedName name="E.PDD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1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1.1.4" localSheetId="2" hidden="1">{"SCH73",#N/A,FALSE,"eva";"SCH74",#N/A,FALSE,"eva";"SCH75",#N/A,FALSE,"eva"}</definedName>
    <definedName name="E1.1.4" localSheetId="4" hidden="1">{"SCH73",#N/A,FALSE,"eva";"SCH74",#N/A,FALSE,"eva";"SCH75",#N/A,FALSE,"eva"}</definedName>
    <definedName name="E1.1.4" localSheetId="3" hidden="1">{"SCH73",#N/A,FALSE,"eva";"SCH74",#N/A,FALSE,"eva";"SCH75",#N/A,FALSE,"eva"}</definedName>
    <definedName name="E1.1.4" localSheetId="0" hidden="1">{"SCH73",#N/A,FALSE,"eva";"SCH74",#N/A,FALSE,"eva";"SCH75",#N/A,FALSE,"eva"}</definedName>
    <definedName name="E1.1.4" localSheetId="10" hidden="1">{"SCH73",#N/A,FALSE,"eva";"SCH74",#N/A,FALSE,"eva";"SCH75",#N/A,FALSE,"eva"}</definedName>
    <definedName name="E1.1.4" localSheetId="11" hidden="1">{"SCH73",#N/A,FALSE,"eva";"SCH74",#N/A,FALSE,"eva";"SCH75",#N/A,FALSE,"eva"}</definedName>
    <definedName name="E1.1.4" localSheetId="5" hidden="1">{"SCH73",#N/A,FALSE,"eva";"SCH74",#N/A,FALSE,"eva";"SCH75",#N/A,FALSE,"eva"}</definedName>
    <definedName name="E1.1.4" hidden="1">{"SCH73",#N/A,FALSE,"eva";"SCH74",#N/A,FALSE,"eva";"SCH75",#N/A,FALSE,"eva"}</definedName>
    <definedName name="E2.2" localSheetId="2" hidden="1">{#N/A,#N/A,FALSE,"1321";#N/A,#N/A,FALSE,"1324";#N/A,#N/A,FALSE,"1333";#N/A,#N/A,FALSE,"1371"}</definedName>
    <definedName name="E2.2" localSheetId="4" hidden="1">{#N/A,#N/A,FALSE,"1321";#N/A,#N/A,FALSE,"1324";#N/A,#N/A,FALSE,"1333";#N/A,#N/A,FALSE,"1371"}</definedName>
    <definedName name="E2.2" localSheetId="3" hidden="1">{#N/A,#N/A,FALSE,"1321";#N/A,#N/A,FALSE,"1324";#N/A,#N/A,FALSE,"1333";#N/A,#N/A,FALSE,"1371"}</definedName>
    <definedName name="E2.2" localSheetId="0" hidden="1">{#N/A,#N/A,FALSE,"1321";#N/A,#N/A,FALSE,"1324";#N/A,#N/A,FALSE,"1333";#N/A,#N/A,FALSE,"1371"}</definedName>
    <definedName name="E2.2" localSheetId="10" hidden="1">{#N/A,#N/A,FALSE,"1321";#N/A,#N/A,FALSE,"1324";#N/A,#N/A,FALSE,"1333";#N/A,#N/A,FALSE,"1371"}</definedName>
    <definedName name="E2.2" localSheetId="11" hidden="1">{#N/A,#N/A,FALSE,"1321";#N/A,#N/A,FALSE,"1324";#N/A,#N/A,FALSE,"1333";#N/A,#N/A,FALSE,"1371"}</definedName>
    <definedName name="E2.2" localSheetId="5" hidden="1">{#N/A,#N/A,FALSE,"1321";#N/A,#N/A,FALSE,"1324";#N/A,#N/A,FALSE,"1333";#N/A,#N/A,FALSE,"1371"}</definedName>
    <definedName name="E2.2" hidden="1">{#N/A,#N/A,FALSE,"1321";#N/A,#N/A,FALSE,"1324";#N/A,#N/A,FALSE,"1333";#N/A,#N/A,FALSE,"1371"}</definedName>
    <definedName name="e4r5">#REF!</definedName>
    <definedName name="E567JHJ" localSheetId="3" hidden="1">#REF!</definedName>
    <definedName name="E567JHJ" localSheetId="0" hidden="1">#REF!</definedName>
    <definedName name="E567JHJ" localSheetId="10" hidden="1">#REF!</definedName>
    <definedName name="E567JHJ" localSheetId="11" hidden="1">#REF!</definedName>
    <definedName name="E567JHJ" localSheetId="5" hidden="1">#REF!</definedName>
    <definedName name="E567JHJ" hidden="1">#REF!</definedName>
    <definedName name="EAGAARE" localSheetId="10" hidden="1">#REF!</definedName>
    <definedName name="EAGAARE" localSheetId="11" hidden="1">#REF!</definedName>
    <definedName name="EAGAARE" localSheetId="5" hidden="1">#REF!</definedName>
    <definedName name="EAGAARE" hidden="1">#REF!</definedName>
    <definedName name="EBITDA_Rec.Liquida_Graf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4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d" localSheetId="2" hidden="1">{"Fecha_Dezembro",#N/A,FALSE,"FECHAMENTO-2002 ";"Defer_Dezermbro",#N/A,FALSE,"DIFERIDO";"Pis_Dezembro",#N/A,FALSE,"PIS COFINS";"Iss_Dezembro",#N/A,FALSE,"ISS"}</definedName>
    <definedName name="ed" localSheetId="4" hidden="1">{"Fecha_Dezembro",#N/A,FALSE,"FECHAMENTO-2002 ";"Defer_Dezermbro",#N/A,FALSE,"DIFERIDO";"Pis_Dezembro",#N/A,FALSE,"PIS COFINS";"Iss_Dezembro",#N/A,FALSE,"ISS"}</definedName>
    <definedName name="ed" localSheetId="3" hidden="1">{"Fecha_Dezembro",#N/A,FALSE,"FECHAMENTO-2002 ";"Defer_Dezermbro",#N/A,FALSE,"DIFERIDO";"Pis_Dezembro",#N/A,FALSE,"PIS COFINS";"Iss_Dezembro",#N/A,FALSE,"ISS"}</definedName>
    <definedName name="ed" localSheetId="0" hidden="1">{"Fecha_Dezembro",#N/A,FALSE,"FECHAMENTO-2002 ";"Defer_Dezermbro",#N/A,FALSE,"DIFERIDO";"Pis_Dezembro",#N/A,FALSE,"PIS COFINS";"Iss_Dezembro",#N/A,FALSE,"ISS"}</definedName>
    <definedName name="ed" localSheetId="10" hidden="1">{"Fecha_Dezembro",#N/A,FALSE,"FECHAMENTO-2002 ";"Defer_Dezermbro",#N/A,FALSE,"DIFERIDO";"Pis_Dezembro",#N/A,FALSE,"PIS COFINS";"Iss_Dezembro",#N/A,FALSE,"ISS"}</definedName>
    <definedName name="ed" localSheetId="11" hidden="1">{"Fecha_Dezembro",#N/A,FALSE,"FECHAMENTO-2002 ";"Defer_Dezermbro",#N/A,FALSE,"DIFERIDO";"Pis_Dezembro",#N/A,FALSE,"PIS COFINS";"Iss_Dezembro",#N/A,FALSE,"ISS"}</definedName>
    <definedName name="ed" localSheetId="5" hidden="1">{"Fecha_Dezembro",#N/A,FALSE,"FECHAMENTO-2002 ";"Defer_Dezermbro",#N/A,FALSE,"DIFERIDO";"Pis_Dezembro",#N/A,FALSE,"PIS COFINS";"Iss_Dezembro",#N/A,FALSE,"ISS"}</definedName>
    <definedName name="ed" hidden="1">{"Fecha_Dezembro",#N/A,FALSE,"FECHAMENTO-2002 ";"Defer_Dezermbro",#N/A,FALSE,"DIFERIDO";"Pis_Dezembro",#N/A,FALSE,"PIS COFINS";"Iss_Dezembro",#N/A,FALSE,"ISS"}</definedName>
    <definedName name="eee" localSheetId="2" hidden="1">{"Graphic",#N/A,TRUE,"Graphic"}</definedName>
    <definedName name="eee" localSheetId="4" hidden="1">{"Graphic",#N/A,TRUE,"Graphic"}</definedName>
    <definedName name="eee" localSheetId="3" hidden="1">{"Graphic",#N/A,TRUE,"Graphic"}</definedName>
    <definedName name="eee" localSheetId="0" hidden="1">{"Graphic",#N/A,TRUE,"Graphic"}</definedName>
    <definedName name="eee" localSheetId="10" hidden="1">{"Graphic",#N/A,TRUE,"Graphic"}</definedName>
    <definedName name="eee" localSheetId="11" hidden="1">{"Graphic",#N/A,TRUE,"Graphic"}</definedName>
    <definedName name="eee" localSheetId="5" hidden="1">{"Graphic",#N/A,TRUE,"Graphic"}</definedName>
    <definedName name="eee" hidden="1">{"Graphic",#N/A,TRUE,"Graphic"}</definedName>
    <definedName name="EEEE" localSheetId="3" hidden="1">#REF!</definedName>
    <definedName name="EEEE" localSheetId="0" hidden="1">#REF!</definedName>
    <definedName name="EEEE" localSheetId="10" hidden="1">#REF!</definedName>
    <definedName name="EEEE" localSheetId="11" hidden="1">#REF!</definedName>
    <definedName name="EEEE" localSheetId="5" hidden="1">#REF!</definedName>
    <definedName name="EEEE" hidden="1">#REF!</definedName>
    <definedName name="eeeee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ee" localSheetId="2" hidden="1">{"SCH51",#N/A,FALSE,"monthly"}</definedName>
    <definedName name="eeeeeee" localSheetId="4" hidden="1">{"SCH51",#N/A,FALSE,"monthly"}</definedName>
    <definedName name="eeeeeee" localSheetId="3" hidden="1">{"SCH51",#N/A,FALSE,"monthly"}</definedName>
    <definedName name="eeeeeee" localSheetId="0" hidden="1">{"SCH51",#N/A,FALSE,"monthly"}</definedName>
    <definedName name="eeeeeee" localSheetId="10" hidden="1">{"SCH51",#N/A,FALSE,"monthly"}</definedName>
    <definedName name="eeeeeee" localSheetId="11" hidden="1">{"SCH51",#N/A,FALSE,"monthly"}</definedName>
    <definedName name="eeeeeee" localSheetId="5" hidden="1">{"SCH51",#N/A,FALSE,"monthly"}</definedName>
    <definedName name="eeeeeee" hidden="1">{"SCH51",#N/A,FALSE,"monthly"}</definedName>
    <definedName name="eeeeeeee" localSheetId="2" hidden="1">{"SCH52",#N/A,FALSE,"sch52"}</definedName>
    <definedName name="eeeeeeee" localSheetId="4" hidden="1">{"SCH52",#N/A,FALSE,"sch52"}</definedName>
    <definedName name="eeeeeeee" localSheetId="3" hidden="1">{"SCH52",#N/A,FALSE,"sch52"}</definedName>
    <definedName name="eeeeeeee" localSheetId="0" hidden="1">{"SCH52",#N/A,FALSE,"sch52"}</definedName>
    <definedName name="eeeeeeee" localSheetId="10" hidden="1">{"SCH52",#N/A,FALSE,"sch52"}</definedName>
    <definedName name="eeeeeeee" localSheetId="11" hidden="1">{"SCH52",#N/A,FALSE,"sch52"}</definedName>
    <definedName name="eeeeeeee" localSheetId="5" hidden="1">{"SCH52",#N/A,FALSE,"sch52"}</definedName>
    <definedName name="eeeeeeee" hidden="1">{"SCH52",#N/A,FALSE,"sch52"}</definedName>
    <definedName name="eeeeeeeeeee" localSheetId="2" hidden="1">#REF!</definedName>
    <definedName name="eeeeeeeeeee" localSheetId="4" hidden="1">#REF!</definedName>
    <definedName name="eeeeeeeeeee" localSheetId="3" hidden="1">#REF!</definedName>
    <definedName name="eeeeeeeeeee" hidden="1">#REF!</definedName>
    <definedName name="efed" localSheetId="2" hidden="1">{"SCH46",#N/A,FALSE,"sch46"}</definedName>
    <definedName name="efed" localSheetId="4" hidden="1">{"SCH46",#N/A,FALSE,"sch46"}</definedName>
    <definedName name="efed" localSheetId="3" hidden="1">{"SCH46",#N/A,FALSE,"sch46"}</definedName>
    <definedName name="efed" localSheetId="0" hidden="1">{"SCH46",#N/A,FALSE,"sch46"}</definedName>
    <definedName name="efed" localSheetId="10" hidden="1">{"SCH46",#N/A,FALSE,"sch46"}</definedName>
    <definedName name="efed" localSheetId="11" hidden="1">{"SCH46",#N/A,FALSE,"sch46"}</definedName>
    <definedName name="efed" localSheetId="5" hidden="1">{"SCH46",#N/A,FALSE,"sch46"}</definedName>
    <definedName name="efed" hidden="1">{"SCH46",#N/A,FALSE,"sch46"}</definedName>
    <definedName name="efqvjnerjvn31nikj43f" localSheetId="2" hidden="1">{#N/A,#N/A,FALSE,"Skjema 6.5"}</definedName>
    <definedName name="efqvjnerjvn31nikj43f" localSheetId="4" hidden="1">{#N/A,#N/A,FALSE,"Skjema 6.5"}</definedName>
    <definedName name="efqvjnerjvn31nikj43f" localSheetId="3" hidden="1">{#N/A,#N/A,FALSE,"Skjema 6.5"}</definedName>
    <definedName name="efqvjnerjvn31nikj43f" localSheetId="0" hidden="1">{#N/A,#N/A,FALSE,"Skjema 6.5"}</definedName>
    <definedName name="efqvjnerjvn31nikj43f" localSheetId="10" hidden="1">{#N/A,#N/A,FALSE,"Skjema 6.5"}</definedName>
    <definedName name="efqvjnerjvn31nikj43f" localSheetId="11" hidden="1">{#N/A,#N/A,FALSE,"Skjema 6.5"}</definedName>
    <definedName name="efqvjnerjvn31nikj43f" localSheetId="5" hidden="1">{#N/A,#N/A,FALSE,"Skjema 6.5"}</definedName>
    <definedName name="efqvjnerjvn31nikj43f" hidden="1">{#N/A,#N/A,FALSE,"Skjema 6.5"}</definedName>
    <definedName name="EGREGGE" localSheetId="3" hidden="1">#REF!</definedName>
    <definedName name="EGREGGE" localSheetId="0" hidden="1">#REF!</definedName>
    <definedName name="EGREGGE" localSheetId="10" hidden="1">#REF!</definedName>
    <definedName name="EGREGGE" localSheetId="11" hidden="1">#REF!</definedName>
    <definedName name="EGREGGE" localSheetId="5" hidden="1">#REF!</definedName>
    <definedName name="EGREGGE" hidden="1">#REF!</definedName>
    <definedName name="ejkfbjr3gnferig34iogjop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1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LIMLUCRO_1" localSheetId="2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4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3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0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10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1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5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MEAITAFRASCANDGRAPH" hidden="1">#REF!</definedName>
    <definedName name="EndDate" hidden="1">#N/A</definedName>
    <definedName name="Energia">#REF!</definedName>
    <definedName name="EQEQ" localSheetId="2">#REF!</definedName>
    <definedName name="EQEQ" localSheetId="4">#REF!</definedName>
    <definedName name="EQEQ" localSheetId="3">#REF!</definedName>
    <definedName name="EQEQ">#REF!</definedName>
    <definedName name="ERATEATR" localSheetId="3" hidden="1">#REF!</definedName>
    <definedName name="ERATEATR" localSheetId="0" hidden="1">#REF!</definedName>
    <definedName name="ERATEATR" localSheetId="10" hidden="1">#REF!</definedName>
    <definedName name="ERATEATR" localSheetId="11" hidden="1">#REF!</definedName>
    <definedName name="ERATEATR" localSheetId="5" hidden="1">#REF!</definedName>
    <definedName name="ERATEATR" hidden="1">#REF!</definedName>
    <definedName name="EREGREG" localSheetId="3" hidden="1">#REF!</definedName>
    <definedName name="EREGREG" localSheetId="0" hidden="1">#REF!</definedName>
    <definedName name="EREGREG" localSheetId="10" hidden="1">#REF!</definedName>
    <definedName name="EREGREG" localSheetId="11" hidden="1">#REF!</definedName>
    <definedName name="EREGREG" localSheetId="5" hidden="1">#REF!</definedName>
    <definedName name="EREGREG" hidden="1">#REF!</definedName>
    <definedName name="ERGER" localSheetId="3" hidden="1">#REF!</definedName>
    <definedName name="ERGER" localSheetId="0" hidden="1">#REF!</definedName>
    <definedName name="ERGER" localSheetId="10" hidden="1">#REF!</definedName>
    <definedName name="ERGER" localSheetId="11" hidden="1">#REF!</definedName>
    <definedName name="ERGER" localSheetId="5" hidden="1">#REF!</definedName>
    <definedName name="ERGER" hidden="1">#REF!</definedName>
    <definedName name="ERTRETREWT" localSheetId="3" hidden="1">#REF!</definedName>
    <definedName name="ERTRETREWT" localSheetId="0" hidden="1">#REF!</definedName>
    <definedName name="ERTRETREWT" localSheetId="10" hidden="1">#REF!</definedName>
    <definedName name="ERTRETREWT" localSheetId="11" hidden="1">#REF!</definedName>
    <definedName name="ERTRETREWT" localSheetId="5" hidden="1">#REF!</definedName>
    <definedName name="ERTRETREWT" hidden="1">#REF!</definedName>
    <definedName name="esa" localSheetId="2" hidden="1">{"TotalGeralDespesasPorArea",#N/A,FALSE,"VinculosAccessEfetivo"}</definedName>
    <definedName name="esa" localSheetId="4" hidden="1">{"TotalGeralDespesasPorArea",#N/A,FALSE,"VinculosAccessEfetivo"}</definedName>
    <definedName name="esa" localSheetId="3" hidden="1">{"TotalGeralDespesasPorArea",#N/A,FALSE,"VinculosAccessEfetivo"}</definedName>
    <definedName name="esa" localSheetId="0" hidden="1">{"TotalGeralDespesasPorArea",#N/A,FALSE,"VinculosAccessEfetivo"}</definedName>
    <definedName name="esa" localSheetId="10" hidden="1">{"TotalGeralDespesasPorArea",#N/A,FALSE,"VinculosAccessEfetivo"}</definedName>
    <definedName name="esa" localSheetId="11" hidden="1">{"TotalGeralDespesasPorArea",#N/A,FALSE,"VinculosAccessEfetivo"}</definedName>
    <definedName name="esa" localSheetId="5" hidden="1">{"TotalGeralDespesasPorArea",#N/A,FALSE,"VinculosAccessEfetivo"}</definedName>
    <definedName name="esa" hidden="1">{"TotalGeralDespesasPorArea",#N/A,FALSE,"VinculosAccessEfetivo"}</definedName>
    <definedName name="Escritórios" localSheetId="2">#REF!</definedName>
    <definedName name="Escritórios" localSheetId="4">#REF!</definedName>
    <definedName name="Escritórios" localSheetId="3">#REF!</definedName>
    <definedName name="Escritórios">#REF!</definedName>
    <definedName name="esrf" localSheetId="2" hidden="1">{#N/A,#N/A,FALSE,"SIM95"}</definedName>
    <definedName name="esrf" localSheetId="4" hidden="1">{#N/A,#N/A,FALSE,"SIM95"}</definedName>
    <definedName name="esrf" localSheetId="3" hidden="1">{#N/A,#N/A,FALSE,"SIM95"}</definedName>
    <definedName name="esrf" localSheetId="0" hidden="1">{#N/A,#N/A,FALSE,"SIM95"}</definedName>
    <definedName name="esrf" localSheetId="10" hidden="1">{#N/A,#N/A,FALSE,"SIM95"}</definedName>
    <definedName name="esrf" localSheetId="11" hidden="1">{#N/A,#N/A,FALSE,"SIM95"}</definedName>
    <definedName name="esrf" localSheetId="5" hidden="1">{#N/A,#N/A,FALSE,"SIM95"}</definedName>
    <definedName name="esrf" hidden="1">{#N/A,#N/A,FALSE,"SIM95"}</definedName>
    <definedName name="est" localSheetId="2" hidden="1">{"EVA",#N/A,FALSE,"EVA";"WACC",#N/A,FALSE,"WACC"}</definedName>
    <definedName name="est" localSheetId="4" hidden="1">{"EVA",#N/A,FALSE,"EVA";"WACC",#N/A,FALSE,"WACC"}</definedName>
    <definedName name="est" localSheetId="3" hidden="1">{"EVA",#N/A,FALSE,"EVA";"WACC",#N/A,FALSE,"WACC"}</definedName>
    <definedName name="est" localSheetId="0" hidden="1">{"EVA",#N/A,FALSE,"EVA";"WACC",#N/A,FALSE,"WACC"}</definedName>
    <definedName name="est" localSheetId="10" hidden="1">{"EVA",#N/A,FALSE,"EVA";"WACC",#N/A,FALSE,"WACC"}</definedName>
    <definedName name="est" localSheetId="11" hidden="1">{"EVA",#N/A,FALSE,"EVA";"WACC",#N/A,FALSE,"WACC"}</definedName>
    <definedName name="est" localSheetId="5" hidden="1">{"EVA",#N/A,FALSE,"EVA";"WACC",#N/A,FALSE,"WACC"}</definedName>
    <definedName name="est" hidden="1">{"EVA",#N/A,FALSE,"EVA";"WACC",#N/A,FALSE,"WACC"}</definedName>
    <definedName name="Estado">#REF!</definedName>
    <definedName name="ESTOQUE" localSheetId="2" hidden="1">{#N/A,#N/A,FALSE,"BLDC";#N/A,#N/A,FALSE,"RESDC";#N/A,#N/A,FALSE,"BLFV";#N/A,#N/A,FALSE,"RESFV"}</definedName>
    <definedName name="ESTOQUE" localSheetId="4" hidden="1">{#N/A,#N/A,FALSE,"BLDC";#N/A,#N/A,FALSE,"RESDC";#N/A,#N/A,FALSE,"BLFV";#N/A,#N/A,FALSE,"RESFV"}</definedName>
    <definedName name="ESTOQUE" localSheetId="3" hidden="1">{#N/A,#N/A,FALSE,"BLDC";#N/A,#N/A,FALSE,"RESDC";#N/A,#N/A,FALSE,"BLFV";#N/A,#N/A,FALSE,"RESFV"}</definedName>
    <definedName name="ESTOQUE" localSheetId="0" hidden="1">{#N/A,#N/A,FALSE,"BLDC";#N/A,#N/A,FALSE,"RESDC";#N/A,#N/A,FALSE,"BLFV";#N/A,#N/A,FALSE,"RESFV"}</definedName>
    <definedName name="ESTOQUE" localSheetId="10" hidden="1">{#N/A,#N/A,FALSE,"BLDC";#N/A,#N/A,FALSE,"RESDC";#N/A,#N/A,FALSE,"BLFV";#N/A,#N/A,FALSE,"RESFV"}</definedName>
    <definedName name="ESTOQUE" localSheetId="11" hidden="1">{#N/A,#N/A,FALSE,"BLDC";#N/A,#N/A,FALSE,"RESDC";#N/A,#N/A,FALSE,"BLFV";#N/A,#N/A,FALSE,"RESFV"}</definedName>
    <definedName name="ESTOQUE" localSheetId="5" hidden="1">{#N/A,#N/A,FALSE,"BLDC";#N/A,#N/A,FALSE,"RESDC";#N/A,#N/A,FALSE,"BLFV";#N/A,#N/A,FALSE,"RESFV"}</definedName>
    <definedName name="ESTOQUE" hidden="1">{#N/A,#N/A,FALSE,"BLDC";#N/A,#N/A,FALSE,"RESDC";#N/A,#N/A,FALSE,"BLFV";#N/A,#N/A,FALSE,"RESFV"}</definedName>
    <definedName name="et" localSheetId="2" hidden="1">#REF!</definedName>
    <definedName name="et" localSheetId="4" hidden="1">#REF!</definedName>
    <definedName name="et" localSheetId="3" hidden="1">#REF!</definedName>
    <definedName name="et" localSheetId="10" hidden="1">#REF!</definedName>
    <definedName name="et" localSheetId="11" hidden="1">#REF!</definedName>
    <definedName name="et" localSheetId="5" hidden="1">#REF!</definedName>
    <definedName name="et" hidden="1">#REF!</definedName>
    <definedName name="ETRETRET" localSheetId="3" hidden="1">#REF!</definedName>
    <definedName name="ETRETRET" localSheetId="0" hidden="1">#REF!</definedName>
    <definedName name="ETRETRET" localSheetId="10" hidden="1">#REF!</definedName>
    <definedName name="ETRETRET" localSheetId="11" hidden="1">#REF!</definedName>
    <definedName name="ETRETRET" localSheetId="5" hidden="1">#REF!</definedName>
    <definedName name="ETRETRET" hidden="1">#REF!</definedName>
    <definedName name="EUA" localSheetId="10">#REF!</definedName>
    <definedName name="EUA" localSheetId="11">#REF!</definedName>
    <definedName name="EUA" localSheetId="5">#REF!</definedName>
    <definedName name="EUA">#REF!</definedName>
    <definedName name="eutu" localSheetId="2" hidden="1">{"SCH35",#N/A,FALSE,"5X3";"SCH36",#N/A,FALSE,"5X3";"SCH37",#N/A,FALSE,"5X3";"SCH38",#N/A,FALSE,"5X3";"SCH39A",#N/A,FALSE,"5X3";"SCH39B",#N/A,FALSE,"5X3";"SCH40",#N/A,FALSE,"5X3"}</definedName>
    <definedName name="eutu" localSheetId="4" hidden="1">{"SCH35",#N/A,FALSE,"5X3";"SCH36",#N/A,FALSE,"5X3";"SCH37",#N/A,FALSE,"5X3";"SCH38",#N/A,FALSE,"5X3";"SCH39A",#N/A,FALSE,"5X3";"SCH39B",#N/A,FALSE,"5X3";"SCH40",#N/A,FALSE,"5X3"}</definedName>
    <definedName name="eutu" localSheetId="3" hidden="1">{"SCH35",#N/A,FALSE,"5X3";"SCH36",#N/A,FALSE,"5X3";"SCH37",#N/A,FALSE,"5X3";"SCH38",#N/A,FALSE,"5X3";"SCH39A",#N/A,FALSE,"5X3";"SCH39B",#N/A,FALSE,"5X3";"SCH40",#N/A,FALSE,"5X3"}</definedName>
    <definedName name="eutu" localSheetId="0" hidden="1">{"SCH35",#N/A,FALSE,"5X3";"SCH36",#N/A,FALSE,"5X3";"SCH37",#N/A,FALSE,"5X3";"SCH38",#N/A,FALSE,"5X3";"SCH39A",#N/A,FALSE,"5X3";"SCH39B",#N/A,FALSE,"5X3";"SCH40",#N/A,FALSE,"5X3"}</definedName>
    <definedName name="eutu" localSheetId="10" hidden="1">{"SCH35",#N/A,FALSE,"5X3";"SCH36",#N/A,FALSE,"5X3";"SCH37",#N/A,FALSE,"5X3";"SCH38",#N/A,FALSE,"5X3";"SCH39A",#N/A,FALSE,"5X3";"SCH39B",#N/A,FALSE,"5X3";"SCH40",#N/A,FALSE,"5X3"}</definedName>
    <definedName name="eutu" localSheetId="11" hidden="1">{"SCH35",#N/A,FALSE,"5X3";"SCH36",#N/A,FALSE,"5X3";"SCH37",#N/A,FALSE,"5X3";"SCH38",#N/A,FALSE,"5X3";"SCH39A",#N/A,FALSE,"5X3";"SCH39B",#N/A,FALSE,"5X3";"SCH40",#N/A,FALSE,"5X3"}</definedName>
    <definedName name="eutu" localSheetId="5" hidden="1">{"SCH35",#N/A,FALSE,"5X3";"SCH36",#N/A,FALSE,"5X3";"SCH37",#N/A,FALSE,"5X3";"SCH38",#N/A,FALSE,"5X3";"SCH39A",#N/A,FALSE,"5X3";"SCH39B",#N/A,FALSE,"5X3";"SCH40",#N/A,FALSE,"5X3"}</definedName>
    <definedName name="eutu" hidden="1">{"SCH35",#N/A,FALSE,"5X3";"SCH36",#N/A,FALSE,"5X3";"SCH37",#N/A,FALSE,"5X3";"SCH38",#N/A,FALSE,"5X3";"SCH39A",#N/A,FALSE,"5X3";"SCH39B",#N/A,FALSE,"5X3";"SCH40",#N/A,FALSE,"5X3"}</definedName>
    <definedName name="ev.Calculation" hidden="1">-4105</definedName>
    <definedName name="ev.Initialized" hidden="1">FALSE</definedName>
    <definedName name="EV__EVCOM_OPTIONS__" hidden="1">8</definedName>
    <definedName name="EV__EXPOPTIONS__" hidden="1">1</definedName>
    <definedName name="EV__LASTREFTIME__" hidden="1">38611.4102430556</definedName>
    <definedName name="EV__LOCKEDCVW__RATE" hidden="1">"ACTUAL,DZD,Avg,Global,2004.YR,YTD,"</definedName>
    <definedName name="EV__LOCKEDCVW__WEEKLYAPP" hidden="1">"ALLBANKS,ACTUAL,GROUP,TOTGRP,ICTOPM,E_TOTAL,WSALES01,2011.AUG,Periodic,"</definedName>
    <definedName name="EV__LOCKEDCVW__WRATE" hidden="1">"ACTUAL,DZD,Avg,Global,2011.JUN,YTD,"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wqe" localSheetId="2" hidden="1">{"MDE",#N/A,FALSE,"S-MDE"}</definedName>
    <definedName name="ewqe" localSheetId="4" hidden="1">{"MDE",#N/A,FALSE,"S-MDE"}</definedName>
    <definedName name="ewqe" localSheetId="3" hidden="1">{"MDE",#N/A,FALSE,"S-MDE"}</definedName>
    <definedName name="ewqe" localSheetId="0" hidden="1">{"MDE",#N/A,FALSE,"S-MDE"}</definedName>
    <definedName name="ewqe" localSheetId="10" hidden="1">{"MDE",#N/A,FALSE,"S-MDE"}</definedName>
    <definedName name="ewqe" localSheetId="11" hidden="1">{"MDE",#N/A,FALSE,"S-MDE"}</definedName>
    <definedName name="ewqe" localSheetId="5" hidden="1">{"MDE",#N/A,FALSE,"S-MDE"}</definedName>
    <definedName name="ewqe" hidden="1">{"MDE",#N/A,FALSE,"S-MDE"}</definedName>
    <definedName name="ewr" localSheetId="2" hidden="1">{#N/A,#N/A,FALSE,"1321";#N/A,#N/A,FALSE,"1324";#N/A,#N/A,FALSE,"1333";#N/A,#N/A,FALSE,"1371"}</definedName>
    <definedName name="ewr" localSheetId="4" hidden="1">{#N/A,#N/A,FALSE,"1321";#N/A,#N/A,FALSE,"1324";#N/A,#N/A,FALSE,"1333";#N/A,#N/A,FALSE,"1371"}</definedName>
    <definedName name="ewr" localSheetId="3" hidden="1">{#N/A,#N/A,FALSE,"1321";#N/A,#N/A,FALSE,"1324";#N/A,#N/A,FALSE,"1333";#N/A,#N/A,FALSE,"1371"}</definedName>
    <definedName name="ewr" localSheetId="0" hidden="1">{#N/A,#N/A,FALSE,"1321";#N/A,#N/A,FALSE,"1324";#N/A,#N/A,FALSE,"1333";#N/A,#N/A,FALSE,"1371"}</definedName>
    <definedName name="ewr" localSheetId="10" hidden="1">{#N/A,#N/A,FALSE,"1321";#N/A,#N/A,FALSE,"1324";#N/A,#N/A,FALSE,"1333";#N/A,#N/A,FALSE,"1371"}</definedName>
    <definedName name="ewr" localSheetId="11" hidden="1">{#N/A,#N/A,FALSE,"1321";#N/A,#N/A,FALSE,"1324";#N/A,#N/A,FALSE,"1333";#N/A,#N/A,FALSE,"1371"}</definedName>
    <definedName name="ewr" localSheetId="5" hidden="1">{#N/A,#N/A,FALSE,"1321";#N/A,#N/A,FALSE,"1324";#N/A,#N/A,FALSE,"1333";#N/A,#N/A,FALSE,"1371"}</definedName>
    <definedName name="ewr" hidden="1">{#N/A,#N/A,FALSE,"1321";#N/A,#N/A,FALSE,"1324";#N/A,#N/A,FALSE,"1333";#N/A,#N/A,FALSE,"1371"}</definedName>
    <definedName name="EWREWQREWQR" hidden="1">#REF!</definedName>
    <definedName name="EWRTREWT" hidden="1">#REF!</definedName>
    <definedName name="EWTEQT" hidden="1">#REF!</definedName>
    <definedName name="EWTRETRE" localSheetId="3" hidden="1">#REF!</definedName>
    <definedName name="EWTRETRE" localSheetId="0" hidden="1">#REF!</definedName>
    <definedName name="EWTRETRE" localSheetId="10" hidden="1">#REF!</definedName>
    <definedName name="EWTRETRE" localSheetId="11" hidden="1">#REF!</definedName>
    <definedName name="EWTRETRE" localSheetId="5" hidden="1">#REF!</definedName>
    <definedName name="EWTRETRE" hidden="1">#REF!</definedName>
    <definedName name="EWTRETRET" localSheetId="3" hidden="1">#REF!</definedName>
    <definedName name="EWTRETRET" localSheetId="0" hidden="1">#REF!</definedName>
    <definedName name="EWTRETRET" hidden="1">#REF!</definedName>
    <definedName name="EWTRETREW" localSheetId="3" hidden="1">#REF!</definedName>
    <definedName name="EWTRETREW" localSheetId="0" hidden="1">#REF!</definedName>
    <definedName name="EWTRETREW" localSheetId="10" hidden="1">#REF!</definedName>
    <definedName name="EWTRETREW" localSheetId="11" hidden="1">#REF!</definedName>
    <definedName name="EWTRETREW" localSheetId="5" hidden="1">#REF!</definedName>
    <definedName name="EWTRETREW" hidden="1">#REF!</definedName>
    <definedName name="ex" localSheetId="10">#REF!</definedName>
    <definedName name="ex" localSheetId="11">#REF!</definedName>
    <definedName name="ex" localSheetId="5">#REF!</definedName>
    <definedName name="ex">#REF!</definedName>
    <definedName name="EYGFRHRFVB" localSheetId="2" hidden="1">{#N/A,#N/A,FALSE,"SIM95"}</definedName>
    <definedName name="EYGFRHRFVB" localSheetId="4" hidden="1">{#N/A,#N/A,FALSE,"SIM95"}</definedName>
    <definedName name="EYGFRHRFVB" localSheetId="3" hidden="1">{#N/A,#N/A,FALSE,"SIM95"}</definedName>
    <definedName name="EYGFRHRFVB" localSheetId="0" hidden="1">{#N/A,#N/A,FALSE,"SIM95"}</definedName>
    <definedName name="EYGFRHRFVB" localSheetId="10" hidden="1">{#N/A,#N/A,FALSE,"SIM95"}</definedName>
    <definedName name="EYGFRHRFVB" localSheetId="11" hidden="1">{#N/A,#N/A,FALSE,"SIM95"}</definedName>
    <definedName name="EYGFRHRFVB" localSheetId="5" hidden="1">{#N/A,#N/A,FALSE,"SIM95"}</definedName>
    <definedName name="EYGFRHRFVB" hidden="1">{#N/A,#N/A,FALSE,"SIM95"}</definedName>
    <definedName name="f" localSheetId="2" hidden="1">{#N/A,#N/A,FALSE,"FlCx99";#N/A,#N/A,FALSE,"Dívida99"}</definedName>
    <definedName name="f" localSheetId="4" hidden="1">{#N/A,#N/A,FALSE,"FlCx99";#N/A,#N/A,FALSE,"Dívida99"}</definedName>
    <definedName name="f" localSheetId="3" hidden="1">{#N/A,#N/A,FALSE,"FlCx99";#N/A,#N/A,FALSE,"Dívida99"}</definedName>
    <definedName name="f" localSheetId="0" hidden="1">{#N/A,#N/A,FALSE,"FlCx99";#N/A,#N/A,FALSE,"Dívida99"}</definedName>
    <definedName name="f" localSheetId="10" hidden="1">{#N/A,#N/A,FALSE,"FlCx99";#N/A,#N/A,FALSE,"Dívida99"}</definedName>
    <definedName name="f" localSheetId="11" hidden="1">{#N/A,#N/A,FALSE,"FlCx99";#N/A,#N/A,FALSE,"Dívida99"}</definedName>
    <definedName name="f" localSheetId="5" hidden="1">{#N/A,#N/A,FALSE,"FlCx99";#N/A,#N/A,FALSE,"Dívida99"}</definedName>
    <definedName name="f" hidden="1">{#N/A,#N/A,FALSE,"FlCx99";#N/A,#N/A,FALSE,"Dívida99"}</definedName>
    <definedName name="FABIO" localSheetId="3" hidden="1">#REF!</definedName>
    <definedName name="FABIO" localSheetId="8" hidden="1">#REF!</definedName>
    <definedName name="FABIO" localSheetId="0" hidden="1">#REF!</definedName>
    <definedName name="FABIO" localSheetId="10" hidden="1">#REF!</definedName>
    <definedName name="FABIO" localSheetId="11" hidden="1">#REF!</definedName>
    <definedName name="FABIO" localSheetId="5" hidden="1">#REF!</definedName>
    <definedName name="FABIO" hidden="1">#REF!</definedName>
    <definedName name="fad" localSheetId="2" hidden="1">{#N/A,"70% Success",FALSE,"Sales Forecast";#N/A,#N/A,FALSE,"Sheet2"}</definedName>
    <definedName name="fad" localSheetId="4" hidden="1">{#N/A,"70% Success",FALSE,"Sales Forecast";#N/A,#N/A,FALSE,"Sheet2"}</definedName>
    <definedName name="fad" localSheetId="3" hidden="1">{#N/A,"70% Success",FALSE,"Sales Forecast";#N/A,#N/A,FALSE,"Sheet2"}</definedName>
    <definedName name="fad" localSheetId="0" hidden="1">{#N/A,"70% Success",FALSE,"Sales Forecast";#N/A,#N/A,FALSE,"Sheet2"}</definedName>
    <definedName name="fad" localSheetId="10" hidden="1">{#N/A,"70% Success",FALSE,"Sales Forecast";#N/A,#N/A,FALSE,"Sheet2"}</definedName>
    <definedName name="fad" localSheetId="11" hidden="1">{#N/A,"70% Success",FALSE,"Sales Forecast";#N/A,#N/A,FALSE,"Sheet2"}</definedName>
    <definedName name="fad" localSheetId="5" hidden="1">{#N/A,"70% Success",FALSE,"Sales Forecast";#N/A,#N/A,FALSE,"Sheet2"}</definedName>
    <definedName name="fad" hidden="1">{#N/A,"70% Success",FALSE,"Sales Forecast";#N/A,#N/A,FALSE,"Sheet2"}</definedName>
    <definedName name="FAIXA" localSheetId="3">#REF!</definedName>
    <definedName name="FAIXA" localSheetId="8">#REF!</definedName>
    <definedName name="FAIXA" localSheetId="0">#REF!</definedName>
    <definedName name="FAIXA" localSheetId="10">#REF!</definedName>
    <definedName name="FAIXA" localSheetId="11">#REF!</definedName>
    <definedName name="FAIXA" localSheetId="5">#REF!</definedName>
    <definedName name="FAIXA">#REF!</definedName>
    <definedName name="FAIXA_1" localSheetId="3">#REF!</definedName>
    <definedName name="FAIXA_1" localSheetId="8">#REF!</definedName>
    <definedName name="FAIXA_1">#REF!</definedName>
    <definedName name="FAIXA2" localSheetId="3">#REF!</definedName>
    <definedName name="FAIXA2" localSheetId="8">#REF!</definedName>
    <definedName name="FAIXA2">#REF!</definedName>
    <definedName name="faixadesp" localSheetId="3">#REF!</definedName>
    <definedName name="faixadesp" localSheetId="8">#REF!</definedName>
    <definedName name="faixadesp">#REF!</definedName>
    <definedName name="fcdgvfd" localSheetId="2" hidden="1">{"SCH54",#N/A,FALSE,"upside";"SCH55",#N/A,FALSE,"upside"}</definedName>
    <definedName name="fcdgvfd" localSheetId="4" hidden="1">{"SCH54",#N/A,FALSE,"upside";"SCH55",#N/A,FALSE,"upside"}</definedName>
    <definedName name="fcdgvfd" localSheetId="3" hidden="1">{"SCH54",#N/A,FALSE,"upside";"SCH55",#N/A,FALSE,"upside"}</definedName>
    <definedName name="fcdgvfd" localSheetId="0" hidden="1">{"SCH54",#N/A,FALSE,"upside";"SCH55",#N/A,FALSE,"upside"}</definedName>
    <definedName name="fcdgvfd" localSheetId="10" hidden="1">{"SCH54",#N/A,FALSE,"upside";"SCH55",#N/A,FALSE,"upside"}</definedName>
    <definedName name="fcdgvfd" localSheetId="11" hidden="1">{"SCH54",#N/A,FALSE,"upside";"SCH55",#N/A,FALSE,"upside"}</definedName>
    <definedName name="fcdgvfd" localSheetId="5" hidden="1">{"SCH54",#N/A,FALSE,"upside";"SCH55",#N/A,FALSE,"upside"}</definedName>
    <definedName name="fcdgvfd" hidden="1">{"SCH54",#N/A,FALSE,"upside";"SCH55",#N/A,FALSE,"upside"}</definedName>
    <definedName name="fd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#N/A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es" localSheetId="2" hidden="1">{"Fecha_Novembro",#N/A,FALSE,"FECHAMENTO-2002 ";"Defer_Novembro",#N/A,FALSE,"DIFERIDO";"Pis_Novembro",#N/A,FALSE,"PIS COFINS";"Iss_Novembro",#N/A,FALSE,"ISS"}</definedName>
    <definedName name="fdes" localSheetId="4" hidden="1">{"Fecha_Novembro",#N/A,FALSE,"FECHAMENTO-2002 ";"Defer_Novembro",#N/A,FALSE,"DIFERIDO";"Pis_Novembro",#N/A,FALSE,"PIS COFINS";"Iss_Novembro",#N/A,FALSE,"ISS"}</definedName>
    <definedName name="fdes" localSheetId="3" hidden="1">{"Fecha_Novembro",#N/A,FALSE,"FECHAMENTO-2002 ";"Defer_Novembro",#N/A,FALSE,"DIFERIDO";"Pis_Novembro",#N/A,FALSE,"PIS COFINS";"Iss_Novembro",#N/A,FALSE,"ISS"}</definedName>
    <definedName name="fdes" localSheetId="0" hidden="1">{"Fecha_Novembro",#N/A,FALSE,"FECHAMENTO-2002 ";"Defer_Novembro",#N/A,FALSE,"DIFERIDO";"Pis_Novembro",#N/A,FALSE,"PIS COFINS";"Iss_Novembro",#N/A,FALSE,"ISS"}</definedName>
    <definedName name="fdes" localSheetId="10" hidden="1">{"Fecha_Novembro",#N/A,FALSE,"FECHAMENTO-2002 ";"Defer_Novembro",#N/A,FALSE,"DIFERIDO";"Pis_Novembro",#N/A,FALSE,"PIS COFINS";"Iss_Novembro",#N/A,FALSE,"ISS"}</definedName>
    <definedName name="fdes" localSheetId="11" hidden="1">{"Fecha_Novembro",#N/A,FALSE,"FECHAMENTO-2002 ";"Defer_Novembro",#N/A,FALSE,"DIFERIDO";"Pis_Novembro",#N/A,FALSE,"PIS COFINS";"Iss_Novembro",#N/A,FALSE,"ISS"}</definedName>
    <definedName name="fdes" localSheetId="5" hidden="1">{"Fecha_Novembro",#N/A,FALSE,"FECHAMENTO-2002 ";"Defer_Novembro",#N/A,FALSE,"DIFERIDO";"Pis_Novembro",#N/A,FALSE,"PIS COFINS";"Iss_Novembro",#N/A,FALSE,"ISS"}</definedName>
    <definedName name="fdes" hidden="1">{"Fecha_Novembro",#N/A,FALSE,"FECHAMENTO-2002 ";"Defer_Novembro",#N/A,FALSE,"DIFERIDO";"Pis_Novembro",#N/A,FALSE,"PIS COFINS";"Iss_Novembro",#N/A,FALSE,"ISS"}</definedName>
    <definedName name="fdf" hidden="1">#REF!</definedName>
    <definedName name="fdfd" hidden="1">#REF!</definedName>
    <definedName name="fdfddss" localSheetId="2" hidden="1">{"Acq_matrix",#N/A,FALSE,"Acquisition Matrix"}</definedName>
    <definedName name="fdfddss" localSheetId="4" hidden="1">{"Acq_matrix",#N/A,FALSE,"Acquisition Matrix"}</definedName>
    <definedName name="fdfddss" localSheetId="3" hidden="1">{"Acq_matrix",#N/A,FALSE,"Acquisition Matrix"}</definedName>
    <definedName name="fdfddss" localSheetId="0" hidden="1">{"Acq_matrix",#N/A,FALSE,"Acquisition Matrix"}</definedName>
    <definedName name="fdfddss" localSheetId="10" hidden="1">{"Acq_matrix",#N/A,FALSE,"Acquisition Matrix"}</definedName>
    <definedName name="fdfddss" localSheetId="11" hidden="1">{"Acq_matrix",#N/A,FALSE,"Acquisition Matrix"}</definedName>
    <definedName name="fdfddss" localSheetId="5" hidden="1">{"Acq_matrix",#N/A,FALSE,"Acquisition Matrix"}</definedName>
    <definedName name="fdfddss" hidden="1">{"Acq_matrix",#N/A,FALSE,"Acquisition Matrix"}</definedName>
    <definedName name="fdff" localSheetId="2" hidden="1">{"FORM 2",#N/A,FALSE,"Plan3"}</definedName>
    <definedName name="fdff" localSheetId="4" hidden="1">{"FORM 2",#N/A,FALSE,"Plan3"}</definedName>
    <definedName name="fdff" localSheetId="3" hidden="1">{"FORM 2",#N/A,FALSE,"Plan3"}</definedName>
    <definedName name="fdff" localSheetId="0" hidden="1">{"FORM 2",#N/A,FALSE,"Plan3"}</definedName>
    <definedName name="fdff" localSheetId="10" hidden="1">{"FORM 2",#N/A,FALSE,"Plan3"}</definedName>
    <definedName name="fdff" localSheetId="11" hidden="1">{"FORM 2",#N/A,FALSE,"Plan3"}</definedName>
    <definedName name="fdff" localSheetId="5" hidden="1">{"FORM 2",#N/A,FALSE,"Plan3"}</definedName>
    <definedName name="fdff" hidden="1">{"FORM 2",#N/A,FALSE,"Plan3"}</definedName>
    <definedName name="fdhgbfvdb" localSheetId="2" hidden="1">{"SCH44",#N/A,FALSE,"5b5f";"SCH45",#N/A,FALSE,"5b5f"}</definedName>
    <definedName name="fdhgbfvdb" localSheetId="4" hidden="1">{"SCH44",#N/A,FALSE,"5b5f";"SCH45",#N/A,FALSE,"5b5f"}</definedName>
    <definedName name="fdhgbfvdb" localSheetId="3" hidden="1">{"SCH44",#N/A,FALSE,"5b5f";"SCH45",#N/A,FALSE,"5b5f"}</definedName>
    <definedName name="fdhgbfvdb" localSheetId="0" hidden="1">{"SCH44",#N/A,FALSE,"5b5f";"SCH45",#N/A,FALSE,"5b5f"}</definedName>
    <definedName name="fdhgbfvdb" localSheetId="10" hidden="1">{"SCH44",#N/A,FALSE,"5b5f";"SCH45",#N/A,FALSE,"5b5f"}</definedName>
    <definedName name="fdhgbfvdb" localSheetId="11" hidden="1">{"SCH44",#N/A,FALSE,"5b5f";"SCH45",#N/A,FALSE,"5b5f"}</definedName>
    <definedName name="fdhgbfvdb" localSheetId="5" hidden="1">{"SCH44",#N/A,FALSE,"5b5f";"SCH45",#N/A,FALSE,"5b5f"}</definedName>
    <definedName name="fdhgbfvdb" hidden="1">{"SCH44",#N/A,FALSE,"5b5f";"SCH45",#N/A,FALSE,"5b5f"}</definedName>
    <definedName name="FDP_0_1_aDrv" hidden="1">#N/A</definedName>
    <definedName name="FDP_0_1_aUrv" hidden="1">#N/A</definedName>
    <definedName name="FDP_1_1_aDrv" hidden="1">#N/A</definedName>
    <definedName name="FDP_1_1_aSrv" hidden="1">#N/A</definedName>
    <definedName name="FDP_1_1_aUrv" localSheetId="3" hidden="1">#REF!</definedName>
    <definedName name="FDP_1_1_aUrv" localSheetId="0" hidden="1">#REF!</definedName>
    <definedName name="FDP_1_1_aUrv" localSheetId="10" hidden="1">#REF!</definedName>
    <definedName name="FDP_1_1_aUrv" localSheetId="11" hidden="1">#REF!</definedName>
    <definedName name="FDP_1_1_aUrv" localSheetId="5" hidden="1">#REF!</definedName>
    <definedName name="FDP_1_1_aUrv" hidden="1">#REF!</definedName>
    <definedName name="FDP_10_1_aDrv" hidden="1">#N/A</definedName>
    <definedName name="FDP_10_1_aUrv" localSheetId="3" hidden="1">#REF!</definedName>
    <definedName name="FDP_10_1_aUrv" localSheetId="0" hidden="1">#REF!</definedName>
    <definedName name="FDP_10_1_aUrv" localSheetId="10" hidden="1">#REF!</definedName>
    <definedName name="FDP_10_1_aUrv" localSheetId="11" hidden="1">#REF!</definedName>
    <definedName name="FDP_10_1_aUrv" localSheetId="5" hidden="1">#REF!</definedName>
    <definedName name="FDP_10_1_aUrv" hidden="1">#REF!</definedName>
    <definedName name="FDP_100_1_aUrv" hidden="1">#N/A</definedName>
    <definedName name="FDP_101_1_aUrv" hidden="1">#N/A</definedName>
    <definedName name="FDP_102_1_aUrv" hidden="1">#N/A</definedName>
    <definedName name="FDP_103_1_aUrv" hidden="1">#N/A</definedName>
    <definedName name="FDP_104_1_aUrv" hidden="1">#N/A</definedName>
    <definedName name="FDP_105_1_aUrv" hidden="1">#N/A</definedName>
    <definedName name="FDP_106_1_aUrv" localSheetId="3" hidden="1">#REF!</definedName>
    <definedName name="FDP_106_1_aUrv" localSheetId="0" hidden="1">#REF!</definedName>
    <definedName name="FDP_106_1_aUrv" localSheetId="10" hidden="1">#REF!</definedName>
    <definedName name="FDP_106_1_aUrv" localSheetId="11" hidden="1">#REF!</definedName>
    <definedName name="FDP_106_1_aUrv" localSheetId="5" hidden="1">#REF!</definedName>
    <definedName name="FDP_106_1_aUrv" hidden="1">#REF!</definedName>
    <definedName name="FDP_106_1_dUrv" hidden="1">#N/A</definedName>
    <definedName name="FDP_107_1_aUrv" hidden="1">#N/A</definedName>
    <definedName name="FDP_108_1_aDrv" hidden="1">#N/A</definedName>
    <definedName name="FDP_108_1_aUrv" localSheetId="3" hidden="1">#REF!</definedName>
    <definedName name="FDP_108_1_aUrv" localSheetId="0" hidden="1">#REF!</definedName>
    <definedName name="FDP_108_1_aUrv" localSheetId="10" hidden="1">#REF!</definedName>
    <definedName name="FDP_108_1_aUrv" localSheetId="11" hidden="1">#REF!</definedName>
    <definedName name="FDP_108_1_aUrv" localSheetId="5" hidden="1">#REF!</definedName>
    <definedName name="FDP_108_1_aUrv" hidden="1">#REF!</definedName>
    <definedName name="FDP_109_1_aDrv" hidden="1">#N/A</definedName>
    <definedName name="FDP_109_1_aUrv" localSheetId="3" hidden="1">#REF!</definedName>
    <definedName name="FDP_109_1_aUrv" localSheetId="0" hidden="1">#REF!</definedName>
    <definedName name="FDP_109_1_aUrv" localSheetId="10" hidden="1">#REF!</definedName>
    <definedName name="FDP_109_1_aUrv" localSheetId="11" hidden="1">#REF!</definedName>
    <definedName name="FDP_109_1_aUrv" localSheetId="5" hidden="1">#REF!</definedName>
    <definedName name="FDP_109_1_aUrv" hidden="1">#REF!</definedName>
    <definedName name="FDP_11_1_aDrv" hidden="1">#N/A</definedName>
    <definedName name="FDP_11_1_aUdv" localSheetId="3" hidden="1">#REF!</definedName>
    <definedName name="FDP_11_1_aUdv" localSheetId="0" hidden="1">#REF!</definedName>
    <definedName name="FDP_11_1_aUdv" localSheetId="10" hidden="1">#REF!</definedName>
    <definedName name="FDP_11_1_aUdv" localSheetId="11" hidden="1">#REF!</definedName>
    <definedName name="FDP_11_1_aUdv" localSheetId="5" hidden="1">#REF!</definedName>
    <definedName name="FDP_11_1_aUdv" hidden="1">#REF!</definedName>
    <definedName name="FDP_11_1_aUrv" localSheetId="10" hidden="1">#REF!</definedName>
    <definedName name="FDP_11_1_aUrv" localSheetId="11" hidden="1">#REF!</definedName>
    <definedName name="FDP_11_1_aUrv" localSheetId="5" hidden="1">#REF!</definedName>
    <definedName name="FDP_11_1_aUrv" hidden="1">#REF!</definedName>
    <definedName name="FDP_11_1_dUdv" localSheetId="10" hidden="1">#REF!</definedName>
    <definedName name="FDP_11_1_dUdv" localSheetId="11" hidden="1">#REF!</definedName>
    <definedName name="FDP_11_1_dUdv" localSheetId="5" hidden="1">#REF!</definedName>
    <definedName name="FDP_11_1_dUdv" hidden="1">#REF!</definedName>
    <definedName name="FDP_110_1_aDrv" hidden="1">#N/A</definedName>
    <definedName name="FDP_110_1_aUrv" localSheetId="3" hidden="1">#REF!</definedName>
    <definedName name="FDP_110_1_aUrv" localSheetId="0" hidden="1">#REF!</definedName>
    <definedName name="FDP_110_1_aUrv" localSheetId="10" hidden="1">#REF!</definedName>
    <definedName name="FDP_110_1_aUrv" localSheetId="11" hidden="1">#REF!</definedName>
    <definedName name="FDP_110_1_aUrv" localSheetId="5" hidden="1">#REF!</definedName>
    <definedName name="FDP_110_1_aUrv" hidden="1">#REF!</definedName>
    <definedName name="FDP_110_1_dUrv" localSheetId="10" hidden="1">#REF!</definedName>
    <definedName name="FDP_110_1_dUrv" localSheetId="11" hidden="1">#REF!</definedName>
    <definedName name="FDP_110_1_dUrv" localSheetId="5" hidden="1">#REF!</definedName>
    <definedName name="FDP_110_1_dUrv" hidden="1">#REF!</definedName>
    <definedName name="FDP_111_1_aUrv" hidden="1">#N/A</definedName>
    <definedName name="FDP_112_1_aDrv" localSheetId="3" hidden="1">#REF!</definedName>
    <definedName name="FDP_112_1_aDrv" localSheetId="0" hidden="1">#REF!</definedName>
    <definedName name="FDP_112_1_aDrv" localSheetId="10" hidden="1">#REF!</definedName>
    <definedName name="FDP_112_1_aDrv" localSheetId="11" hidden="1">#REF!</definedName>
    <definedName name="FDP_112_1_aDrv" localSheetId="5" hidden="1">#REF!</definedName>
    <definedName name="FDP_112_1_aDrv" hidden="1">#REF!</definedName>
    <definedName name="FDP_112_1_aUrv" hidden="1">#N/A</definedName>
    <definedName name="FDP_113_1_aDrv" localSheetId="3" hidden="1">#REF!</definedName>
    <definedName name="FDP_113_1_aDrv" localSheetId="0" hidden="1">#REF!</definedName>
    <definedName name="FDP_113_1_aDrv" localSheetId="10" hidden="1">#REF!</definedName>
    <definedName name="FDP_113_1_aDrv" localSheetId="11" hidden="1">#REF!</definedName>
    <definedName name="FDP_113_1_aDrv" localSheetId="5" hidden="1">#REF!</definedName>
    <definedName name="FDP_113_1_aDrv" hidden="1">#REF!</definedName>
    <definedName name="FDP_113_1_aUrv" hidden="1">#N/A</definedName>
    <definedName name="FDP_114_1_aDrv" localSheetId="3" hidden="1">#REF!</definedName>
    <definedName name="FDP_114_1_aDrv" localSheetId="0" hidden="1">#REF!</definedName>
    <definedName name="FDP_114_1_aDrv" localSheetId="10" hidden="1">#REF!</definedName>
    <definedName name="FDP_114_1_aDrv" localSheetId="11" hidden="1">#REF!</definedName>
    <definedName name="FDP_114_1_aDrv" localSheetId="5" hidden="1">#REF!</definedName>
    <definedName name="FDP_114_1_aDrv" hidden="1">#REF!</definedName>
    <definedName name="FDP_114_1_aUrv" hidden="1">#N/A</definedName>
    <definedName name="FDP_115_1_aUrv" hidden="1">#N/A</definedName>
    <definedName name="FDP_116_1_aUrv" hidden="1">#N/A</definedName>
    <definedName name="FDP_117_1_aUrv" localSheetId="3" hidden="1">#REF!</definedName>
    <definedName name="FDP_117_1_aUrv" localSheetId="0" hidden="1">#REF!</definedName>
    <definedName name="FDP_117_1_aUrv" localSheetId="10" hidden="1">#REF!</definedName>
    <definedName name="FDP_117_1_aUrv" localSheetId="11" hidden="1">#REF!</definedName>
    <definedName name="FDP_117_1_aUrv" localSheetId="5" hidden="1">#REF!</definedName>
    <definedName name="FDP_117_1_aUrv" hidden="1">#REF!</definedName>
    <definedName name="FDP_118_1_aUrv" hidden="1">#N/A</definedName>
    <definedName name="FDP_118_1_dUrv" localSheetId="3" hidden="1">#REF!</definedName>
    <definedName name="FDP_118_1_dUrv" localSheetId="0" hidden="1">#REF!</definedName>
    <definedName name="FDP_118_1_dUrv" localSheetId="10" hidden="1">#REF!</definedName>
    <definedName name="FDP_118_1_dUrv" localSheetId="11" hidden="1">#REF!</definedName>
    <definedName name="FDP_118_1_dUrv" localSheetId="5" hidden="1">#REF!</definedName>
    <definedName name="FDP_118_1_dUrv" hidden="1">#REF!</definedName>
    <definedName name="FDP_119_1_aUrv" hidden="1">#N/A</definedName>
    <definedName name="FDP_12_1_aDrv" hidden="1">#N/A</definedName>
    <definedName name="FDP_12_1_aSrv" localSheetId="3" hidden="1">#REF!</definedName>
    <definedName name="FDP_12_1_aSrv" localSheetId="0" hidden="1">#REF!</definedName>
    <definedName name="FDP_12_1_aSrv" localSheetId="10" hidden="1">#REF!</definedName>
    <definedName name="FDP_12_1_aSrv" localSheetId="11" hidden="1">#REF!</definedName>
    <definedName name="FDP_12_1_aSrv" localSheetId="5" hidden="1">#REF!</definedName>
    <definedName name="FDP_12_1_aSrv" hidden="1">#REF!</definedName>
    <definedName name="FDP_120_1_aDrv" localSheetId="10" hidden="1">#REF!</definedName>
    <definedName name="FDP_120_1_aDrv" localSheetId="11" hidden="1">#REF!</definedName>
    <definedName name="FDP_120_1_aDrv" localSheetId="5" hidden="1">#REF!</definedName>
    <definedName name="FDP_120_1_aDrv" hidden="1">#REF!</definedName>
    <definedName name="FDP_120_1_aUrv" localSheetId="10" hidden="1">#REF!</definedName>
    <definedName name="FDP_120_1_aUrv" localSheetId="11" hidden="1">#REF!</definedName>
    <definedName name="FDP_120_1_aUrv" localSheetId="5" hidden="1">#REF!</definedName>
    <definedName name="FDP_120_1_aUrv" hidden="1">#REF!</definedName>
    <definedName name="FDP_121_1_aDrv" hidden="1">#REF!</definedName>
    <definedName name="FDP_121_1_aUrv" hidden="1">#N/A</definedName>
    <definedName name="FDP_122_1_aDrv" localSheetId="3" hidden="1">#REF!</definedName>
    <definedName name="FDP_122_1_aDrv" localSheetId="0" hidden="1">#REF!</definedName>
    <definedName name="FDP_122_1_aDrv" localSheetId="10" hidden="1">#REF!</definedName>
    <definedName name="FDP_122_1_aDrv" localSheetId="11" hidden="1">#REF!</definedName>
    <definedName name="FDP_122_1_aDrv" localSheetId="5" hidden="1">#REF!</definedName>
    <definedName name="FDP_122_1_aDrv" hidden="1">#REF!</definedName>
    <definedName name="FDP_122_1_aUrv" hidden="1">#N/A</definedName>
    <definedName name="FDP_123_1_aUrv" hidden="1">#N/A</definedName>
    <definedName name="FDP_124_1_aUrv" localSheetId="3" hidden="1">#REF!</definedName>
    <definedName name="FDP_124_1_aUrv" localSheetId="0" hidden="1">#REF!</definedName>
    <definedName name="FDP_124_1_aUrv" localSheetId="10" hidden="1">#REF!</definedName>
    <definedName name="FDP_124_1_aUrv" localSheetId="11" hidden="1">#REF!</definedName>
    <definedName name="FDP_124_1_aUrv" localSheetId="5" hidden="1">#REF!</definedName>
    <definedName name="FDP_124_1_aUrv" hidden="1">#REF!</definedName>
    <definedName name="FDP_125_1_aUrv" hidden="1">#N/A</definedName>
    <definedName name="FDP_126_1_aUrv" hidden="1">#N/A</definedName>
    <definedName name="FDP_127_1_aUrv" hidden="1">#N/A</definedName>
    <definedName name="FDP_128_1_aUrv" hidden="1">#N/A</definedName>
    <definedName name="FDP_129_1_aUrv" hidden="1">#N/A</definedName>
    <definedName name="FDP_13_1_aDrv" hidden="1">#N/A</definedName>
    <definedName name="FDP_13_1_aUrv" localSheetId="3" hidden="1">#REF!</definedName>
    <definedName name="FDP_13_1_aUrv" localSheetId="0" hidden="1">#REF!</definedName>
    <definedName name="FDP_13_1_aUrv" localSheetId="10" hidden="1">#REF!</definedName>
    <definedName name="FDP_13_1_aUrv" localSheetId="11" hidden="1">#REF!</definedName>
    <definedName name="FDP_13_1_aUrv" localSheetId="5" hidden="1">#REF!</definedName>
    <definedName name="FDP_13_1_aUrv" hidden="1">#REF!</definedName>
    <definedName name="FDP_130_1_aUrv" localSheetId="10" hidden="1">#REF!</definedName>
    <definedName name="FDP_130_1_aUrv" localSheetId="11" hidden="1">#REF!</definedName>
    <definedName name="FDP_130_1_aUrv" localSheetId="5" hidden="1">#REF!</definedName>
    <definedName name="FDP_130_1_aUrv" hidden="1">#REF!</definedName>
    <definedName name="FDP_130_1_lDrv" hidden="1">#N/A</definedName>
    <definedName name="FDP_131_1_aDrv" hidden="1">#N/A</definedName>
    <definedName name="FDP_131_1_aSrv" hidden="1">#N/A</definedName>
    <definedName name="FDP_131_1_aUrv" localSheetId="3" hidden="1">#REF!</definedName>
    <definedName name="FDP_131_1_aUrv" localSheetId="0" hidden="1">#REF!</definedName>
    <definedName name="FDP_131_1_aUrv" localSheetId="10" hidden="1">#REF!</definedName>
    <definedName name="FDP_131_1_aUrv" localSheetId="11" hidden="1">#REF!</definedName>
    <definedName name="FDP_131_1_aUrv" localSheetId="5" hidden="1">#REF!</definedName>
    <definedName name="FDP_131_1_aUrv" hidden="1">#REF!</definedName>
    <definedName name="FDP_132_1_aUdv" hidden="1">#N/A</definedName>
    <definedName name="FDP_132_1_aUrv" localSheetId="3" hidden="1">#REF!</definedName>
    <definedName name="FDP_132_1_aUrv" localSheetId="0" hidden="1">#REF!</definedName>
    <definedName name="FDP_132_1_aUrv" localSheetId="10" hidden="1">#REF!</definedName>
    <definedName name="FDP_132_1_aUrv" localSheetId="11" hidden="1">#REF!</definedName>
    <definedName name="FDP_132_1_aUrv" localSheetId="5" hidden="1">#REF!</definedName>
    <definedName name="FDP_132_1_aUrv" hidden="1">#REF!</definedName>
    <definedName name="FDP_133_1_aUrv" hidden="1">#N/A</definedName>
    <definedName name="FDP_134_1_aDrv" hidden="1">#N/A</definedName>
    <definedName name="FDP_134_1_aUrv" localSheetId="3" hidden="1">#REF!</definedName>
    <definedName name="FDP_134_1_aUrv" localSheetId="0" hidden="1">#REF!</definedName>
    <definedName name="FDP_134_1_aUrv" localSheetId="10" hidden="1">#REF!</definedName>
    <definedName name="FDP_134_1_aUrv" localSheetId="11" hidden="1">#REF!</definedName>
    <definedName name="FDP_134_1_aUrv" localSheetId="5" hidden="1">#REF!</definedName>
    <definedName name="FDP_134_1_aUrv" hidden="1">#REF!</definedName>
    <definedName name="FDP_134_1_lDrv" localSheetId="10" hidden="1">#REF!</definedName>
    <definedName name="FDP_134_1_lDrv" localSheetId="11" hidden="1">#REF!</definedName>
    <definedName name="FDP_134_1_lDrv" localSheetId="5" hidden="1">#REF!</definedName>
    <definedName name="FDP_134_1_lDrv" hidden="1">#REF!</definedName>
    <definedName name="FDP_135_1_aDrv" hidden="1">#N/A</definedName>
    <definedName name="FDP_135_1_aUrv" localSheetId="3" hidden="1">#REF!</definedName>
    <definedName name="FDP_135_1_aUrv" localSheetId="0" hidden="1">#REF!</definedName>
    <definedName name="FDP_135_1_aUrv" localSheetId="10" hidden="1">#REF!</definedName>
    <definedName name="FDP_135_1_aUrv" localSheetId="11" hidden="1">#REF!</definedName>
    <definedName name="FDP_135_1_aUrv" localSheetId="5" hidden="1">#REF!</definedName>
    <definedName name="FDP_135_1_aUrv" hidden="1">#REF!</definedName>
    <definedName name="FDP_136_1_aSrv" hidden="1">#N/A</definedName>
    <definedName name="FDP_136_1_aUrv" hidden="1">#N/A</definedName>
    <definedName name="FDP_137_1_aDdv" hidden="1">#N/A</definedName>
    <definedName name="FDP_137_1_aUrv" localSheetId="3" hidden="1">#REF!</definedName>
    <definedName name="FDP_137_1_aUrv" localSheetId="0" hidden="1">#REF!</definedName>
    <definedName name="FDP_137_1_aUrv" localSheetId="10" hidden="1">#REF!</definedName>
    <definedName name="FDP_137_1_aUrv" localSheetId="11" hidden="1">#REF!</definedName>
    <definedName name="FDP_137_1_aUrv" localSheetId="5" hidden="1">#REF!</definedName>
    <definedName name="FDP_137_1_aUrv" hidden="1">#REF!</definedName>
    <definedName name="FDP_138_1_aUrv" hidden="1">#N/A</definedName>
    <definedName name="FDP_139_1_aUrv" hidden="1">#N/A</definedName>
    <definedName name="FDP_14_1_aDrv" hidden="1">#N/A</definedName>
    <definedName name="FDP_14_1_aSrv" localSheetId="3" hidden="1">#REF!</definedName>
    <definedName name="FDP_14_1_aSrv" localSheetId="0" hidden="1">#REF!</definedName>
    <definedName name="FDP_14_1_aSrv" localSheetId="10" hidden="1">#REF!</definedName>
    <definedName name="FDP_14_1_aSrv" localSheetId="11" hidden="1">#REF!</definedName>
    <definedName name="FDP_14_1_aSrv" localSheetId="5" hidden="1">#REF!</definedName>
    <definedName name="FDP_14_1_aSrv" hidden="1">#REF!</definedName>
    <definedName name="FDP_14_1_aUrv" hidden="1">#N/A</definedName>
    <definedName name="FDP_140_1_aUrv" hidden="1">#N/A</definedName>
    <definedName name="FDP_141_1_aSrv" localSheetId="3" hidden="1">#REF!</definedName>
    <definedName name="FDP_141_1_aSrv" localSheetId="0" hidden="1">#REF!</definedName>
    <definedName name="FDP_141_1_aSrv" localSheetId="10" hidden="1">#REF!</definedName>
    <definedName name="FDP_141_1_aSrv" localSheetId="11" hidden="1">#REF!</definedName>
    <definedName name="FDP_141_1_aSrv" localSheetId="5" hidden="1">#REF!</definedName>
    <definedName name="FDP_141_1_aSrv" hidden="1">#REF!</definedName>
    <definedName name="FDP_141_1_aUrv" hidden="1">#N/A</definedName>
    <definedName name="FDP_142_1_aSrv" hidden="1">#N/A</definedName>
    <definedName name="FDP_142_1_aUrv" hidden="1">#N/A</definedName>
    <definedName name="FDP_142_1_lDrv" localSheetId="3" hidden="1">#REF!</definedName>
    <definedName name="FDP_142_1_lDrv" localSheetId="0" hidden="1">#REF!</definedName>
    <definedName name="FDP_142_1_lDrv" localSheetId="10" hidden="1">#REF!</definedName>
    <definedName name="FDP_142_1_lDrv" localSheetId="11" hidden="1">#REF!</definedName>
    <definedName name="FDP_142_1_lDrv" localSheetId="5" hidden="1">#REF!</definedName>
    <definedName name="FDP_142_1_lDrv" hidden="1">#REF!</definedName>
    <definedName name="FDP_143_1_aUrv" hidden="1">#N/A</definedName>
    <definedName name="FDP_144_1_aUrv" hidden="1">#N/A</definedName>
    <definedName name="FDP_145_1_aUrv" localSheetId="3" hidden="1">#REF!</definedName>
    <definedName name="FDP_145_1_aUrv" localSheetId="0" hidden="1">#REF!</definedName>
    <definedName name="FDP_145_1_aUrv" localSheetId="10" hidden="1">#REF!</definedName>
    <definedName name="FDP_145_1_aUrv" localSheetId="11" hidden="1">#REF!</definedName>
    <definedName name="FDP_145_1_aUrv" localSheetId="5" hidden="1">#REF!</definedName>
    <definedName name="FDP_145_1_aUrv" hidden="1">#REF!</definedName>
    <definedName name="FDP_146_1_aDrv" hidden="1">#N/A</definedName>
    <definedName name="FDP_146_1_aUrv" localSheetId="3" hidden="1">#REF!</definedName>
    <definedName name="FDP_146_1_aUrv" localSheetId="0" hidden="1">#REF!</definedName>
    <definedName name="FDP_146_1_aUrv" localSheetId="10" hidden="1">#REF!</definedName>
    <definedName name="FDP_146_1_aUrv" localSheetId="11" hidden="1">#REF!</definedName>
    <definedName name="FDP_146_1_aUrv" localSheetId="5" hidden="1">#REF!</definedName>
    <definedName name="FDP_146_1_aUrv" hidden="1">#REF!</definedName>
    <definedName name="FDP_147_1_aUrv" localSheetId="10" hidden="1">#REF!</definedName>
    <definedName name="FDP_147_1_aUrv" localSheetId="11" hidden="1">#REF!</definedName>
    <definedName name="FDP_147_1_aUrv" localSheetId="5" hidden="1">#REF!</definedName>
    <definedName name="FDP_147_1_aUrv" hidden="1">#REF!</definedName>
    <definedName name="FDP_148_1_aUrv" localSheetId="10" hidden="1">#REF!</definedName>
    <definedName name="FDP_148_1_aUrv" localSheetId="11" hidden="1">#REF!</definedName>
    <definedName name="FDP_148_1_aUrv" localSheetId="5" hidden="1">#REF!</definedName>
    <definedName name="FDP_148_1_aUrv" hidden="1">#REF!</definedName>
    <definedName name="FDP_149_1_aSrv" hidden="1">#REF!</definedName>
    <definedName name="FDP_149_1_aUdv" hidden="1">#REF!</definedName>
    <definedName name="FDP_149_1_aUrv" hidden="1">#N/A</definedName>
    <definedName name="FDP_15_1_aDrv" hidden="1">#N/A</definedName>
    <definedName name="FDP_15_1_aSrv" localSheetId="3" hidden="1">#REF!</definedName>
    <definedName name="FDP_15_1_aSrv" localSheetId="0" hidden="1">#REF!</definedName>
    <definedName name="FDP_15_1_aSrv" localSheetId="10" hidden="1">#REF!</definedName>
    <definedName name="FDP_15_1_aSrv" localSheetId="11" hidden="1">#REF!</definedName>
    <definedName name="FDP_15_1_aSrv" localSheetId="5" hidden="1">#REF!</definedName>
    <definedName name="FDP_15_1_aSrv" hidden="1">#REF!</definedName>
    <definedName name="FDP_15_1_aUrv" hidden="1">#N/A</definedName>
    <definedName name="FDP_150_1_aSrv" hidden="1">#N/A</definedName>
    <definedName name="FDP_150_1_aUrv" localSheetId="3" hidden="1">#REF!</definedName>
    <definedName name="FDP_150_1_aUrv" localSheetId="0" hidden="1">#REF!</definedName>
    <definedName name="FDP_150_1_aUrv" localSheetId="10" hidden="1">#REF!</definedName>
    <definedName name="FDP_150_1_aUrv" localSheetId="11" hidden="1">#REF!</definedName>
    <definedName name="FDP_150_1_aUrv" localSheetId="5" hidden="1">#REF!</definedName>
    <definedName name="FDP_150_1_aUrv" hidden="1">#REF!</definedName>
    <definedName name="FDP_151_1_aUrv" localSheetId="10" hidden="1">#REF!</definedName>
    <definedName name="FDP_151_1_aUrv" localSheetId="11" hidden="1">#REF!</definedName>
    <definedName name="FDP_151_1_aUrv" localSheetId="5" hidden="1">#REF!</definedName>
    <definedName name="FDP_151_1_aUrv" hidden="1">#REF!</definedName>
    <definedName name="FDP_152_1_aSrv" hidden="1">#N/A</definedName>
    <definedName name="FDP_152_1_aUrv" localSheetId="3" hidden="1">#REF!</definedName>
    <definedName name="FDP_152_1_aUrv" localSheetId="0" hidden="1">#REF!</definedName>
    <definedName name="FDP_152_1_aUrv" localSheetId="10" hidden="1">#REF!</definedName>
    <definedName name="FDP_152_1_aUrv" localSheetId="11" hidden="1">#REF!</definedName>
    <definedName name="FDP_152_1_aUrv" localSheetId="5" hidden="1">#REF!</definedName>
    <definedName name="FDP_152_1_aUrv" hidden="1">#REF!</definedName>
    <definedName name="FDP_153_1_aUrv" localSheetId="10" hidden="1">#REF!</definedName>
    <definedName name="FDP_153_1_aUrv" localSheetId="11" hidden="1">#REF!</definedName>
    <definedName name="FDP_153_1_aUrv" localSheetId="5" hidden="1">#REF!</definedName>
    <definedName name="FDP_153_1_aUrv" hidden="1">#REF!</definedName>
    <definedName name="FDP_154_1_aDrv" localSheetId="10" hidden="1">#REF!</definedName>
    <definedName name="FDP_154_1_aDrv" localSheetId="11" hidden="1">#REF!</definedName>
    <definedName name="FDP_154_1_aDrv" localSheetId="5" hidden="1">#REF!</definedName>
    <definedName name="FDP_154_1_aDrv" hidden="1">#REF!</definedName>
    <definedName name="FDP_154_1_aSrv" hidden="1">#N/A</definedName>
    <definedName name="FDP_154_1_aUrv" localSheetId="3" hidden="1">#REF!</definedName>
    <definedName name="FDP_154_1_aUrv" localSheetId="0" hidden="1">#REF!</definedName>
    <definedName name="FDP_154_1_aUrv" localSheetId="10" hidden="1">#REF!</definedName>
    <definedName name="FDP_154_1_aUrv" localSheetId="11" hidden="1">#REF!</definedName>
    <definedName name="FDP_154_1_aUrv" localSheetId="5" hidden="1">#REF!</definedName>
    <definedName name="FDP_154_1_aUrv" hidden="1">#REF!</definedName>
    <definedName name="FDP_155_1_aUrv" localSheetId="10" hidden="1">#REF!</definedName>
    <definedName name="FDP_155_1_aUrv" localSheetId="11" hidden="1">#REF!</definedName>
    <definedName name="FDP_155_1_aUrv" localSheetId="5" hidden="1">#REF!</definedName>
    <definedName name="FDP_155_1_aUrv" hidden="1">#REF!</definedName>
    <definedName name="FDP_156_1_aSrv" hidden="1">#N/A</definedName>
    <definedName name="FDP_156_1_aUrv" localSheetId="3" hidden="1">#REF!</definedName>
    <definedName name="FDP_156_1_aUrv" localSheetId="0" hidden="1">#REF!</definedName>
    <definedName name="FDP_156_1_aUrv" localSheetId="10" hidden="1">#REF!</definedName>
    <definedName name="FDP_156_1_aUrv" localSheetId="11" hidden="1">#REF!</definedName>
    <definedName name="FDP_156_1_aUrv" localSheetId="5" hidden="1">#REF!</definedName>
    <definedName name="FDP_156_1_aUrv" hidden="1">#REF!</definedName>
    <definedName name="FDP_157_1_aUdv" localSheetId="10" hidden="1">#REF!</definedName>
    <definedName name="FDP_157_1_aUdv" localSheetId="11" hidden="1">#REF!</definedName>
    <definedName name="FDP_157_1_aUdv" localSheetId="5" hidden="1">#REF!</definedName>
    <definedName name="FDP_157_1_aUdv" hidden="1">#REF!</definedName>
    <definedName name="FDP_157_1_aUrv" localSheetId="10" hidden="1">#REF!</definedName>
    <definedName name="FDP_157_1_aUrv" localSheetId="11" hidden="1">#REF!</definedName>
    <definedName name="FDP_157_1_aUrv" localSheetId="5" hidden="1">#REF!</definedName>
    <definedName name="FDP_157_1_aUrv" hidden="1">#REF!</definedName>
    <definedName name="FDP_158_1_aSrv" hidden="1">#N/A</definedName>
    <definedName name="FDP_158_1_aUrv" localSheetId="3" hidden="1">#REF!</definedName>
    <definedName name="FDP_158_1_aUrv" localSheetId="0" hidden="1">#REF!</definedName>
    <definedName name="FDP_158_1_aUrv" localSheetId="10" hidden="1">#REF!</definedName>
    <definedName name="FDP_158_1_aUrv" localSheetId="11" hidden="1">#REF!</definedName>
    <definedName name="FDP_158_1_aUrv" localSheetId="5" hidden="1">#REF!</definedName>
    <definedName name="FDP_158_1_aUrv" hidden="1">#REF!</definedName>
    <definedName name="FDP_159_1_aUrv" localSheetId="10" hidden="1">#REF!</definedName>
    <definedName name="FDP_159_1_aUrv" localSheetId="11" hidden="1">#REF!</definedName>
    <definedName name="FDP_159_1_aUrv" localSheetId="5" hidden="1">#REF!</definedName>
    <definedName name="FDP_159_1_aUrv" hidden="1">#REF!</definedName>
    <definedName name="FDP_16_1_aDrv" hidden="1">#N/A</definedName>
    <definedName name="FDP_16_1_aUrv" hidden="1">#N/A</definedName>
    <definedName name="FDP_160_1_aSrv" hidden="1">#N/A</definedName>
    <definedName name="FDP_160_1_aUrv" localSheetId="3" hidden="1">#REF!</definedName>
    <definedName name="FDP_160_1_aUrv" localSheetId="0" hidden="1">#REF!</definedName>
    <definedName name="FDP_160_1_aUrv" localSheetId="10" hidden="1">#REF!</definedName>
    <definedName name="FDP_160_1_aUrv" localSheetId="11" hidden="1">#REF!</definedName>
    <definedName name="FDP_160_1_aUrv" localSheetId="5" hidden="1">#REF!</definedName>
    <definedName name="FDP_160_1_aUrv" hidden="1">#REF!</definedName>
    <definedName name="FDP_161_1_aDrv" hidden="1">#N/A</definedName>
    <definedName name="FDP_161_1_aUrv" localSheetId="3" hidden="1">#REF!</definedName>
    <definedName name="FDP_161_1_aUrv" localSheetId="0" hidden="1">#REF!</definedName>
    <definedName name="FDP_161_1_aUrv" localSheetId="10" hidden="1">#REF!</definedName>
    <definedName name="FDP_161_1_aUrv" localSheetId="11" hidden="1">#REF!</definedName>
    <definedName name="FDP_161_1_aUrv" localSheetId="5" hidden="1">#REF!</definedName>
    <definedName name="FDP_161_1_aUrv" hidden="1">#REF!</definedName>
    <definedName name="FDP_162_1_aDrv" hidden="1">#N/A</definedName>
    <definedName name="FDP_162_1_aUrv" localSheetId="3" hidden="1">#REF!</definedName>
    <definedName name="FDP_162_1_aUrv" localSheetId="0" hidden="1">#REF!</definedName>
    <definedName name="FDP_162_1_aUrv" localSheetId="10" hidden="1">#REF!</definedName>
    <definedName name="FDP_162_1_aUrv" localSheetId="11" hidden="1">#REF!</definedName>
    <definedName name="FDP_162_1_aUrv" localSheetId="5" hidden="1">#REF!</definedName>
    <definedName name="FDP_162_1_aUrv" hidden="1">#REF!</definedName>
    <definedName name="FDP_163_1_aDrv" hidden="1">#N/A</definedName>
    <definedName name="FDP_163_1_aUrv" localSheetId="3" hidden="1">#REF!</definedName>
    <definedName name="FDP_163_1_aUrv" localSheetId="0" hidden="1">#REF!</definedName>
    <definedName name="FDP_163_1_aUrv" localSheetId="10" hidden="1">#REF!</definedName>
    <definedName name="FDP_163_1_aUrv" localSheetId="11" hidden="1">#REF!</definedName>
    <definedName name="FDP_163_1_aUrv" localSheetId="5" hidden="1">#REF!</definedName>
    <definedName name="FDP_163_1_aUrv" hidden="1">#REF!</definedName>
    <definedName name="FDP_164_1_aDrv" hidden="1">#N/A</definedName>
    <definedName name="FDP_164_1_aUrv" localSheetId="3" hidden="1">#REF!</definedName>
    <definedName name="FDP_164_1_aUrv" localSheetId="0" hidden="1">#REF!</definedName>
    <definedName name="FDP_164_1_aUrv" localSheetId="10" hidden="1">#REF!</definedName>
    <definedName name="FDP_164_1_aUrv" localSheetId="11" hidden="1">#REF!</definedName>
    <definedName name="FDP_164_1_aUrv" localSheetId="5" hidden="1">#REF!</definedName>
    <definedName name="FDP_164_1_aUrv" hidden="1">#REF!</definedName>
    <definedName name="FDP_165_1_aDrv" hidden="1">#N/A</definedName>
    <definedName name="FDP_165_1_aUrv" localSheetId="3" hidden="1">#REF!</definedName>
    <definedName name="FDP_165_1_aUrv" localSheetId="0" hidden="1">#REF!</definedName>
    <definedName name="FDP_165_1_aUrv" localSheetId="10" hidden="1">#REF!</definedName>
    <definedName name="FDP_165_1_aUrv" localSheetId="11" hidden="1">#REF!</definedName>
    <definedName name="FDP_165_1_aUrv" localSheetId="5" hidden="1">#REF!</definedName>
    <definedName name="FDP_165_1_aUrv" hidden="1">#REF!</definedName>
    <definedName name="FDP_166_1_aDrv" hidden="1">#N/A</definedName>
    <definedName name="FDP_167_1_aDrv" hidden="1">#N/A</definedName>
    <definedName name="FDP_168_1_aDrv" hidden="1">#N/A</definedName>
    <definedName name="FDP_169_1_aDrv" hidden="1">#N/A</definedName>
    <definedName name="FDP_17_1_aDrv" hidden="1">#N/A</definedName>
    <definedName name="FDP_17_1_aUrv" hidden="1">#N/A</definedName>
    <definedName name="FDP_170_1_aDrv" hidden="1">#N/A</definedName>
    <definedName name="FDP_171_1_aDrv" hidden="1">#N/A</definedName>
    <definedName name="FDP_172_1_aDrv" hidden="1">#N/A</definedName>
    <definedName name="FDP_173_1_aDrv" hidden="1">#N/A</definedName>
    <definedName name="FDP_174_1_aUrv" hidden="1">#N/A</definedName>
    <definedName name="FDP_175_1_aUrv" hidden="1">#N/A</definedName>
    <definedName name="FDP_176_1_aUrv" hidden="1">#N/A</definedName>
    <definedName name="FDP_177_1_aUrv" hidden="1">#N/A</definedName>
    <definedName name="FDP_178_1_aUrv" hidden="1">#N/A</definedName>
    <definedName name="FDP_179_1_aUrv" hidden="1">#N/A</definedName>
    <definedName name="FDP_18_1_aDrv" hidden="1">#N/A</definedName>
    <definedName name="FDP_18_1_aUrv" hidden="1">#N/A</definedName>
    <definedName name="FDP_180_1_aUdv" hidden="1">#N/A</definedName>
    <definedName name="FDP_181_1_aUdv" hidden="1">#N/A</definedName>
    <definedName name="FDP_182_1_aUdv" hidden="1">#N/A</definedName>
    <definedName name="FDP_183_1_aUdv" hidden="1">#N/A</definedName>
    <definedName name="FDP_184_1_aUdv" hidden="1">#N/A</definedName>
    <definedName name="FDP_185_1_aUdv" hidden="1">#N/A</definedName>
    <definedName name="FDP_186_1_aUdv" hidden="1">#N/A</definedName>
    <definedName name="FDP_187_1_aUdv" hidden="1">#N/A</definedName>
    <definedName name="FDP_188_1_aUdv" hidden="1">#N/A</definedName>
    <definedName name="FDP_189_1_aUdv" hidden="1">#N/A</definedName>
    <definedName name="FDP_19_1_aDrv" hidden="1">#N/A</definedName>
    <definedName name="FDP_19_1_aUdv" localSheetId="3" hidden="1">#REF!</definedName>
    <definedName name="FDP_19_1_aUdv" localSheetId="0" hidden="1">#REF!</definedName>
    <definedName name="FDP_19_1_aUdv" localSheetId="10" hidden="1">#REF!</definedName>
    <definedName name="FDP_19_1_aUdv" localSheetId="11" hidden="1">#REF!</definedName>
    <definedName name="FDP_19_1_aUdv" localSheetId="5" hidden="1">#REF!</definedName>
    <definedName name="FDP_19_1_aUdv" hidden="1">#REF!</definedName>
    <definedName name="FDP_19_1_aUrv" hidden="1">#N/A</definedName>
    <definedName name="FDP_19_1_dUdv" localSheetId="3" hidden="1">#REF!</definedName>
    <definedName name="FDP_19_1_dUdv" localSheetId="0" hidden="1">#REF!</definedName>
    <definedName name="FDP_19_1_dUdv" localSheetId="10" hidden="1">#REF!</definedName>
    <definedName name="FDP_19_1_dUdv" localSheetId="11" hidden="1">#REF!</definedName>
    <definedName name="FDP_19_1_dUdv" localSheetId="5" hidden="1">#REF!</definedName>
    <definedName name="FDP_19_1_dUdv" hidden="1">#REF!</definedName>
    <definedName name="FDP_190_1_aUdv" hidden="1">#N/A</definedName>
    <definedName name="FDP_191_1_aUdv" hidden="1">#N/A</definedName>
    <definedName name="FDP_192_1_aUdv" hidden="1">#N/A</definedName>
    <definedName name="FDP_193_1_aUdv" hidden="1">#N/A</definedName>
    <definedName name="FDP_194_1_aUdv" hidden="1">#N/A</definedName>
    <definedName name="FDP_195_1_aUdv" hidden="1">#N/A</definedName>
    <definedName name="FDP_196_1_aUdv" hidden="1">#N/A</definedName>
    <definedName name="FDP_197_1_aUdv" hidden="1">#N/A</definedName>
    <definedName name="FDP_198_1_aUdv" hidden="1">#N/A</definedName>
    <definedName name="FDP_199_1_aUdv" hidden="1">#N/A</definedName>
    <definedName name="FDP_2_1_aSrv" hidden="1">#N/A</definedName>
    <definedName name="FDP_2_1_aUrv" localSheetId="3" hidden="1">#REF!</definedName>
    <definedName name="FDP_2_1_aUrv" localSheetId="0" hidden="1">#REF!</definedName>
    <definedName name="FDP_2_1_aUrv" localSheetId="10" hidden="1">#REF!</definedName>
    <definedName name="FDP_2_1_aUrv" localSheetId="11" hidden="1">#REF!</definedName>
    <definedName name="FDP_2_1_aUrv" localSheetId="5" hidden="1">#REF!</definedName>
    <definedName name="FDP_2_1_aUrv" hidden="1">#REF!</definedName>
    <definedName name="FDP_20_1_aDrv" localSheetId="10" hidden="1">#REF!</definedName>
    <definedName name="FDP_20_1_aDrv" localSheetId="11" hidden="1">#REF!</definedName>
    <definedName name="FDP_20_1_aDrv" localSheetId="5" hidden="1">#REF!</definedName>
    <definedName name="FDP_20_1_aDrv" hidden="1">#REF!</definedName>
    <definedName name="FDP_20_1_aUrv" hidden="1">#N/A</definedName>
    <definedName name="FDP_21_1_aDrv" localSheetId="3" hidden="1">#REF!</definedName>
    <definedName name="FDP_21_1_aDrv" localSheetId="0" hidden="1">#REF!</definedName>
    <definedName name="FDP_21_1_aDrv" localSheetId="10" hidden="1">#REF!</definedName>
    <definedName name="FDP_21_1_aDrv" localSheetId="11" hidden="1">#REF!</definedName>
    <definedName name="FDP_21_1_aDrv" localSheetId="5" hidden="1">#REF!</definedName>
    <definedName name="FDP_21_1_aDrv" hidden="1">#REF!</definedName>
    <definedName name="FDP_21_1_aUrv" hidden="1">#N/A</definedName>
    <definedName name="FDP_22_1_aDrv" localSheetId="3" hidden="1">#REF!</definedName>
    <definedName name="FDP_22_1_aDrv" localSheetId="0" hidden="1">#REF!</definedName>
    <definedName name="FDP_22_1_aDrv" localSheetId="10" hidden="1">#REF!</definedName>
    <definedName name="FDP_22_1_aDrv" localSheetId="11" hidden="1">#REF!</definedName>
    <definedName name="FDP_22_1_aDrv" localSheetId="5" hidden="1">#REF!</definedName>
    <definedName name="FDP_22_1_aDrv" hidden="1">#REF!</definedName>
    <definedName name="FDP_22_1_aUrv" hidden="1">#N/A</definedName>
    <definedName name="FDP_23_1_aDrv" localSheetId="3" hidden="1">#REF!</definedName>
    <definedName name="FDP_23_1_aDrv" localSheetId="0" hidden="1">#REF!</definedName>
    <definedName name="FDP_23_1_aDrv" localSheetId="10" hidden="1">#REF!</definedName>
    <definedName name="FDP_23_1_aDrv" localSheetId="11" hidden="1">#REF!</definedName>
    <definedName name="FDP_23_1_aDrv" localSheetId="5" hidden="1">#REF!</definedName>
    <definedName name="FDP_23_1_aDrv" hidden="1">#REF!</definedName>
    <definedName name="FDP_23_1_aUrv" hidden="1">#N/A</definedName>
    <definedName name="FDP_24_1_aDrv" localSheetId="3" hidden="1">#REF!</definedName>
    <definedName name="FDP_24_1_aDrv" localSheetId="0" hidden="1">#REF!</definedName>
    <definedName name="FDP_24_1_aDrv" localSheetId="10" hidden="1">#REF!</definedName>
    <definedName name="FDP_24_1_aDrv" localSheetId="11" hidden="1">#REF!</definedName>
    <definedName name="FDP_24_1_aDrv" localSheetId="5" hidden="1">#REF!</definedName>
    <definedName name="FDP_24_1_aDrv" hidden="1">#REF!</definedName>
    <definedName name="FDP_24_1_aUrv" hidden="1">#N/A</definedName>
    <definedName name="FDP_25_1_aDrv" localSheetId="3" hidden="1">#REF!</definedName>
    <definedName name="FDP_25_1_aDrv" localSheetId="0" hidden="1">#REF!</definedName>
    <definedName name="FDP_25_1_aDrv" localSheetId="10" hidden="1">#REF!</definedName>
    <definedName name="FDP_25_1_aDrv" localSheetId="11" hidden="1">#REF!</definedName>
    <definedName name="FDP_25_1_aDrv" localSheetId="5" hidden="1">#REF!</definedName>
    <definedName name="FDP_25_1_aDrv" hidden="1">#REF!</definedName>
    <definedName name="FDP_25_1_aUrv" hidden="1">#N/A</definedName>
    <definedName name="FDP_26_1_aDrv" localSheetId="3" hidden="1">#REF!</definedName>
    <definedName name="FDP_26_1_aDrv" localSheetId="0" hidden="1">#REF!</definedName>
    <definedName name="FDP_26_1_aDrv" localSheetId="10" hidden="1">#REF!</definedName>
    <definedName name="FDP_26_1_aDrv" localSheetId="11" hidden="1">#REF!</definedName>
    <definedName name="FDP_26_1_aDrv" localSheetId="5" hidden="1">#REF!</definedName>
    <definedName name="FDP_26_1_aDrv" hidden="1">#REF!</definedName>
    <definedName name="FDP_26_1_aUrv" hidden="1">#N/A</definedName>
    <definedName name="FDP_27_1_aDrv" localSheetId="3" hidden="1">#REF!</definedName>
    <definedName name="FDP_27_1_aDrv" localSheetId="0" hidden="1">#REF!</definedName>
    <definedName name="FDP_27_1_aDrv" localSheetId="10" hidden="1">#REF!</definedName>
    <definedName name="FDP_27_1_aDrv" localSheetId="11" hidden="1">#REF!</definedName>
    <definedName name="FDP_27_1_aDrv" localSheetId="5" hidden="1">#REF!</definedName>
    <definedName name="FDP_27_1_aDrv" hidden="1">#REF!</definedName>
    <definedName name="FDP_27_1_aUrv" hidden="1">#N/A</definedName>
    <definedName name="FDP_28_1_aDrv" localSheetId="3" hidden="1">#REF!</definedName>
    <definedName name="FDP_28_1_aDrv" localSheetId="0" hidden="1">#REF!</definedName>
    <definedName name="FDP_28_1_aDrv" localSheetId="10" hidden="1">#REF!</definedName>
    <definedName name="FDP_28_1_aDrv" localSheetId="11" hidden="1">#REF!</definedName>
    <definedName name="FDP_28_1_aDrv" localSheetId="5" hidden="1">#REF!</definedName>
    <definedName name="FDP_28_1_aDrv" hidden="1">#REF!</definedName>
    <definedName name="FDP_28_1_aUrv" hidden="1">#N/A</definedName>
    <definedName name="FDP_280_1_aSrv" localSheetId="3" hidden="1">#REF!</definedName>
    <definedName name="FDP_280_1_aSrv" localSheetId="0" hidden="1">#REF!</definedName>
    <definedName name="FDP_280_1_aSrv" localSheetId="10" hidden="1">#REF!</definedName>
    <definedName name="FDP_280_1_aSrv" localSheetId="11" hidden="1">#REF!</definedName>
    <definedName name="FDP_280_1_aSrv" localSheetId="5" hidden="1">#REF!</definedName>
    <definedName name="FDP_280_1_aSrv" hidden="1">#REF!</definedName>
    <definedName name="FDP_281_1_aSrv" localSheetId="10" hidden="1">#REF!</definedName>
    <definedName name="FDP_281_1_aSrv" localSheetId="11" hidden="1">#REF!</definedName>
    <definedName name="FDP_281_1_aSrv" localSheetId="5" hidden="1">#REF!</definedName>
    <definedName name="FDP_281_1_aSrv" hidden="1">#REF!</definedName>
    <definedName name="FDP_282_1_aSrv" localSheetId="10" hidden="1">#REF!</definedName>
    <definedName name="FDP_282_1_aSrv" localSheetId="11" hidden="1">#REF!</definedName>
    <definedName name="FDP_282_1_aSrv" localSheetId="5" hidden="1">#REF!</definedName>
    <definedName name="FDP_282_1_aSrv" hidden="1">#REF!</definedName>
    <definedName name="FDP_283_1_aSrv" hidden="1">#REF!</definedName>
    <definedName name="FDP_29_1_aDrv" hidden="1">#REF!</definedName>
    <definedName name="FDP_29_1_aUrv" hidden="1">#N/A</definedName>
    <definedName name="FDP_3_1_aDrv" hidden="1">#N/A</definedName>
    <definedName name="FDP_3_1_aUrv" localSheetId="3" hidden="1">#REF!</definedName>
    <definedName name="FDP_3_1_aUrv" localSheetId="0" hidden="1">#REF!</definedName>
    <definedName name="FDP_3_1_aUrv" localSheetId="10" hidden="1">#REF!</definedName>
    <definedName name="FDP_3_1_aUrv" localSheetId="11" hidden="1">#REF!</definedName>
    <definedName name="FDP_3_1_aUrv" localSheetId="5" hidden="1">#REF!</definedName>
    <definedName name="FDP_3_1_aUrv" hidden="1">#REF!</definedName>
    <definedName name="FDP_30_1_aDrv" localSheetId="10" hidden="1">#REF!</definedName>
    <definedName name="FDP_30_1_aDrv" localSheetId="11" hidden="1">#REF!</definedName>
    <definedName name="FDP_30_1_aDrv" localSheetId="5" hidden="1">#REF!</definedName>
    <definedName name="FDP_30_1_aDrv" hidden="1">#REF!</definedName>
    <definedName name="FDP_30_1_aUrv" hidden="1">#N/A</definedName>
    <definedName name="FDP_31_1_aDrv" localSheetId="3" hidden="1">#REF!</definedName>
    <definedName name="FDP_31_1_aDrv" localSheetId="0" hidden="1">#REF!</definedName>
    <definedName name="FDP_31_1_aDrv" localSheetId="10" hidden="1">#REF!</definedName>
    <definedName name="FDP_31_1_aDrv" localSheetId="11" hidden="1">#REF!</definedName>
    <definedName name="FDP_31_1_aDrv" localSheetId="5" hidden="1">#REF!</definedName>
    <definedName name="FDP_31_1_aDrv" hidden="1">#REF!</definedName>
    <definedName name="FDP_31_1_aUrv" hidden="1">#N/A</definedName>
    <definedName name="FDP_32_1_aUrv" hidden="1">#N/A</definedName>
    <definedName name="FDP_33_1_aUrv" hidden="1">#N/A</definedName>
    <definedName name="FDP_34_1_aUrv" hidden="1">#N/A</definedName>
    <definedName name="FDP_35_1_aSrv" hidden="1">#N/A</definedName>
    <definedName name="FDP_35_1_aUrv" hidden="1">#N/A</definedName>
    <definedName name="FDP_36_1_aUrv" hidden="1">#N/A</definedName>
    <definedName name="FDP_37_1_aUrv" hidden="1">#N/A</definedName>
    <definedName name="FDP_38_1_aUrv" hidden="1">#N/A</definedName>
    <definedName name="FDP_39_1_aUrv" hidden="1">#N/A</definedName>
    <definedName name="FDP_4_1_aDrv" hidden="1">#N/A</definedName>
    <definedName name="FDP_4_1_aSrv" localSheetId="3" hidden="1">#REF!</definedName>
    <definedName name="FDP_4_1_aSrv" localSheetId="0" hidden="1">#REF!</definedName>
    <definedName name="FDP_4_1_aSrv" localSheetId="10" hidden="1">#REF!</definedName>
    <definedName name="FDP_4_1_aSrv" localSheetId="11" hidden="1">#REF!</definedName>
    <definedName name="FDP_4_1_aSrv" localSheetId="5" hidden="1">#REF!</definedName>
    <definedName name="FDP_4_1_aSrv" hidden="1">#REF!</definedName>
    <definedName name="FDP_4_1_aUrv" localSheetId="10" hidden="1">#REF!</definedName>
    <definedName name="FDP_4_1_aUrv" localSheetId="11" hidden="1">#REF!</definedName>
    <definedName name="FDP_4_1_aUrv" localSheetId="5" hidden="1">#REF!</definedName>
    <definedName name="FDP_4_1_aUrv" hidden="1">#REF!</definedName>
    <definedName name="FDP_40_1_aUrv" localSheetId="10" hidden="1">#REF!</definedName>
    <definedName name="FDP_40_1_aUrv" localSheetId="11" hidden="1">#REF!</definedName>
    <definedName name="FDP_40_1_aUrv" localSheetId="5" hidden="1">#REF!</definedName>
    <definedName name="FDP_40_1_aUrv" hidden="1">#REF!</definedName>
    <definedName name="FDP_41_1_aSrv" hidden="1">#N/A</definedName>
    <definedName name="FDP_41_1_aUrv" hidden="1">#N/A</definedName>
    <definedName name="FDP_42_1_aSrv" hidden="1">#N/A</definedName>
    <definedName name="FDP_42_1_aUrv" hidden="1">#N/A</definedName>
    <definedName name="FDP_43_1_aUrv" hidden="1">#N/A</definedName>
    <definedName name="FDP_44_1_aDdv" hidden="1">#N/A</definedName>
    <definedName name="FDP_44_1_aUrv" hidden="1">#N/A</definedName>
    <definedName name="FDP_45_1_aUrv" hidden="1">#N/A</definedName>
    <definedName name="FDP_46_1_aUrv" hidden="1">#N/A</definedName>
    <definedName name="FDP_47_1_aUrv" hidden="1">#N/A</definedName>
    <definedName name="FDP_48_1_aSrv" hidden="1">#N/A</definedName>
    <definedName name="FDP_48_1_aUrv" hidden="1">#N/A</definedName>
    <definedName name="FDP_49_1_aUrv" hidden="1">#N/A</definedName>
    <definedName name="FDP_5_1_aDrv" hidden="1">#N/A</definedName>
    <definedName name="FDP_5_1_aUrv" localSheetId="3" hidden="1">#REF!</definedName>
    <definedName name="FDP_5_1_aUrv" localSheetId="0" hidden="1">#REF!</definedName>
    <definedName name="FDP_5_1_aUrv" localSheetId="10" hidden="1">#REF!</definedName>
    <definedName name="FDP_5_1_aUrv" localSheetId="11" hidden="1">#REF!</definedName>
    <definedName name="FDP_5_1_aUrv" localSheetId="5" hidden="1">#REF!</definedName>
    <definedName name="FDP_5_1_aUrv" hidden="1">#REF!</definedName>
    <definedName name="FDP_50_1_aUrv" hidden="1">#N/A</definedName>
    <definedName name="FDP_51_1_aUrv" hidden="1">#N/A</definedName>
    <definedName name="FDP_52_1_aDdv" localSheetId="3" hidden="1">#REF!</definedName>
    <definedName name="FDP_52_1_aDdv" localSheetId="0" hidden="1">#REF!</definedName>
    <definedName name="FDP_52_1_aDdv" localSheetId="10" hidden="1">#REF!</definedName>
    <definedName name="FDP_52_1_aDdv" localSheetId="11" hidden="1">#REF!</definedName>
    <definedName name="FDP_52_1_aDdv" localSheetId="5" hidden="1">#REF!</definedName>
    <definedName name="FDP_52_1_aDdv" hidden="1">#REF!</definedName>
    <definedName name="FDP_52_1_aUrv" hidden="1">#N/A</definedName>
    <definedName name="FDP_53_1_aUrv" hidden="1">#N/A</definedName>
    <definedName name="FDP_53_1_rUrv" hidden="1">#N/A</definedName>
    <definedName name="FDP_54_1_aUrv" hidden="1">#N/A</definedName>
    <definedName name="FDP_55_1_aUrv" hidden="1">#N/A</definedName>
    <definedName name="FDP_56_1_aUrv" hidden="1">#N/A</definedName>
    <definedName name="FDP_57_1_aUrv" hidden="1">#N/A</definedName>
    <definedName name="FDP_57_1_rUrv" hidden="1">#N/A</definedName>
    <definedName name="FDP_58_1_aUrv" hidden="1">#N/A</definedName>
    <definedName name="FDP_59_1_aUrv" hidden="1">#N/A</definedName>
    <definedName name="FDP_6_1_aSrv" localSheetId="3" hidden="1">#REF!</definedName>
    <definedName name="FDP_6_1_aSrv" localSheetId="0" hidden="1">#REF!</definedName>
    <definedName name="FDP_6_1_aSrv" localSheetId="10" hidden="1">#REF!</definedName>
    <definedName name="FDP_6_1_aSrv" localSheetId="11" hidden="1">#REF!</definedName>
    <definedName name="FDP_6_1_aSrv" localSheetId="5" hidden="1">#REF!</definedName>
    <definedName name="FDP_6_1_aSrv" hidden="1">#REF!</definedName>
    <definedName name="FDP_6_1_aUdv" hidden="1">#N/A</definedName>
    <definedName name="FDP_6_1_aUrv" localSheetId="3" hidden="1">#REF!</definedName>
    <definedName name="FDP_6_1_aUrv" localSheetId="0" hidden="1">#REF!</definedName>
    <definedName name="FDP_6_1_aUrv" localSheetId="10" hidden="1">#REF!</definedName>
    <definedName name="FDP_6_1_aUrv" localSheetId="11" hidden="1">#REF!</definedName>
    <definedName name="FDP_6_1_aUrv" localSheetId="5" hidden="1">#REF!</definedName>
    <definedName name="FDP_6_1_aUrv" hidden="1">#REF!</definedName>
    <definedName name="FDP_6_1_dUdv" hidden="1">#N/A</definedName>
    <definedName name="FDP_60_1_aUrv" hidden="1">#N/A</definedName>
    <definedName name="FDP_61_1_aSrv" hidden="1">#N/A</definedName>
    <definedName name="FDP_61_1_aUrv" hidden="1">#N/A</definedName>
    <definedName name="FDP_62_1_aSrv" hidden="1">#N/A</definedName>
    <definedName name="FDP_62_1_aUrv" hidden="1">#N/A</definedName>
    <definedName name="FDP_63_1_aUrv" hidden="1">#N/A</definedName>
    <definedName name="FDP_64_1_aDrv" hidden="1">#N/A</definedName>
    <definedName name="FDP_64_1_aSrv" hidden="1">#N/A</definedName>
    <definedName name="FDP_64_1_aUrv" localSheetId="3" hidden="1">#REF!</definedName>
    <definedName name="FDP_64_1_aUrv" localSheetId="0" hidden="1">#REF!</definedName>
    <definedName name="FDP_64_1_aUrv" localSheetId="10" hidden="1">#REF!</definedName>
    <definedName name="FDP_64_1_aUrv" localSheetId="11" hidden="1">#REF!</definedName>
    <definedName name="FDP_64_1_aUrv" localSheetId="5" hidden="1">#REF!</definedName>
    <definedName name="FDP_64_1_aUrv" hidden="1">#REF!</definedName>
    <definedName name="FDP_65_1_aDrv" hidden="1">#N/A</definedName>
    <definedName name="FDP_65_1_aSrv" hidden="1">#N/A</definedName>
    <definedName name="FDP_65_1_aUrv" localSheetId="3" hidden="1">#REF!</definedName>
    <definedName name="FDP_65_1_aUrv" localSheetId="0" hidden="1">#REF!</definedName>
    <definedName name="FDP_65_1_aUrv" localSheetId="10" hidden="1">#REF!</definedName>
    <definedName name="FDP_65_1_aUrv" localSheetId="11" hidden="1">#REF!</definedName>
    <definedName name="FDP_65_1_aUrv" localSheetId="5" hidden="1">#REF!</definedName>
    <definedName name="FDP_65_1_aUrv" hidden="1">#REF!</definedName>
    <definedName name="FDP_65_1_rUrv" localSheetId="10" hidden="1">#REF!</definedName>
    <definedName name="FDP_65_1_rUrv" localSheetId="11" hidden="1">#REF!</definedName>
    <definedName name="FDP_65_1_rUrv" localSheetId="5" hidden="1">#REF!</definedName>
    <definedName name="FDP_65_1_rUrv" hidden="1">#REF!</definedName>
    <definedName name="FDP_66_1_aDrv" hidden="1">#N/A</definedName>
    <definedName name="FDP_66_1_aUrv" localSheetId="3" hidden="1">#REF!</definedName>
    <definedName name="FDP_66_1_aUrv" localSheetId="0" hidden="1">#REF!</definedName>
    <definedName name="FDP_66_1_aUrv" localSheetId="10" hidden="1">#REF!</definedName>
    <definedName name="FDP_66_1_aUrv" localSheetId="11" hidden="1">#REF!</definedName>
    <definedName name="FDP_66_1_aUrv" localSheetId="5" hidden="1">#REF!</definedName>
    <definedName name="FDP_66_1_aUrv" hidden="1">#REF!</definedName>
    <definedName name="FDP_67_1_aSrv" hidden="1">#N/A</definedName>
    <definedName name="FDP_67_1_aUrv" localSheetId="3" hidden="1">#REF!</definedName>
    <definedName name="FDP_67_1_aUrv" localSheetId="0" hidden="1">#REF!</definedName>
    <definedName name="FDP_67_1_aUrv" localSheetId="10" hidden="1">#REF!</definedName>
    <definedName name="FDP_67_1_aUrv" localSheetId="11" hidden="1">#REF!</definedName>
    <definedName name="FDP_67_1_aUrv" localSheetId="5" hidden="1">#REF!</definedName>
    <definedName name="FDP_67_1_aUrv" hidden="1">#REF!</definedName>
    <definedName name="FDP_68_1_aDrv" localSheetId="10" hidden="1">#REF!</definedName>
    <definedName name="FDP_68_1_aDrv" localSheetId="11" hidden="1">#REF!</definedName>
    <definedName name="FDP_68_1_aDrv" localSheetId="5" hidden="1">#REF!</definedName>
    <definedName name="FDP_68_1_aDrv" hidden="1">#REF!</definedName>
    <definedName name="FDP_68_1_aUrv" hidden="1">#N/A</definedName>
    <definedName name="FDP_69_1_aDrv" localSheetId="3" hidden="1">#REF!</definedName>
    <definedName name="FDP_69_1_aDrv" localSheetId="0" hidden="1">#REF!</definedName>
    <definedName name="FDP_69_1_aDrv" localSheetId="10" hidden="1">#REF!</definedName>
    <definedName name="FDP_69_1_aDrv" localSheetId="11" hidden="1">#REF!</definedName>
    <definedName name="FDP_69_1_aDrv" localSheetId="5" hidden="1">#REF!</definedName>
    <definedName name="FDP_69_1_aDrv" hidden="1">#REF!</definedName>
    <definedName name="FDP_69_1_aSrv" hidden="1">#N/A</definedName>
    <definedName name="FDP_69_1_aUrv" localSheetId="3" hidden="1">#REF!</definedName>
    <definedName name="FDP_69_1_aUrv" localSheetId="0" hidden="1">#REF!</definedName>
    <definedName name="FDP_69_1_aUrv" localSheetId="10" hidden="1">#REF!</definedName>
    <definedName name="FDP_69_1_aUrv" localSheetId="11" hidden="1">#REF!</definedName>
    <definedName name="FDP_69_1_aUrv" localSheetId="5" hidden="1">#REF!</definedName>
    <definedName name="FDP_69_1_aUrv" hidden="1">#REF!</definedName>
    <definedName name="FDP_7_1_aSrv" localSheetId="10" hidden="1">#REF!</definedName>
    <definedName name="FDP_7_1_aSrv" localSheetId="11" hidden="1">#REF!</definedName>
    <definedName name="FDP_7_1_aSrv" localSheetId="5" hidden="1">#REF!</definedName>
    <definedName name="FDP_7_1_aSrv" hidden="1">#REF!</definedName>
    <definedName name="FDP_7_1_aUdv" hidden="1">#N/A</definedName>
    <definedName name="FDP_7_1_aUrv" localSheetId="3" hidden="1">#REF!</definedName>
    <definedName name="FDP_7_1_aUrv" localSheetId="0" hidden="1">#REF!</definedName>
    <definedName name="FDP_7_1_aUrv" localSheetId="10" hidden="1">#REF!</definedName>
    <definedName name="FDP_7_1_aUrv" localSheetId="11" hidden="1">#REF!</definedName>
    <definedName name="FDP_7_1_aUrv" localSheetId="5" hidden="1">#REF!</definedName>
    <definedName name="FDP_7_1_aUrv" hidden="1">#REF!</definedName>
    <definedName name="FDP_70_1_aDrv" localSheetId="10" hidden="1">#REF!</definedName>
    <definedName name="FDP_70_1_aDrv" localSheetId="11" hidden="1">#REF!</definedName>
    <definedName name="FDP_70_1_aDrv" localSheetId="5" hidden="1">#REF!</definedName>
    <definedName name="FDP_70_1_aDrv" hidden="1">#REF!</definedName>
    <definedName name="FDP_70_1_aSrv" hidden="1">#N/A</definedName>
    <definedName name="FDP_70_1_aUrv" localSheetId="3" hidden="1">#REF!</definedName>
    <definedName name="FDP_70_1_aUrv" localSheetId="0" hidden="1">#REF!</definedName>
    <definedName name="FDP_70_1_aUrv" localSheetId="10" hidden="1">#REF!</definedName>
    <definedName name="FDP_70_1_aUrv" localSheetId="11" hidden="1">#REF!</definedName>
    <definedName name="FDP_70_1_aUrv" localSheetId="5" hidden="1">#REF!</definedName>
    <definedName name="FDP_70_1_aUrv" hidden="1">#REF!</definedName>
    <definedName name="FDP_71_1_aDrv" hidden="1">#N/A</definedName>
    <definedName name="FDP_71_1_aSrv" localSheetId="3" hidden="1">#REF!</definedName>
    <definedName name="FDP_71_1_aSrv" localSheetId="0" hidden="1">#REF!</definedName>
    <definedName name="FDP_71_1_aSrv" localSheetId="10" hidden="1">#REF!</definedName>
    <definedName name="FDP_71_1_aSrv" localSheetId="11" hidden="1">#REF!</definedName>
    <definedName name="FDP_71_1_aSrv" localSheetId="5" hidden="1">#REF!</definedName>
    <definedName name="FDP_71_1_aSrv" hidden="1">#REF!</definedName>
    <definedName name="FDP_71_1_aUrv" localSheetId="10" hidden="1">#REF!</definedName>
    <definedName name="FDP_71_1_aUrv" localSheetId="11" hidden="1">#REF!</definedName>
    <definedName name="FDP_71_1_aUrv" localSheetId="5" hidden="1">#REF!</definedName>
    <definedName name="FDP_71_1_aUrv" hidden="1">#REF!</definedName>
    <definedName name="FDP_72_1_aDrv" hidden="1">#N/A</definedName>
    <definedName name="FDP_72_1_aSrv" hidden="1">#N/A</definedName>
    <definedName name="FDP_72_1_aUrv" localSheetId="3" hidden="1">#REF!</definedName>
    <definedName name="FDP_72_1_aUrv" localSheetId="0" hidden="1">#REF!</definedName>
    <definedName name="FDP_72_1_aUrv" localSheetId="10" hidden="1">#REF!</definedName>
    <definedName name="FDP_72_1_aUrv" localSheetId="11" hidden="1">#REF!</definedName>
    <definedName name="FDP_72_1_aUrv" localSheetId="5" hidden="1">#REF!</definedName>
    <definedName name="FDP_72_1_aUrv" hidden="1">#REF!</definedName>
    <definedName name="FDP_73_1_aDrv" hidden="1">#N/A</definedName>
    <definedName name="FDP_73_1_aSrv" localSheetId="3" hidden="1">#REF!</definedName>
    <definedName name="FDP_73_1_aSrv" localSheetId="0" hidden="1">#REF!</definedName>
    <definedName name="FDP_73_1_aSrv" localSheetId="10" hidden="1">#REF!</definedName>
    <definedName name="FDP_73_1_aSrv" localSheetId="11" hidden="1">#REF!</definedName>
    <definedName name="FDP_73_1_aSrv" localSheetId="5" hidden="1">#REF!</definedName>
    <definedName name="FDP_73_1_aSrv" hidden="1">#REF!</definedName>
    <definedName name="FDP_73_1_aUrv" localSheetId="10" hidden="1">#REF!</definedName>
    <definedName name="FDP_73_1_aUrv" localSheetId="11" hidden="1">#REF!</definedName>
    <definedName name="FDP_73_1_aUrv" localSheetId="5" hidden="1">#REF!</definedName>
    <definedName name="FDP_73_1_aUrv" hidden="1">#REF!</definedName>
    <definedName name="FDP_74_1_aDrv" hidden="1">#N/A</definedName>
    <definedName name="FDP_74_1_aSrv" localSheetId="3" hidden="1">#REF!</definedName>
    <definedName name="FDP_74_1_aSrv" localSheetId="0" hidden="1">#REF!</definedName>
    <definedName name="FDP_74_1_aSrv" localSheetId="10" hidden="1">#REF!</definedName>
    <definedName name="FDP_74_1_aSrv" localSheetId="11" hidden="1">#REF!</definedName>
    <definedName name="FDP_74_1_aSrv" localSheetId="5" hidden="1">#REF!</definedName>
    <definedName name="FDP_74_1_aSrv" hidden="1">#REF!</definedName>
    <definedName name="FDP_74_1_aUrv" localSheetId="10" hidden="1">#REF!</definedName>
    <definedName name="FDP_74_1_aUrv" localSheetId="11" hidden="1">#REF!</definedName>
    <definedName name="FDP_74_1_aUrv" localSheetId="5" hidden="1">#REF!</definedName>
    <definedName name="FDP_74_1_aUrv" hidden="1">#REF!</definedName>
    <definedName name="FDP_75_1_aDrv" hidden="1">#N/A</definedName>
    <definedName name="FDP_75_1_aSrv" hidden="1">#N/A</definedName>
    <definedName name="FDP_75_1_aUrv" localSheetId="3" hidden="1">#REF!</definedName>
    <definedName name="FDP_75_1_aUrv" localSheetId="0" hidden="1">#REF!</definedName>
    <definedName name="FDP_75_1_aUrv" localSheetId="10" hidden="1">#REF!</definedName>
    <definedName name="FDP_75_1_aUrv" localSheetId="11" hidden="1">#REF!</definedName>
    <definedName name="FDP_75_1_aUrv" localSheetId="5" hidden="1">#REF!</definedName>
    <definedName name="FDP_75_1_aUrv" hidden="1">#REF!</definedName>
    <definedName name="FDP_76_1_aDrv" localSheetId="10" hidden="1">#REF!</definedName>
    <definedName name="FDP_76_1_aDrv" localSheetId="11" hidden="1">#REF!</definedName>
    <definedName name="FDP_76_1_aDrv" localSheetId="5" hidden="1">#REF!</definedName>
    <definedName name="FDP_76_1_aDrv" hidden="1">#REF!</definedName>
    <definedName name="FDP_76_1_aSrv" hidden="1">#N/A</definedName>
    <definedName name="FDP_76_1_aUrv" hidden="1">#N/A</definedName>
    <definedName name="FDP_77_1_aDrv" localSheetId="3" hidden="1">#REF!</definedName>
    <definedName name="FDP_77_1_aDrv" localSheetId="0" hidden="1">#REF!</definedName>
    <definedName name="FDP_77_1_aDrv" localSheetId="10" hidden="1">#REF!</definedName>
    <definedName name="FDP_77_1_aDrv" localSheetId="11" hidden="1">#REF!</definedName>
    <definedName name="FDP_77_1_aDrv" localSheetId="5" hidden="1">#REF!</definedName>
    <definedName name="FDP_77_1_aDrv" hidden="1">#REF!</definedName>
    <definedName name="FDP_77_1_aSrv" hidden="1">#N/A</definedName>
    <definedName name="FDP_77_1_aUrv" hidden="1">#N/A</definedName>
    <definedName name="FDP_78_1_aDrv" localSheetId="3" hidden="1">#REF!</definedName>
    <definedName name="FDP_78_1_aDrv" localSheetId="0" hidden="1">#REF!</definedName>
    <definedName name="FDP_78_1_aDrv" localSheetId="10" hidden="1">#REF!</definedName>
    <definedName name="FDP_78_1_aDrv" localSheetId="11" hidden="1">#REF!</definedName>
    <definedName name="FDP_78_1_aDrv" localSheetId="5" hidden="1">#REF!</definedName>
    <definedName name="FDP_78_1_aDrv" hidden="1">#REF!</definedName>
    <definedName name="FDP_78_1_aSrv" hidden="1">#N/A</definedName>
    <definedName name="FDP_78_1_aUrv" hidden="1">#N/A</definedName>
    <definedName name="FDP_79_1_aDrv" localSheetId="3" hidden="1">#REF!</definedName>
    <definedName name="FDP_79_1_aDrv" localSheetId="0" hidden="1">#REF!</definedName>
    <definedName name="FDP_79_1_aDrv" localSheetId="10" hidden="1">#REF!</definedName>
    <definedName name="FDP_79_1_aDrv" localSheetId="11" hidden="1">#REF!</definedName>
    <definedName name="FDP_79_1_aDrv" localSheetId="5" hidden="1">#REF!</definedName>
    <definedName name="FDP_79_1_aDrv" hidden="1">#REF!</definedName>
    <definedName name="FDP_79_1_aSrv" hidden="1">#N/A</definedName>
    <definedName name="FDP_79_1_aUrv" hidden="1">#N/A</definedName>
    <definedName name="FDP_8_1_aDrv" hidden="1">#N/A</definedName>
    <definedName name="FDP_80_1_aSrv" hidden="1">#N/A</definedName>
    <definedName name="FDP_80_1_aUrv" localSheetId="3" hidden="1">#REF!</definedName>
    <definedName name="FDP_80_1_aUrv" localSheetId="0" hidden="1">#REF!</definedName>
    <definedName name="FDP_80_1_aUrv" localSheetId="10" hidden="1">#REF!</definedName>
    <definedName name="FDP_80_1_aUrv" localSheetId="11" hidden="1">#REF!</definedName>
    <definedName name="FDP_80_1_aUrv" localSheetId="5" hidden="1">#REF!</definedName>
    <definedName name="FDP_80_1_aUrv" hidden="1">#REF!</definedName>
    <definedName name="FDP_81_1_aSrv" hidden="1">#N/A</definedName>
    <definedName name="FDP_82_1_aSrv" hidden="1">#N/A</definedName>
    <definedName name="FDP_82_1_aUrv" hidden="1">#N/A</definedName>
    <definedName name="FDP_83_1_aDrv" localSheetId="3" hidden="1">#REF!</definedName>
    <definedName name="FDP_83_1_aDrv" localSheetId="0" hidden="1">#REF!</definedName>
    <definedName name="FDP_83_1_aDrv" localSheetId="10" hidden="1">#REF!</definedName>
    <definedName name="FDP_83_1_aDrv" localSheetId="11" hidden="1">#REF!</definedName>
    <definedName name="FDP_83_1_aDrv" localSheetId="5" hidden="1">#REF!</definedName>
    <definedName name="FDP_83_1_aDrv" hidden="1">#REF!</definedName>
    <definedName name="FDP_83_1_aSrv" hidden="1">#N/A</definedName>
    <definedName name="FDP_84_1_aSrv" hidden="1">#N/A</definedName>
    <definedName name="FDP_84_1_aUrv" hidden="1">#N/A</definedName>
    <definedName name="FDP_85_1_aDrv" localSheetId="3" hidden="1">#REF!</definedName>
    <definedName name="FDP_85_1_aDrv" localSheetId="0" hidden="1">#REF!</definedName>
    <definedName name="FDP_85_1_aDrv" localSheetId="10" hidden="1">#REF!</definedName>
    <definedName name="FDP_85_1_aDrv" localSheetId="11" hidden="1">#REF!</definedName>
    <definedName name="FDP_85_1_aDrv" localSheetId="5" hidden="1">#REF!</definedName>
    <definedName name="FDP_85_1_aDrv" hidden="1">#REF!</definedName>
    <definedName name="FDP_85_1_aSrv" hidden="1">#N/A</definedName>
    <definedName name="FDP_85_1_aUrv" hidden="1">#N/A</definedName>
    <definedName name="FDP_86_1_aDrv" localSheetId="3" hidden="1">#REF!</definedName>
    <definedName name="FDP_86_1_aDrv" localSheetId="0" hidden="1">#REF!</definedName>
    <definedName name="FDP_86_1_aDrv" localSheetId="10" hidden="1">#REF!</definedName>
    <definedName name="FDP_86_1_aDrv" localSheetId="11" hidden="1">#REF!</definedName>
    <definedName name="FDP_86_1_aDrv" localSheetId="5" hidden="1">#REF!</definedName>
    <definedName name="FDP_86_1_aDrv" hidden="1">#REF!</definedName>
    <definedName name="FDP_86_1_aSrv" hidden="1">#N/A</definedName>
    <definedName name="FDP_86_1_aUrv" hidden="1">#N/A</definedName>
    <definedName name="FDP_87_1_aDrv" localSheetId="3" hidden="1">#REF!</definedName>
    <definedName name="FDP_87_1_aDrv" localSheetId="0" hidden="1">#REF!</definedName>
    <definedName name="FDP_87_1_aDrv" localSheetId="10" hidden="1">#REF!</definedName>
    <definedName name="FDP_87_1_aDrv" localSheetId="11" hidden="1">#REF!</definedName>
    <definedName name="FDP_87_1_aDrv" localSheetId="5" hidden="1">#REF!</definedName>
    <definedName name="FDP_87_1_aDrv" hidden="1">#REF!</definedName>
    <definedName name="FDP_87_1_aSrv" localSheetId="10" hidden="1">#REF!</definedName>
    <definedName name="FDP_87_1_aSrv" localSheetId="11" hidden="1">#REF!</definedName>
    <definedName name="FDP_87_1_aSrv" localSheetId="5" hidden="1">#REF!</definedName>
    <definedName name="FDP_87_1_aSrv" hidden="1">#REF!</definedName>
    <definedName name="FDP_87_1_aUrv" hidden="1">#N/A</definedName>
    <definedName name="FDP_88_1_aSrv" localSheetId="3" hidden="1">#REF!</definedName>
    <definedName name="FDP_88_1_aSrv" localSheetId="0" hidden="1">#REF!</definedName>
    <definedName name="FDP_88_1_aSrv" localSheetId="10" hidden="1">#REF!</definedName>
    <definedName name="FDP_88_1_aSrv" localSheetId="11" hidden="1">#REF!</definedName>
    <definedName name="FDP_88_1_aSrv" localSheetId="5" hidden="1">#REF!</definedName>
    <definedName name="FDP_88_1_aSrv" hidden="1">#REF!</definedName>
    <definedName name="FDP_88_1_aUrv" hidden="1">#N/A</definedName>
    <definedName name="FDP_89_1_aSrv" localSheetId="3" hidden="1">#REF!</definedName>
    <definedName name="FDP_89_1_aSrv" localSheetId="0" hidden="1">#REF!</definedName>
    <definedName name="FDP_89_1_aSrv" localSheetId="10" hidden="1">#REF!</definedName>
    <definedName name="FDP_89_1_aSrv" localSheetId="11" hidden="1">#REF!</definedName>
    <definedName name="FDP_89_1_aSrv" localSheetId="5" hidden="1">#REF!</definedName>
    <definedName name="FDP_89_1_aSrv" hidden="1">#REF!</definedName>
    <definedName name="FDP_89_1_aUrv" hidden="1">#N/A</definedName>
    <definedName name="FDP_9_1_aDrv" hidden="1">#N/A</definedName>
    <definedName name="FDP_90_1_aSrv" localSheetId="3" hidden="1">#REF!</definedName>
    <definedName name="FDP_90_1_aSrv" localSheetId="0" hidden="1">#REF!</definedName>
    <definedName name="FDP_90_1_aSrv" localSheetId="10" hidden="1">#REF!</definedName>
    <definedName name="FDP_90_1_aSrv" localSheetId="11" hidden="1">#REF!</definedName>
    <definedName name="FDP_90_1_aSrv" localSheetId="5" hidden="1">#REF!</definedName>
    <definedName name="FDP_90_1_aSrv" hidden="1">#REF!</definedName>
    <definedName name="FDP_90_1_aUrv" hidden="1">#N/A</definedName>
    <definedName name="FDP_91_1_aSrv" localSheetId="3" hidden="1">#REF!</definedName>
    <definedName name="FDP_91_1_aSrv" localSheetId="0" hidden="1">#REF!</definedName>
    <definedName name="FDP_91_1_aSrv" localSheetId="10" hidden="1">#REF!</definedName>
    <definedName name="FDP_91_1_aSrv" localSheetId="11" hidden="1">#REF!</definedName>
    <definedName name="FDP_91_1_aSrv" localSheetId="5" hidden="1">#REF!</definedName>
    <definedName name="FDP_91_1_aSrv" hidden="1">#REF!</definedName>
    <definedName name="FDP_91_1_aUrv" hidden="1">#N/A</definedName>
    <definedName name="FDP_92_1_aSrv" localSheetId="3" hidden="1">#REF!</definedName>
    <definedName name="FDP_92_1_aSrv" localSheetId="0" hidden="1">#REF!</definedName>
    <definedName name="FDP_92_1_aSrv" localSheetId="10" hidden="1">#REF!</definedName>
    <definedName name="FDP_92_1_aSrv" localSheetId="11" hidden="1">#REF!</definedName>
    <definedName name="FDP_92_1_aSrv" localSheetId="5" hidden="1">#REF!</definedName>
    <definedName name="FDP_92_1_aSrv" hidden="1">#REF!</definedName>
    <definedName name="FDP_92_1_aUrv" hidden="1">#N/A</definedName>
    <definedName name="FDP_93_1_aDrv" hidden="1">#N/A</definedName>
    <definedName name="FDP_93_1_aSrv" localSheetId="3" hidden="1">#REF!</definedName>
    <definedName name="FDP_93_1_aSrv" localSheetId="0" hidden="1">#REF!</definedName>
    <definedName name="FDP_93_1_aSrv" localSheetId="10" hidden="1">#REF!</definedName>
    <definedName name="FDP_93_1_aSrv" localSheetId="11" hidden="1">#REF!</definedName>
    <definedName name="FDP_93_1_aSrv" localSheetId="5" hidden="1">#REF!</definedName>
    <definedName name="FDP_93_1_aSrv" hidden="1">#REF!</definedName>
    <definedName name="FDP_93_1_aUrv" hidden="1">#N/A</definedName>
    <definedName name="FDP_94_1_aSrv" localSheetId="3" hidden="1">#REF!</definedName>
    <definedName name="FDP_94_1_aSrv" localSheetId="0" hidden="1">#REF!</definedName>
    <definedName name="FDP_94_1_aSrv" localSheetId="10" hidden="1">#REF!</definedName>
    <definedName name="FDP_94_1_aSrv" localSheetId="11" hidden="1">#REF!</definedName>
    <definedName name="FDP_94_1_aSrv" localSheetId="5" hidden="1">#REF!</definedName>
    <definedName name="FDP_94_1_aSrv" hidden="1">#REF!</definedName>
    <definedName name="FDP_94_1_aUrv" hidden="1">#N/A</definedName>
    <definedName name="FDP_95_1_aSrv" localSheetId="3" hidden="1">#REF!</definedName>
    <definedName name="FDP_95_1_aSrv" localSheetId="0" hidden="1">#REF!</definedName>
    <definedName name="FDP_95_1_aSrv" localSheetId="10" hidden="1">#REF!</definedName>
    <definedName name="FDP_95_1_aSrv" localSheetId="11" hidden="1">#REF!</definedName>
    <definedName name="FDP_95_1_aSrv" localSheetId="5" hidden="1">#REF!</definedName>
    <definedName name="FDP_95_1_aSrv" hidden="1">#REF!</definedName>
    <definedName name="FDP_95_1_aUrv" hidden="1">#N/A</definedName>
    <definedName name="FDP_96_1_aSrv" localSheetId="3" hidden="1">#REF!</definedName>
    <definedName name="FDP_96_1_aSrv" localSheetId="0" hidden="1">#REF!</definedName>
    <definedName name="FDP_96_1_aSrv" localSheetId="10" hidden="1">#REF!</definedName>
    <definedName name="FDP_96_1_aSrv" localSheetId="11" hidden="1">#REF!</definedName>
    <definedName name="FDP_96_1_aSrv" localSheetId="5" hidden="1">#REF!</definedName>
    <definedName name="FDP_96_1_aSrv" hidden="1">#REF!</definedName>
    <definedName name="FDP_96_1_aUrv" hidden="1">#N/A</definedName>
    <definedName name="FDP_97_1_aSrv" localSheetId="3" hidden="1">#REF!</definedName>
    <definedName name="FDP_97_1_aSrv" localSheetId="0" hidden="1">#REF!</definedName>
    <definedName name="FDP_97_1_aSrv" localSheetId="10" hidden="1">#REF!</definedName>
    <definedName name="FDP_97_1_aSrv" localSheetId="11" hidden="1">#REF!</definedName>
    <definedName name="FDP_97_1_aSrv" localSheetId="5" hidden="1">#REF!</definedName>
    <definedName name="FDP_97_1_aSrv" hidden="1">#REF!</definedName>
    <definedName name="FDP_97_1_aUrv" hidden="1">#N/A</definedName>
    <definedName name="FDP_98_1_aSrv" localSheetId="3" hidden="1">#REF!</definedName>
    <definedName name="FDP_98_1_aSrv" localSheetId="0" hidden="1">#REF!</definedName>
    <definedName name="FDP_98_1_aSrv" localSheetId="10" hidden="1">#REF!</definedName>
    <definedName name="FDP_98_1_aSrv" localSheetId="11" hidden="1">#REF!</definedName>
    <definedName name="FDP_98_1_aSrv" localSheetId="5" hidden="1">#REF!</definedName>
    <definedName name="FDP_98_1_aSrv" hidden="1">#REF!</definedName>
    <definedName name="FDP_98_1_aUrv" hidden="1">#N/A</definedName>
    <definedName name="FDP_99_1_aUrv" hidden="1">#N/A</definedName>
    <definedName name="fe" localSheetId="2" hidden="1">{"TotalGeralDespesasPorArea",#N/A,FALSE,"VinculosAccessEfetivo"}</definedName>
    <definedName name="fe" localSheetId="4" hidden="1">{"TotalGeralDespesasPorArea",#N/A,FALSE,"VinculosAccessEfetivo"}</definedName>
    <definedName name="fe" localSheetId="3" hidden="1">{"TotalGeralDespesasPorArea",#N/A,FALSE,"VinculosAccessEfetivo"}</definedName>
    <definedName name="fe" localSheetId="0" hidden="1">{"TotalGeralDespesasPorArea",#N/A,FALSE,"VinculosAccessEfetivo"}</definedName>
    <definedName name="fe" localSheetId="10" hidden="1">{"TotalGeralDespesasPorArea",#N/A,FALSE,"VinculosAccessEfetivo"}</definedName>
    <definedName name="fe" localSheetId="11" hidden="1">{"TotalGeralDespesasPorArea",#N/A,FALSE,"VinculosAccessEfetivo"}</definedName>
    <definedName name="fe" localSheetId="5" hidden="1">{"TotalGeralDespesasPorArea",#N/A,FALSE,"VinculosAccessEfetivo"}</definedName>
    <definedName name="fe" hidden="1">{"TotalGeralDespesasPorArea",#N/A,FALSE,"VinculosAccessEfetivo"}</definedName>
    <definedName name="Fernando_II" localSheetId="2" hidden="1">{"CONSOLIDADO",#N/A,FALSE,"COMENTARIOS"}</definedName>
    <definedName name="Fernando_II" localSheetId="4" hidden="1">{"CONSOLIDADO",#N/A,FALSE,"COMENTARIOS"}</definedName>
    <definedName name="Fernando_II" localSheetId="3" hidden="1">{"CONSOLIDADO",#N/A,FALSE,"COMENTARIOS"}</definedName>
    <definedName name="Fernando_II" localSheetId="0" hidden="1">{"CONSOLIDADO",#N/A,FALSE,"COMENTARIOS"}</definedName>
    <definedName name="Fernando_II" localSheetId="10" hidden="1">{"CONSOLIDADO",#N/A,FALSE,"COMENTARIOS"}</definedName>
    <definedName name="Fernando_II" localSheetId="11" hidden="1">{"CONSOLIDADO",#N/A,FALSE,"COMENTARIOS"}</definedName>
    <definedName name="Fernando_II" localSheetId="5" hidden="1">{"CONSOLIDADO",#N/A,FALSE,"COMENTARIOS"}</definedName>
    <definedName name="Fernando_II" hidden="1">{"CONSOLIDADO",#N/A,FALSE,"COMENTARIOS"}</definedName>
    <definedName name="ff" localSheetId="3" hidden="1">#REF!</definedName>
    <definedName name="ff" localSheetId="0" hidden="1">#REF!</definedName>
    <definedName name="ff" localSheetId="10" hidden="1">#REF!</definedName>
    <definedName name="ff" localSheetId="11" hidden="1">#REF!</definedName>
    <definedName name="ff" localSheetId="5" hidden="1">#REF!</definedName>
    <definedName name="ff" hidden="1">#REF!</definedName>
    <definedName name="ffefe" localSheetId="2" hidden="1">{"adj95mult",#N/A,FALSE,"COMPCO";"adj95est",#N/A,FALSE,"COMPCO"}</definedName>
    <definedName name="ffefe" localSheetId="4" hidden="1">{"adj95mult",#N/A,FALSE,"COMPCO";"adj95est",#N/A,FALSE,"COMPCO"}</definedName>
    <definedName name="ffefe" localSheetId="3" hidden="1">{"adj95mult",#N/A,FALSE,"COMPCO";"adj95est",#N/A,FALSE,"COMPCO"}</definedName>
    <definedName name="ffefe" localSheetId="0" hidden="1">{"adj95mult",#N/A,FALSE,"COMPCO";"adj95est",#N/A,FALSE,"COMPCO"}</definedName>
    <definedName name="ffefe" localSheetId="10" hidden="1">{"adj95mult",#N/A,FALSE,"COMPCO";"adj95est",#N/A,FALSE,"COMPCO"}</definedName>
    <definedName name="ffefe" localSheetId="11" hidden="1">{"adj95mult",#N/A,FALSE,"COMPCO";"adj95est",#N/A,FALSE,"COMPCO"}</definedName>
    <definedName name="ffefe" localSheetId="5" hidden="1">{"adj95mult",#N/A,FALSE,"COMPCO";"adj95est",#N/A,FALSE,"COMPCO"}</definedName>
    <definedName name="ffefe" hidden="1">{"adj95mult",#N/A,FALSE,"COMPCO";"adj95est",#N/A,FALSE,"COMPCO"}</definedName>
    <definedName name="ffff" localSheetId="3" hidden="1">#REF!</definedName>
    <definedName name="ffff" localSheetId="0" hidden="1">#REF!</definedName>
    <definedName name="ffff" localSheetId="10" hidden="1">#REF!</definedName>
    <definedName name="ffff" localSheetId="11" hidden="1">#REF!</definedName>
    <definedName name="ffff" localSheetId="5" hidden="1">#REF!</definedName>
    <definedName name="ffff" hidden="1">#REF!</definedName>
    <definedName name="ffffff" localSheetId="3" hidden="1">#REF!</definedName>
    <definedName name="ffffff" localSheetId="0" hidden="1">#REF!</definedName>
    <definedName name="ffffff" localSheetId="10" hidden="1">#REF!</definedName>
    <definedName name="ffffff" localSheetId="11" hidden="1">#REF!</definedName>
    <definedName name="ffffff" localSheetId="5" hidden="1">#REF!</definedName>
    <definedName name="ffffff" hidden="1">#REF!</definedName>
    <definedName name="ffvvbba" localSheetId="2" hidden="1">{"adj95mult",#N/A,FALSE,"COMPCO";"adj95est",#N/A,FALSE,"COMPCO"}</definedName>
    <definedName name="ffvvbba" localSheetId="4" hidden="1">{"adj95mult",#N/A,FALSE,"COMPCO";"adj95est",#N/A,FALSE,"COMPCO"}</definedName>
    <definedName name="ffvvbba" localSheetId="3" hidden="1">{"adj95mult",#N/A,FALSE,"COMPCO";"adj95est",#N/A,FALSE,"COMPCO"}</definedName>
    <definedName name="ffvvbba" localSheetId="0" hidden="1">{"adj95mult",#N/A,FALSE,"COMPCO";"adj95est",#N/A,FALSE,"COMPCO"}</definedName>
    <definedName name="ffvvbba" localSheetId="10" hidden="1">{"adj95mult",#N/A,FALSE,"COMPCO";"adj95est",#N/A,FALSE,"COMPCO"}</definedName>
    <definedName name="ffvvbba" localSheetId="11" hidden="1">{"adj95mult",#N/A,FALSE,"COMPCO";"adj95est",#N/A,FALSE,"COMPCO"}</definedName>
    <definedName name="ffvvbba" localSheetId="5" hidden="1">{"adj95mult",#N/A,FALSE,"COMPCO";"adj95est",#N/A,FALSE,"COMPCO"}</definedName>
    <definedName name="ffvvbba" hidden="1">{"adj95mult",#N/A,FALSE,"COMPCO";"adj95est",#N/A,FALSE,"COMPCO"}</definedName>
    <definedName name="fgbh" localSheetId="2" hidden="1">{"sch56",#N/A,FALSE,"savings";"sch64",#N/A,FALSE,"savings"}</definedName>
    <definedName name="fgbh" localSheetId="4" hidden="1">{"sch56",#N/A,FALSE,"savings";"sch64",#N/A,FALSE,"savings"}</definedName>
    <definedName name="fgbh" localSheetId="3" hidden="1">{"sch56",#N/A,FALSE,"savings";"sch64",#N/A,FALSE,"savings"}</definedName>
    <definedName name="fgbh" localSheetId="0" hidden="1">{"sch56",#N/A,FALSE,"savings";"sch64",#N/A,FALSE,"savings"}</definedName>
    <definedName name="fgbh" localSheetId="10" hidden="1">{"sch56",#N/A,FALSE,"savings";"sch64",#N/A,FALSE,"savings"}</definedName>
    <definedName name="fgbh" localSheetId="11" hidden="1">{"sch56",#N/A,FALSE,"savings";"sch64",#N/A,FALSE,"savings"}</definedName>
    <definedName name="fgbh" localSheetId="5" hidden="1">{"sch56",#N/A,FALSE,"savings";"sch64",#N/A,FALSE,"savings"}</definedName>
    <definedName name="fgbh" hidden="1">{"sch56",#N/A,FALSE,"savings";"sch64",#N/A,FALSE,"savings"}</definedName>
    <definedName name="fgefgef" localSheetId="2" hidden="1">{"qchm_dcf",#N/A,FALSE,"QCHMDCF2";"qchm_terminal",#N/A,FALSE,"QCHMDCF2"}</definedName>
    <definedName name="fgefgef" localSheetId="4" hidden="1">{"qchm_dcf",#N/A,FALSE,"QCHMDCF2";"qchm_terminal",#N/A,FALSE,"QCHMDCF2"}</definedName>
    <definedName name="fgefgef" localSheetId="3" hidden="1">{"qchm_dcf",#N/A,FALSE,"QCHMDCF2";"qchm_terminal",#N/A,FALSE,"QCHMDCF2"}</definedName>
    <definedName name="fgefgef" localSheetId="0" hidden="1">{"qchm_dcf",#N/A,FALSE,"QCHMDCF2";"qchm_terminal",#N/A,FALSE,"QCHMDCF2"}</definedName>
    <definedName name="fgefgef" localSheetId="10" hidden="1">{"qchm_dcf",#N/A,FALSE,"QCHMDCF2";"qchm_terminal",#N/A,FALSE,"QCHMDCF2"}</definedName>
    <definedName name="fgefgef" localSheetId="11" hidden="1">{"qchm_dcf",#N/A,FALSE,"QCHMDCF2";"qchm_terminal",#N/A,FALSE,"QCHMDCF2"}</definedName>
    <definedName name="fgefgef" localSheetId="5" hidden="1">{"qchm_dcf",#N/A,FALSE,"QCHMDCF2";"qchm_terminal",#N/A,FALSE,"QCHMDCF2"}</definedName>
    <definedName name="fgefgef" hidden="1">{"qchm_dcf",#N/A,FALSE,"QCHMDCF2";"qchm_terminal",#N/A,FALSE,"QCHMDCF2"}</definedName>
    <definedName name="FGFG" localSheetId="3" hidden="1">#REF!</definedName>
    <definedName name="FGFG" localSheetId="0" hidden="1">#REF!</definedName>
    <definedName name="FGFG" localSheetId="10" hidden="1">#REF!</definedName>
    <definedName name="FGFG" localSheetId="11" hidden="1">#REF!</definedName>
    <definedName name="FGFG" localSheetId="5" hidden="1">#REF!</definedName>
    <definedName name="FGFG" hidden="1">#REF!</definedName>
    <definedName name="fhrghgrd" localSheetId="2" hidden="1">{"DCF1",#N/A,FALSE,"SIERRA DCF";"MATRIX1",#N/A,FALSE,"SIERRA DCF"}</definedName>
    <definedName name="fhrghgrd" localSheetId="4" hidden="1">{"DCF1",#N/A,FALSE,"SIERRA DCF";"MATRIX1",#N/A,FALSE,"SIERRA DCF"}</definedName>
    <definedName name="fhrghgrd" localSheetId="3" hidden="1">{"DCF1",#N/A,FALSE,"SIERRA DCF";"MATRIX1",#N/A,FALSE,"SIERRA DCF"}</definedName>
    <definedName name="fhrghgrd" localSheetId="0" hidden="1">{"DCF1",#N/A,FALSE,"SIERRA DCF";"MATRIX1",#N/A,FALSE,"SIERRA DCF"}</definedName>
    <definedName name="fhrghgrd" localSheetId="10" hidden="1">{"DCF1",#N/A,FALSE,"SIERRA DCF";"MATRIX1",#N/A,FALSE,"SIERRA DCF"}</definedName>
    <definedName name="fhrghgrd" localSheetId="11" hidden="1">{"DCF1",#N/A,FALSE,"SIERRA DCF";"MATRIX1",#N/A,FALSE,"SIERRA DCF"}</definedName>
    <definedName name="fhrghgrd" localSheetId="5" hidden="1">{"DCF1",#N/A,FALSE,"SIERRA DCF";"MATRIX1",#N/A,FALSE,"SIERRA DCF"}</definedName>
    <definedName name="fhrghgrd" hidden="1">{"DCF1",#N/A,FALSE,"SIERRA DCF";"MATRIX1",#N/A,FALSE,"SIERRA DCF"}</definedName>
    <definedName name="Fin_CounterGraphJuly02" hidden="1">#REF!</definedName>
    <definedName name="FirstPlotDate" hidden="1">#N/A</definedName>
    <definedName name="fjhtd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kjkfg" hidden="1">#REF!</definedName>
    <definedName name="Flu">#REF!</definedName>
    <definedName name="Fluxo">#REF!</definedName>
    <definedName name="FLXCX" localSheetId="2" hidden="1">{#N/A,#N/A,FALSE,"DOARCNB";#N/A,#N/A,FALSE,"PLCNB";#N/A,#N/A,FALSE,"DRECNB";#N/A,#N/A,FALSE,"BPCNB";#N/A,#N/A,FALSE,"fluxo de caixa"}</definedName>
    <definedName name="FLXCX" localSheetId="4" hidden="1">{#N/A,#N/A,FALSE,"DOARCNB";#N/A,#N/A,FALSE,"PLCNB";#N/A,#N/A,FALSE,"DRECNB";#N/A,#N/A,FALSE,"BPCNB";#N/A,#N/A,FALSE,"fluxo de caixa"}</definedName>
    <definedName name="FLXCX" localSheetId="3" hidden="1">{#N/A,#N/A,FALSE,"DOARCNB";#N/A,#N/A,FALSE,"PLCNB";#N/A,#N/A,FALSE,"DRECNB";#N/A,#N/A,FALSE,"BPCNB";#N/A,#N/A,FALSE,"fluxo de caixa"}</definedName>
    <definedName name="FLXCX" localSheetId="0" hidden="1">{#N/A,#N/A,FALSE,"DOARCNB";#N/A,#N/A,FALSE,"PLCNB";#N/A,#N/A,FALSE,"DRECNB";#N/A,#N/A,FALSE,"BPCNB";#N/A,#N/A,FALSE,"fluxo de caixa"}</definedName>
    <definedName name="FLXCX" localSheetId="10" hidden="1">{#N/A,#N/A,FALSE,"DOARCNB";#N/A,#N/A,FALSE,"PLCNB";#N/A,#N/A,FALSE,"DRECNB";#N/A,#N/A,FALSE,"BPCNB";#N/A,#N/A,FALSE,"fluxo de caixa"}</definedName>
    <definedName name="FLXCX" localSheetId="11" hidden="1">{#N/A,#N/A,FALSE,"DOARCNB";#N/A,#N/A,FALSE,"PLCNB";#N/A,#N/A,FALSE,"DRECNB";#N/A,#N/A,FALSE,"BPCNB";#N/A,#N/A,FALSE,"fluxo de caixa"}</definedName>
    <definedName name="FLXCX" localSheetId="5" hidden="1">{#N/A,#N/A,FALSE,"DOARCNB";#N/A,#N/A,FALSE,"PLCNB";#N/A,#N/A,FALSE,"DRECNB";#N/A,#N/A,FALSE,"BPCNB";#N/A,#N/A,FALSE,"fluxo de caixa"}</definedName>
    <definedName name="FLXCX" hidden="1">{#N/A,#N/A,FALSE,"DOARCNB";#N/A,#N/A,FALSE,"PLCNB";#N/A,#N/A,FALSE,"DRECNB";#N/A,#N/A,FALSE,"BPCNB";#N/A,#N/A,FALSE,"fluxo de caixa"}</definedName>
    <definedName name="flxcx1" localSheetId="2" hidden="1">{#N/A,#N/A,FALSE,"DOARCNB";#N/A,#N/A,FALSE,"PLCNB";#N/A,#N/A,FALSE,"DRECNB";#N/A,#N/A,FALSE,"BPCNB";#N/A,#N/A,FALSE,"fluxo de caixa"}</definedName>
    <definedName name="flxcx1" localSheetId="4" hidden="1">{#N/A,#N/A,FALSE,"DOARCNB";#N/A,#N/A,FALSE,"PLCNB";#N/A,#N/A,FALSE,"DRECNB";#N/A,#N/A,FALSE,"BPCNB";#N/A,#N/A,FALSE,"fluxo de caixa"}</definedName>
    <definedName name="flxcx1" localSheetId="3" hidden="1">{#N/A,#N/A,FALSE,"DOARCNB";#N/A,#N/A,FALSE,"PLCNB";#N/A,#N/A,FALSE,"DRECNB";#N/A,#N/A,FALSE,"BPCNB";#N/A,#N/A,FALSE,"fluxo de caixa"}</definedName>
    <definedName name="flxcx1" localSheetId="0" hidden="1">{#N/A,#N/A,FALSE,"DOARCNB";#N/A,#N/A,FALSE,"PLCNB";#N/A,#N/A,FALSE,"DRECNB";#N/A,#N/A,FALSE,"BPCNB";#N/A,#N/A,FALSE,"fluxo de caixa"}</definedName>
    <definedName name="flxcx1" localSheetId="10" hidden="1">{#N/A,#N/A,FALSE,"DOARCNB";#N/A,#N/A,FALSE,"PLCNB";#N/A,#N/A,FALSE,"DRECNB";#N/A,#N/A,FALSE,"BPCNB";#N/A,#N/A,FALSE,"fluxo de caixa"}</definedName>
    <definedName name="flxcx1" localSheetId="11" hidden="1">{#N/A,#N/A,FALSE,"DOARCNB";#N/A,#N/A,FALSE,"PLCNB";#N/A,#N/A,FALSE,"DRECNB";#N/A,#N/A,FALSE,"BPCNB";#N/A,#N/A,FALSE,"fluxo de caixa"}</definedName>
    <definedName name="flxcx1" localSheetId="5" hidden="1">{#N/A,#N/A,FALSE,"DOARCNB";#N/A,#N/A,FALSE,"PLCNB";#N/A,#N/A,FALSE,"DRECNB";#N/A,#N/A,FALSE,"BPCNB";#N/A,#N/A,FALSE,"fluxo de caixa"}</definedName>
    <definedName name="flxcx1" hidden="1">{#N/A,#N/A,FALSE,"DOARCNB";#N/A,#N/A,FALSE,"PLCNB";#N/A,#N/A,FALSE,"DRECNB";#N/A,#N/A,FALSE,"BPCNB";#N/A,#N/A,FALSE,"fluxo de caixa"}</definedName>
    <definedName name="FLXCXX" localSheetId="2" hidden="1">{#N/A,#N/A,FALSE,"DOARCNB";#N/A,#N/A,FALSE,"PLCNB";#N/A,#N/A,FALSE,"DRECNB";#N/A,#N/A,FALSE,"BPCNB";#N/A,#N/A,FALSE,"fluxo de caixa"}</definedName>
    <definedName name="FLXCXX" localSheetId="4" hidden="1">{#N/A,#N/A,FALSE,"DOARCNB";#N/A,#N/A,FALSE,"PLCNB";#N/A,#N/A,FALSE,"DRECNB";#N/A,#N/A,FALSE,"BPCNB";#N/A,#N/A,FALSE,"fluxo de caixa"}</definedName>
    <definedName name="FLXCXX" localSheetId="3" hidden="1">{#N/A,#N/A,FALSE,"DOARCNB";#N/A,#N/A,FALSE,"PLCNB";#N/A,#N/A,FALSE,"DRECNB";#N/A,#N/A,FALSE,"BPCNB";#N/A,#N/A,FALSE,"fluxo de caixa"}</definedName>
    <definedName name="FLXCXX" localSheetId="0" hidden="1">{#N/A,#N/A,FALSE,"DOARCNB";#N/A,#N/A,FALSE,"PLCNB";#N/A,#N/A,FALSE,"DRECNB";#N/A,#N/A,FALSE,"BPCNB";#N/A,#N/A,FALSE,"fluxo de caixa"}</definedName>
    <definedName name="FLXCXX" localSheetId="10" hidden="1">{#N/A,#N/A,FALSE,"DOARCNB";#N/A,#N/A,FALSE,"PLCNB";#N/A,#N/A,FALSE,"DRECNB";#N/A,#N/A,FALSE,"BPCNB";#N/A,#N/A,FALSE,"fluxo de caixa"}</definedName>
    <definedName name="FLXCXX" localSheetId="11" hidden="1">{#N/A,#N/A,FALSE,"DOARCNB";#N/A,#N/A,FALSE,"PLCNB";#N/A,#N/A,FALSE,"DRECNB";#N/A,#N/A,FALSE,"BPCNB";#N/A,#N/A,FALSE,"fluxo de caixa"}</definedName>
    <definedName name="FLXCXX" localSheetId="5" hidden="1">{#N/A,#N/A,FALSE,"DOARCNB";#N/A,#N/A,FALSE,"PLCNB";#N/A,#N/A,FALSE,"DRECNB";#N/A,#N/A,FALSE,"BPCNB";#N/A,#N/A,FALSE,"fluxo de caixa"}</definedName>
    <definedName name="FLXCXX" hidden="1">{#N/A,#N/A,FALSE,"DOARCNB";#N/A,#N/A,FALSE,"PLCNB";#N/A,#N/A,FALSE,"DRECNB";#N/A,#N/A,FALSE,"BPCNB";#N/A,#N/A,FALSE,"fluxo de caixa"}</definedName>
    <definedName name="Footnote5" hidden="1">#N/A</definedName>
    <definedName name="Footnote6" hidden="1">#N/A</definedName>
    <definedName name="Footnote7" hidden="1">#N/A</definedName>
    <definedName name="Footnote8" hidden="1">#N/A</definedName>
    <definedName name="FórmulaAdm">#REF!</definedName>
    <definedName name="FórmulaBal">#REF!</definedName>
    <definedName name="FórmulaFlu">#REF!</definedName>
    <definedName name="FórmulaMov">#REF!</definedName>
    <definedName name="FórmulaOut">#REF!</definedName>
    <definedName name="FórmulaRec">#REF!</definedName>
    <definedName name="FórmulaRes">#REF!</definedName>
    <definedName name="FórmulaSab">#REF!</definedName>
    <definedName name="FRAITASCAND_graph" hidden="1">#REF!</definedName>
    <definedName name="frd" localSheetId="2" hidden="1">{#N/A,#N/A,FALSE,"ACODEMAB"}</definedName>
    <definedName name="frd" localSheetId="4" hidden="1">{#N/A,#N/A,FALSE,"ACODEMAB"}</definedName>
    <definedName name="frd" localSheetId="3" hidden="1">{#N/A,#N/A,FALSE,"ACODEMAB"}</definedName>
    <definedName name="frd" localSheetId="0" hidden="1">{#N/A,#N/A,FALSE,"ACODEMAB"}</definedName>
    <definedName name="frd" localSheetId="10" hidden="1">{#N/A,#N/A,FALSE,"ACODEMAB"}</definedName>
    <definedName name="frd" localSheetId="11" hidden="1">{#N/A,#N/A,FALSE,"ACODEMAB"}</definedName>
    <definedName name="frd" localSheetId="5" hidden="1">{#N/A,#N/A,FALSE,"ACODEMAB"}</definedName>
    <definedName name="frd" hidden="1">{#N/A,#N/A,FALSE,"ACODEMAB"}</definedName>
    <definedName name="frdf" hidden="1">#REF!</definedName>
    <definedName name="Frequency" hidden="1">#N/A</definedName>
    <definedName name="fresfg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S_Bronstein" localSheetId="2" hidden="1">{"FS`s",#N/A,TRUE,"FS's";"Icome St",#N/A,TRUE,"Income St.";"Balance Sh",#N/A,TRUE,"Balance Sh.";"Gross Margin",#N/A,TRUE,"Gross Margin"}</definedName>
    <definedName name="FS_Bronstein" localSheetId="4" hidden="1">{"FS`s",#N/A,TRUE,"FS's";"Icome St",#N/A,TRUE,"Income St.";"Balance Sh",#N/A,TRUE,"Balance Sh.";"Gross Margin",#N/A,TRUE,"Gross Margin"}</definedName>
    <definedName name="FS_Bronstein" localSheetId="3" hidden="1">{"FS`s",#N/A,TRUE,"FS's";"Icome St",#N/A,TRUE,"Income St.";"Balance Sh",#N/A,TRUE,"Balance Sh.";"Gross Margin",#N/A,TRUE,"Gross Margin"}</definedName>
    <definedName name="FS_Bronstein" localSheetId="0" hidden="1">{"FS`s",#N/A,TRUE,"FS's";"Icome St",#N/A,TRUE,"Income St.";"Balance Sh",#N/A,TRUE,"Balance Sh.";"Gross Margin",#N/A,TRUE,"Gross Margin"}</definedName>
    <definedName name="FS_Bronstein" localSheetId="10" hidden="1">{"FS`s",#N/A,TRUE,"FS's";"Icome St",#N/A,TRUE,"Income St.";"Balance Sh",#N/A,TRUE,"Balance Sh.";"Gross Margin",#N/A,TRUE,"Gross Margin"}</definedName>
    <definedName name="FS_Bronstein" localSheetId="11" hidden="1">{"FS`s",#N/A,TRUE,"FS's";"Icome St",#N/A,TRUE,"Income St.";"Balance Sh",#N/A,TRUE,"Balance Sh.";"Gross Margin",#N/A,TRUE,"Gross Margin"}</definedName>
    <definedName name="FS_Bronstein" localSheetId="5" hidden="1">{"FS`s",#N/A,TRUE,"FS's";"Icome St",#N/A,TRUE,"Income St.";"Balance Sh",#N/A,TRUE,"Balance Sh.";"Gross Margin",#N/A,TRUE,"Gross Margin"}</definedName>
    <definedName name="FS_Bronstein" hidden="1">{"FS`s",#N/A,TRUE,"FS's";"Icome St",#N/A,TRUE,"Income St.";"Balance Sh",#N/A,TRUE,"Balance Sh.";"Gross Margin",#N/A,TRUE,"Gross Margin"}</definedName>
    <definedName name="FSAREWR" hidden="1">#REF!</definedName>
    <definedName name="fsdfdfa" localSheetId="2" hidden="1">{"page1",#N/A,FALSE,"BHCOMPC5";"page2",#N/A,FALSE,"BHCOMPC5";"page3",#N/A,FALSE,"BHCOMPC5";"page4",#N/A,FALSE,"BHCOMPC5"}</definedName>
    <definedName name="fsdfdfa" localSheetId="4" hidden="1">{"page1",#N/A,FALSE,"BHCOMPC5";"page2",#N/A,FALSE,"BHCOMPC5";"page3",#N/A,FALSE,"BHCOMPC5";"page4",#N/A,FALSE,"BHCOMPC5"}</definedName>
    <definedName name="fsdfdfa" localSheetId="3" hidden="1">{"page1",#N/A,FALSE,"BHCOMPC5";"page2",#N/A,FALSE,"BHCOMPC5";"page3",#N/A,FALSE,"BHCOMPC5";"page4",#N/A,FALSE,"BHCOMPC5"}</definedName>
    <definedName name="fsdfdfa" localSheetId="0" hidden="1">{"page1",#N/A,FALSE,"BHCOMPC5";"page2",#N/A,FALSE,"BHCOMPC5";"page3",#N/A,FALSE,"BHCOMPC5";"page4",#N/A,FALSE,"BHCOMPC5"}</definedName>
    <definedName name="fsdfdfa" localSheetId="10" hidden="1">{"page1",#N/A,FALSE,"BHCOMPC5";"page2",#N/A,FALSE,"BHCOMPC5";"page3",#N/A,FALSE,"BHCOMPC5";"page4",#N/A,FALSE,"BHCOMPC5"}</definedName>
    <definedName name="fsdfdfa" localSheetId="11" hidden="1">{"page1",#N/A,FALSE,"BHCOMPC5";"page2",#N/A,FALSE,"BHCOMPC5";"page3",#N/A,FALSE,"BHCOMPC5";"page4",#N/A,FALSE,"BHCOMPC5"}</definedName>
    <definedName name="fsdfdfa" localSheetId="5" hidden="1">{"page1",#N/A,FALSE,"BHCOMPC5";"page2",#N/A,FALSE,"BHCOMPC5";"page3",#N/A,FALSE,"BHCOMPC5";"page4",#N/A,FALSE,"BHCOMPC5"}</definedName>
    <definedName name="fsdfdfa" hidden="1">{"page1",#N/A,FALSE,"BHCOMPC5";"page2",#N/A,FALSE,"BHCOMPC5";"page3",#N/A,FALSE,"BHCOMPC5";"page4",#N/A,FALSE,"BHCOMPC5"}</definedName>
    <definedName name="fsdfsdf" localSheetId="2" hidden="1">{"FS`s",#N/A,TRUE,"FS's";"Icome St",#N/A,TRUE,"Income St.";"Balance Sh",#N/A,TRUE,"Balance Sh.";"Gross Margin",#N/A,TRUE,"Gross Margin"}</definedName>
    <definedName name="fsdfsdf" localSheetId="4" hidden="1">{"FS`s",#N/A,TRUE,"FS's";"Icome St",#N/A,TRUE,"Income St.";"Balance Sh",#N/A,TRUE,"Balance Sh.";"Gross Margin",#N/A,TRUE,"Gross Margin"}</definedName>
    <definedName name="fsdfsdf" localSheetId="3" hidden="1">{"FS`s",#N/A,TRUE,"FS's";"Icome St",#N/A,TRUE,"Income St.";"Balance Sh",#N/A,TRUE,"Balance Sh.";"Gross Margin",#N/A,TRUE,"Gross Margin"}</definedName>
    <definedName name="fsdfsdf" localSheetId="0" hidden="1">{"FS`s",#N/A,TRUE,"FS's";"Icome St",#N/A,TRUE,"Income St.";"Balance Sh",#N/A,TRUE,"Balance Sh.";"Gross Margin",#N/A,TRUE,"Gross Margin"}</definedName>
    <definedName name="fsdfsdf" localSheetId="10" hidden="1">{"FS`s",#N/A,TRUE,"FS's";"Icome St",#N/A,TRUE,"Income St.";"Balance Sh",#N/A,TRUE,"Balance Sh.";"Gross Margin",#N/A,TRUE,"Gross Margin"}</definedName>
    <definedName name="fsdfsdf" localSheetId="11" hidden="1">{"FS`s",#N/A,TRUE,"FS's";"Icome St",#N/A,TRUE,"Income St.";"Balance Sh",#N/A,TRUE,"Balance Sh.";"Gross Margin",#N/A,TRUE,"Gross Margin"}</definedName>
    <definedName name="fsdfsdf" localSheetId="5" hidden="1">{"FS`s",#N/A,TRUE,"FS's";"Icome St",#N/A,TRUE,"Income St.";"Balance Sh",#N/A,TRUE,"Balance Sh.";"Gross Margin",#N/A,TRUE,"Gross Margin"}</definedName>
    <definedName name="fsdfsdf" hidden="1">{"FS`s",#N/A,TRUE,"FS's";"Icome St",#N/A,TRUE,"Income St.";"Balance Sh",#N/A,TRUE,"Balance Sh.";"Gross Margin",#N/A,TRUE,"Gross Margin"}</definedName>
    <definedName name="fsdg" localSheetId="2" hidden="1">{"SCH44",#N/A,FALSE,"5b5f";"SCH45",#N/A,FALSE,"5b5f"}</definedName>
    <definedName name="fsdg" localSheetId="4" hidden="1">{"SCH44",#N/A,FALSE,"5b5f";"SCH45",#N/A,FALSE,"5b5f"}</definedName>
    <definedName name="fsdg" localSheetId="3" hidden="1">{"SCH44",#N/A,FALSE,"5b5f";"SCH45",#N/A,FALSE,"5b5f"}</definedName>
    <definedName name="fsdg" localSheetId="0" hidden="1">{"SCH44",#N/A,FALSE,"5b5f";"SCH45",#N/A,FALSE,"5b5f"}</definedName>
    <definedName name="fsdg" localSheetId="10" hidden="1">{"SCH44",#N/A,FALSE,"5b5f";"SCH45",#N/A,FALSE,"5b5f"}</definedName>
    <definedName name="fsdg" localSheetId="11" hidden="1">{"SCH44",#N/A,FALSE,"5b5f";"SCH45",#N/A,FALSE,"5b5f"}</definedName>
    <definedName name="fsdg" localSheetId="5" hidden="1">{"SCH44",#N/A,FALSE,"5b5f";"SCH45",#N/A,FALSE,"5b5f"}</definedName>
    <definedName name="fsdg" hidden="1">{"SCH44",#N/A,FALSE,"5b5f";"SCH45",#N/A,FALSE,"5b5f"}</definedName>
    <definedName name="FSFWF" localSheetId="3" hidden="1">#REF!</definedName>
    <definedName name="FSFWF" localSheetId="0" hidden="1">#REF!</definedName>
    <definedName name="FSFWF" localSheetId="10" hidden="1">#REF!</definedName>
    <definedName name="FSFWF" localSheetId="11" hidden="1">#REF!</definedName>
    <definedName name="FSFWF" localSheetId="5" hidden="1">#REF!</definedName>
    <definedName name="FSFWF" hidden="1">#REF!</definedName>
    <definedName name="fshg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ullreport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1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NRURAL" localSheetId="2" hidden="1">{#N/A,#N/A,FALSE,"Aging Summary";#N/A,#N/A,FALSE,"Ratio Analysis";#N/A,#N/A,FALSE,"Test 120 Day Accts";#N/A,#N/A,FALSE,"Tickmarks"}</definedName>
    <definedName name="FUNRURAL" localSheetId="4" hidden="1">{#N/A,#N/A,FALSE,"Aging Summary";#N/A,#N/A,FALSE,"Ratio Analysis";#N/A,#N/A,FALSE,"Test 120 Day Accts";#N/A,#N/A,FALSE,"Tickmarks"}</definedName>
    <definedName name="FUNRURAL" localSheetId="3" hidden="1">{#N/A,#N/A,FALSE,"Aging Summary";#N/A,#N/A,FALSE,"Ratio Analysis";#N/A,#N/A,FALSE,"Test 120 Day Accts";#N/A,#N/A,FALSE,"Tickmarks"}</definedName>
    <definedName name="FUNRURAL" localSheetId="0" hidden="1">{#N/A,#N/A,FALSE,"Aging Summary";#N/A,#N/A,FALSE,"Ratio Analysis";#N/A,#N/A,FALSE,"Test 120 Day Accts";#N/A,#N/A,FALSE,"Tickmarks"}</definedName>
    <definedName name="FUNRURAL" localSheetId="10" hidden="1">{#N/A,#N/A,FALSE,"Aging Summary";#N/A,#N/A,FALSE,"Ratio Analysis";#N/A,#N/A,FALSE,"Test 120 Day Accts";#N/A,#N/A,FALSE,"Tickmarks"}</definedName>
    <definedName name="FUNRURAL" localSheetId="11" hidden="1">{#N/A,#N/A,FALSE,"Aging Summary";#N/A,#N/A,FALSE,"Ratio Analysis";#N/A,#N/A,FALSE,"Test 120 Day Accts";#N/A,#N/A,FALSE,"Tickmarks"}</definedName>
    <definedName name="FUNRURAL" localSheetId="5" hidden="1">{#N/A,#N/A,FALSE,"Aging Summary";#N/A,#N/A,FALSE,"Ratio Analysis";#N/A,#N/A,FALSE,"Test 120 Day Accts";#N/A,#N/A,FALSE,"Tickmarks"}</definedName>
    <definedName name="FUNRURAL" hidden="1">{#N/A,#N/A,FALSE,"Aging Summary";#N/A,#N/A,FALSE,"Ratio Analysis";#N/A,#N/A,FALSE,"Test 120 Day Accts";#N/A,#N/A,FALSE,"Tickmarks"}</definedName>
    <definedName name="fx" localSheetId="2" hidden="1">{#N/A,#N/A,FALSE,"ENERGIA";#N/A,#N/A,FALSE,"PERDIDAS";#N/A,#N/A,FALSE,"CLIENTES";#N/A,#N/A,FALSE,"ESTADO";#N/A,#N/A,FALSE,"TECNICA"}</definedName>
    <definedName name="fx" localSheetId="4" hidden="1">{#N/A,#N/A,FALSE,"ENERGIA";#N/A,#N/A,FALSE,"PERDIDAS";#N/A,#N/A,FALSE,"CLIENTES";#N/A,#N/A,FALSE,"ESTADO";#N/A,#N/A,FALSE,"TECNICA"}</definedName>
    <definedName name="fx" localSheetId="3" hidden="1">{#N/A,#N/A,FALSE,"ENERGIA";#N/A,#N/A,FALSE,"PERDIDAS";#N/A,#N/A,FALSE,"CLIENTES";#N/A,#N/A,FALSE,"ESTADO";#N/A,#N/A,FALSE,"TECNICA"}</definedName>
    <definedName name="fx" localSheetId="0" hidden="1">{#N/A,#N/A,FALSE,"ENERGIA";#N/A,#N/A,FALSE,"PERDIDAS";#N/A,#N/A,FALSE,"CLIENTES";#N/A,#N/A,FALSE,"ESTADO";#N/A,#N/A,FALSE,"TECNICA"}</definedName>
    <definedName name="fx" localSheetId="10" hidden="1">{#N/A,#N/A,FALSE,"ENERGIA";#N/A,#N/A,FALSE,"PERDIDAS";#N/A,#N/A,FALSE,"CLIENTES";#N/A,#N/A,FALSE,"ESTADO";#N/A,#N/A,FALSE,"TECNICA"}</definedName>
    <definedName name="fx" localSheetId="11" hidden="1">{#N/A,#N/A,FALSE,"ENERGIA";#N/A,#N/A,FALSE,"PERDIDAS";#N/A,#N/A,FALSE,"CLIENTES";#N/A,#N/A,FALSE,"ESTADO";#N/A,#N/A,FALSE,"TECNICA"}</definedName>
    <definedName name="fx" localSheetId="5" hidden="1">{#N/A,#N/A,FALSE,"ENERGIA";#N/A,#N/A,FALSE,"PERDIDAS";#N/A,#N/A,FALSE,"CLIENTES";#N/A,#N/A,FALSE,"ESTADO";#N/A,#N/A,FALSE,"TECNICA"}</definedName>
    <definedName name="fx" hidden="1">{#N/A,#N/A,FALSE,"ENERGIA";#N/A,#N/A,FALSE,"PERDIDAS";#N/A,#N/A,FALSE,"CLIENTES";#N/A,#N/A,FALSE,"ESTADO";#N/A,#N/A,FALSE,"TECNICA"}</definedName>
    <definedName name="gagfg" hidden="1">#REF!</definedName>
    <definedName name="galo" localSheetId="2" hidden="1">{#N/A,#N/A,FALSE,"Aging Summary";#N/A,#N/A,FALSE,"Ratio Analysis";#N/A,#N/A,FALSE,"Test 120 Day Accts";#N/A,#N/A,FALSE,"Tickmarks"}</definedName>
    <definedName name="galo" localSheetId="4" hidden="1">{#N/A,#N/A,FALSE,"Aging Summary";#N/A,#N/A,FALSE,"Ratio Analysis";#N/A,#N/A,FALSE,"Test 120 Day Accts";#N/A,#N/A,FALSE,"Tickmarks"}</definedName>
    <definedName name="galo" localSheetId="3" hidden="1">{#N/A,#N/A,FALSE,"Aging Summary";#N/A,#N/A,FALSE,"Ratio Analysis";#N/A,#N/A,FALSE,"Test 120 Day Accts";#N/A,#N/A,FALSE,"Tickmarks"}</definedName>
    <definedName name="galo" localSheetId="0" hidden="1">{#N/A,#N/A,FALSE,"Aging Summary";#N/A,#N/A,FALSE,"Ratio Analysis";#N/A,#N/A,FALSE,"Test 120 Day Accts";#N/A,#N/A,FALSE,"Tickmarks"}</definedName>
    <definedName name="galo" localSheetId="10" hidden="1">{#N/A,#N/A,FALSE,"Aging Summary";#N/A,#N/A,FALSE,"Ratio Analysis";#N/A,#N/A,FALSE,"Test 120 Day Accts";#N/A,#N/A,FALSE,"Tickmarks"}</definedName>
    <definedName name="galo" localSheetId="11" hidden="1">{#N/A,#N/A,FALSE,"Aging Summary";#N/A,#N/A,FALSE,"Ratio Analysis";#N/A,#N/A,FALSE,"Test 120 Day Accts";#N/A,#N/A,FALSE,"Tickmarks"}</definedName>
    <definedName name="galo" localSheetId="5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aloa" localSheetId="2" hidden="1">{#N/A,#N/A,FALSE,"Aging Summary";#N/A,#N/A,FALSE,"Ratio Analysis";#N/A,#N/A,FALSE,"Test 120 Day Accts";#N/A,#N/A,FALSE,"Tickmarks"}</definedName>
    <definedName name="galoa" localSheetId="4" hidden="1">{#N/A,#N/A,FALSE,"Aging Summary";#N/A,#N/A,FALSE,"Ratio Analysis";#N/A,#N/A,FALSE,"Test 120 Day Accts";#N/A,#N/A,FALSE,"Tickmarks"}</definedName>
    <definedName name="galoa" localSheetId="3" hidden="1">{#N/A,#N/A,FALSE,"Aging Summary";#N/A,#N/A,FALSE,"Ratio Analysis";#N/A,#N/A,FALSE,"Test 120 Day Accts";#N/A,#N/A,FALSE,"Tickmarks"}</definedName>
    <definedName name="galoa" localSheetId="0" hidden="1">{#N/A,#N/A,FALSE,"Aging Summary";#N/A,#N/A,FALSE,"Ratio Analysis";#N/A,#N/A,FALSE,"Test 120 Day Accts";#N/A,#N/A,FALSE,"Tickmarks"}</definedName>
    <definedName name="galoa" localSheetId="10" hidden="1">{#N/A,#N/A,FALSE,"Aging Summary";#N/A,#N/A,FALSE,"Ratio Analysis";#N/A,#N/A,FALSE,"Test 120 Day Accts";#N/A,#N/A,FALSE,"Tickmarks"}</definedName>
    <definedName name="galoa" localSheetId="11" hidden="1">{#N/A,#N/A,FALSE,"Aging Summary";#N/A,#N/A,FALSE,"Ratio Analysis";#N/A,#N/A,FALSE,"Test 120 Day Accts";#N/A,#N/A,FALSE,"Tickmarks"}</definedName>
    <definedName name="galoa" localSheetId="5" hidden="1">{#N/A,#N/A,FALSE,"Aging Summary";#N/A,#N/A,FALSE,"Ratio Analysis";#N/A,#N/A,FALSE,"Test 120 Day Accts";#N/A,#N/A,FALSE,"Tickmarks"}</definedName>
    <definedName name="galoa" hidden="1">{#N/A,#N/A,FALSE,"Aging Summary";#N/A,#N/A,FALSE,"Ratio Analysis";#N/A,#N/A,FALSE,"Test 120 Day Accts";#N/A,#N/A,FALSE,"Tickmarks"}</definedName>
    <definedName name="gb" localSheetId="2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4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3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1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11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5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eneral_exp." localSheetId="2" hidden="1">{#N/A,"100% Success",TRUE,"Sales Forecast";#N/A,#N/A,TRUE,"Sheet2"}</definedName>
    <definedName name="general_exp." localSheetId="4" hidden="1">{#N/A,"100% Success",TRUE,"Sales Forecast";#N/A,#N/A,TRUE,"Sheet2"}</definedName>
    <definedName name="general_exp." localSheetId="3" hidden="1">{#N/A,"100% Success",TRUE,"Sales Forecast";#N/A,#N/A,TRUE,"Sheet2"}</definedName>
    <definedName name="general_exp." localSheetId="0" hidden="1">{#N/A,"100% Success",TRUE,"Sales Forecast";#N/A,#N/A,TRUE,"Sheet2"}</definedName>
    <definedName name="general_exp." localSheetId="10" hidden="1">{#N/A,"100% Success",TRUE,"Sales Forecast";#N/A,#N/A,TRUE,"Sheet2"}</definedName>
    <definedName name="general_exp." localSheetId="11" hidden="1">{#N/A,"100% Success",TRUE,"Sales Forecast";#N/A,#N/A,TRUE,"Sheet2"}</definedName>
    <definedName name="general_exp." localSheetId="5" hidden="1">{#N/A,"100% Success",TRUE,"Sales Forecast";#N/A,#N/A,TRUE,"Sheet2"}</definedName>
    <definedName name="general_exp." hidden="1">{#N/A,"100% Success",TRUE,"Sales Forecast";#N/A,#N/A,TRUE,"Sheet2"}</definedName>
    <definedName name="geração" localSheetId="2" hidden="1">{#N/A,#N/A,FALSE,"ANEXO3 99 ERA";#N/A,#N/A,FALSE,"ANEXO3 99 UBÁ2";#N/A,#N/A,FALSE,"ANEXO3 99 DTU";#N/A,#N/A,FALSE,"ANEXO3 99 RDR";#N/A,#N/A,FALSE,"ANEXO3 99 UBÁ4";#N/A,#N/A,FALSE,"ANEXO3 99 UBÁ6"}</definedName>
    <definedName name="geração" localSheetId="4" hidden="1">{#N/A,#N/A,FALSE,"ANEXO3 99 ERA";#N/A,#N/A,FALSE,"ANEXO3 99 UBÁ2";#N/A,#N/A,FALSE,"ANEXO3 99 DTU";#N/A,#N/A,FALSE,"ANEXO3 99 RDR";#N/A,#N/A,FALSE,"ANEXO3 99 UBÁ4";#N/A,#N/A,FALSE,"ANEXO3 99 UBÁ6"}</definedName>
    <definedName name="geração" localSheetId="3" hidden="1">{#N/A,#N/A,FALSE,"ANEXO3 99 ERA";#N/A,#N/A,FALSE,"ANEXO3 99 UBÁ2";#N/A,#N/A,FALSE,"ANEXO3 99 DTU";#N/A,#N/A,FALSE,"ANEXO3 99 RDR";#N/A,#N/A,FALSE,"ANEXO3 99 UBÁ4";#N/A,#N/A,FALSE,"ANEXO3 99 UBÁ6"}</definedName>
    <definedName name="geração" localSheetId="0" hidden="1">{#N/A,#N/A,FALSE,"ANEXO3 99 ERA";#N/A,#N/A,FALSE,"ANEXO3 99 UBÁ2";#N/A,#N/A,FALSE,"ANEXO3 99 DTU";#N/A,#N/A,FALSE,"ANEXO3 99 RDR";#N/A,#N/A,FALSE,"ANEXO3 99 UBÁ4";#N/A,#N/A,FALSE,"ANEXO3 99 UBÁ6"}</definedName>
    <definedName name="geração" localSheetId="10" hidden="1">{#N/A,#N/A,FALSE,"ANEXO3 99 ERA";#N/A,#N/A,FALSE,"ANEXO3 99 UBÁ2";#N/A,#N/A,FALSE,"ANEXO3 99 DTU";#N/A,#N/A,FALSE,"ANEXO3 99 RDR";#N/A,#N/A,FALSE,"ANEXO3 99 UBÁ4";#N/A,#N/A,FALSE,"ANEXO3 99 UBÁ6"}</definedName>
    <definedName name="geração" localSheetId="11" hidden="1">{#N/A,#N/A,FALSE,"ANEXO3 99 ERA";#N/A,#N/A,FALSE,"ANEXO3 99 UBÁ2";#N/A,#N/A,FALSE,"ANEXO3 99 DTU";#N/A,#N/A,FALSE,"ANEXO3 99 RDR";#N/A,#N/A,FALSE,"ANEXO3 99 UBÁ4";#N/A,#N/A,FALSE,"ANEXO3 99 UBÁ6"}</definedName>
    <definedName name="geração" localSheetId="5" hidden="1">{#N/A,#N/A,FALSE,"ANEXO3 99 ERA";#N/A,#N/A,FALSE,"ANEXO3 99 UBÁ2";#N/A,#N/A,FALSE,"ANEXO3 99 DTU";#N/A,#N/A,FALSE,"ANEXO3 99 RDR";#N/A,#N/A,FALSE,"ANEXO3 99 UBÁ4";#N/A,#N/A,FALSE,"ANEXO3 99 UBÁ6"}</definedName>
    <definedName name="geração" hidden="1">{#N/A,#N/A,FALSE,"ANEXO3 99 ERA";#N/A,#N/A,FALSE,"ANEXO3 99 UBÁ2";#N/A,#N/A,FALSE,"ANEXO3 99 DTU";#N/A,#N/A,FALSE,"ANEXO3 99 RDR";#N/A,#N/A,FALSE,"ANEXO3 99 UBÁ4";#N/A,#N/A,FALSE,"ANEXO3 99 UBÁ6"}</definedName>
    <definedName name="gf" localSheetId="2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4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3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1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11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5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bngfn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1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dg" localSheetId="2" hidden="1">{"SCH47",#N/A,FALSE,"value";"sch48",#N/A,FALSE,"value"}</definedName>
    <definedName name="gfdg" localSheetId="4" hidden="1">{"SCH47",#N/A,FALSE,"value";"sch48",#N/A,FALSE,"value"}</definedName>
    <definedName name="gfdg" localSheetId="3" hidden="1">{"SCH47",#N/A,FALSE,"value";"sch48",#N/A,FALSE,"value"}</definedName>
    <definedName name="gfdg" localSheetId="0" hidden="1">{"SCH47",#N/A,FALSE,"value";"sch48",#N/A,FALSE,"value"}</definedName>
    <definedName name="gfdg" localSheetId="10" hidden="1">{"SCH47",#N/A,FALSE,"value";"sch48",#N/A,FALSE,"value"}</definedName>
    <definedName name="gfdg" localSheetId="11" hidden="1">{"SCH47",#N/A,FALSE,"value";"sch48",#N/A,FALSE,"value"}</definedName>
    <definedName name="gfdg" localSheetId="5" hidden="1">{"SCH47",#N/A,FALSE,"value";"sch48",#N/A,FALSE,"value"}</definedName>
    <definedName name="gfdg" hidden="1">{"SCH47",#N/A,FALSE,"value";"sch48",#N/A,FALSE,"value"}</definedName>
    <definedName name="gfs" localSheetId="2" hidden="1">{"SCH73",#N/A,FALSE,"eva";"SCH74",#N/A,FALSE,"eva";"SCH75",#N/A,FALSE,"eva"}</definedName>
    <definedName name="gfs" localSheetId="4" hidden="1">{"SCH73",#N/A,FALSE,"eva";"SCH74",#N/A,FALSE,"eva";"SCH75",#N/A,FALSE,"eva"}</definedName>
    <definedName name="gfs" localSheetId="3" hidden="1">{"SCH73",#N/A,FALSE,"eva";"SCH74",#N/A,FALSE,"eva";"SCH75",#N/A,FALSE,"eva"}</definedName>
    <definedName name="gfs" localSheetId="0" hidden="1">{"SCH73",#N/A,FALSE,"eva";"SCH74",#N/A,FALSE,"eva";"SCH75",#N/A,FALSE,"eva"}</definedName>
    <definedName name="gfs" localSheetId="10" hidden="1">{"SCH73",#N/A,FALSE,"eva";"SCH74",#N/A,FALSE,"eva";"SCH75",#N/A,FALSE,"eva"}</definedName>
    <definedName name="gfs" localSheetId="11" hidden="1">{"SCH73",#N/A,FALSE,"eva";"SCH74",#N/A,FALSE,"eva";"SCH75",#N/A,FALSE,"eva"}</definedName>
    <definedName name="gfs" localSheetId="5" hidden="1">{"SCH73",#N/A,FALSE,"eva";"SCH74",#N/A,FALSE,"eva";"SCH75",#N/A,FALSE,"eva"}</definedName>
    <definedName name="gfs" hidden="1">{"SCH73",#N/A,FALSE,"eva";"SCH74",#N/A,FALSE,"eva";"SCH75",#N/A,FALSE,"eva"}</definedName>
    <definedName name="gfy" hidden="1">#REF!</definedName>
    <definedName name="gg" localSheetId="2" hidden="1">{"Fecha_Outubro",#N/A,FALSE,"FECHAMENTO-2002 ";"Defer_Outubro",#N/A,FALSE,"DIFERIDO";"Pis_Outubro",#N/A,FALSE,"PIS COFINS";"Iss_Outubro",#N/A,FALSE,"ISS"}</definedName>
    <definedName name="gg" localSheetId="4" hidden="1">{"Fecha_Outubro",#N/A,FALSE,"FECHAMENTO-2002 ";"Defer_Outubro",#N/A,FALSE,"DIFERIDO";"Pis_Outubro",#N/A,FALSE,"PIS COFINS";"Iss_Outubro",#N/A,FALSE,"ISS"}</definedName>
    <definedName name="gg" localSheetId="3" hidden="1">{"Fecha_Outubro",#N/A,FALSE,"FECHAMENTO-2002 ";"Defer_Outubro",#N/A,FALSE,"DIFERIDO";"Pis_Outubro",#N/A,FALSE,"PIS COFINS";"Iss_Outubro",#N/A,FALSE,"ISS"}</definedName>
    <definedName name="gg" localSheetId="0" hidden="1">{"Fecha_Outubro",#N/A,FALSE,"FECHAMENTO-2002 ";"Defer_Outubro",#N/A,FALSE,"DIFERIDO";"Pis_Outubro",#N/A,FALSE,"PIS COFINS";"Iss_Outubro",#N/A,FALSE,"ISS"}</definedName>
    <definedName name="gg" localSheetId="10" hidden="1">{"Fecha_Outubro",#N/A,FALSE,"FECHAMENTO-2002 ";"Defer_Outubro",#N/A,FALSE,"DIFERIDO";"Pis_Outubro",#N/A,FALSE,"PIS COFINS";"Iss_Outubro",#N/A,FALSE,"ISS"}</definedName>
    <definedName name="gg" localSheetId="11" hidden="1">{"Fecha_Outubro",#N/A,FALSE,"FECHAMENTO-2002 ";"Defer_Outubro",#N/A,FALSE,"DIFERIDO";"Pis_Outubro",#N/A,FALSE,"PIS COFINS";"Iss_Outubro",#N/A,FALSE,"ISS"}</definedName>
    <definedName name="gg" localSheetId="5" hidden="1">{"Fecha_Outubro",#N/A,FALSE,"FECHAMENTO-2002 ";"Defer_Outubro",#N/A,FALSE,"DIFERIDO";"Pis_Outubro",#N/A,FALSE,"PIS COFINS";"Iss_Outubro",#N/A,FALSE,"ISS"}</definedName>
    <definedName name="gg" hidden="1">{"Fecha_Outubro",#N/A,FALSE,"FECHAMENTO-2002 ";"Defer_Outubro",#N/A,FALSE,"DIFERIDO";"Pis_Outubro",#N/A,FALSE,"PIS COFINS";"Iss_Outubro",#N/A,FALSE,"ISS"}</definedName>
    <definedName name="ghdfh" localSheetId="2" hidden="1">{"SCH52",#N/A,FALSE,"sch52"}</definedName>
    <definedName name="ghdfh" localSheetId="4" hidden="1">{"SCH52",#N/A,FALSE,"sch52"}</definedName>
    <definedName name="ghdfh" localSheetId="3" hidden="1">{"SCH52",#N/A,FALSE,"sch52"}</definedName>
    <definedName name="ghdfh" localSheetId="0" hidden="1">{"SCH52",#N/A,FALSE,"sch52"}</definedName>
    <definedName name="ghdfh" localSheetId="10" hidden="1">{"SCH52",#N/A,FALSE,"sch52"}</definedName>
    <definedName name="ghdfh" localSheetId="11" hidden="1">{"SCH52",#N/A,FALSE,"sch52"}</definedName>
    <definedName name="ghdfh" localSheetId="5" hidden="1">{"SCH52",#N/A,FALSE,"sch52"}</definedName>
    <definedName name="ghdfh" hidden="1">{"SCH52",#N/A,FALSE,"sch52"}</definedName>
    <definedName name="ghf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1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g" hidden="1">#REF!</definedName>
    <definedName name="gjtyd" localSheetId="2" hidden="1">{"SCH29",#N/A,FALSE,"segments";"SCH30",#N/A,FALSE,"segments"}</definedName>
    <definedName name="gjtyd" localSheetId="4" hidden="1">{"SCH29",#N/A,FALSE,"segments";"SCH30",#N/A,FALSE,"segments"}</definedName>
    <definedName name="gjtyd" localSheetId="3" hidden="1">{"SCH29",#N/A,FALSE,"segments";"SCH30",#N/A,FALSE,"segments"}</definedName>
    <definedName name="gjtyd" localSheetId="0" hidden="1">{"SCH29",#N/A,FALSE,"segments";"SCH30",#N/A,FALSE,"segments"}</definedName>
    <definedName name="gjtyd" localSheetId="10" hidden="1">{"SCH29",#N/A,FALSE,"segments";"SCH30",#N/A,FALSE,"segments"}</definedName>
    <definedName name="gjtyd" localSheetId="11" hidden="1">{"SCH29",#N/A,FALSE,"segments";"SCH30",#N/A,FALSE,"segments"}</definedName>
    <definedName name="gjtyd" localSheetId="5" hidden="1">{"SCH29",#N/A,FALSE,"segments";"SCH30",#N/A,FALSE,"segments"}</definedName>
    <definedName name="gjtyd" hidden="1">{"SCH29",#N/A,FALSE,"segments";"SCH30",#N/A,FALSE,"segments"}</definedName>
    <definedName name="gnjm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raph" hidden="1">#REF!</definedName>
    <definedName name="GraphPage" hidden="1">#N/A</definedName>
    <definedName name="gre" localSheetId="2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4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3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1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11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5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idlines" hidden="1">#N/A</definedName>
    <definedName name="gtrsre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y" localSheetId="2" hidden="1">{"SCH73",#N/A,FALSE,"eva";"SCH74",#N/A,FALSE,"eva";"SCH75",#N/A,FALSE,"eva"}</definedName>
    <definedName name="gtry" localSheetId="4" hidden="1">{"SCH73",#N/A,FALSE,"eva";"SCH74",#N/A,FALSE,"eva";"SCH75",#N/A,FALSE,"eva"}</definedName>
    <definedName name="gtry" localSheetId="3" hidden="1">{"SCH73",#N/A,FALSE,"eva";"SCH74",#N/A,FALSE,"eva";"SCH75",#N/A,FALSE,"eva"}</definedName>
    <definedName name="gtry" localSheetId="0" hidden="1">{"SCH73",#N/A,FALSE,"eva";"SCH74",#N/A,FALSE,"eva";"SCH75",#N/A,FALSE,"eva"}</definedName>
    <definedName name="gtry" localSheetId="10" hidden="1">{"SCH73",#N/A,FALSE,"eva";"SCH74",#N/A,FALSE,"eva";"SCH75",#N/A,FALSE,"eva"}</definedName>
    <definedName name="gtry" localSheetId="11" hidden="1">{"SCH73",#N/A,FALSE,"eva";"SCH74",#N/A,FALSE,"eva";"SCH75",#N/A,FALSE,"eva"}</definedName>
    <definedName name="gtry" localSheetId="5" hidden="1">{"SCH73",#N/A,FALSE,"eva";"SCH74",#N/A,FALSE,"eva";"SCH75",#N/A,FALSE,"eva"}</definedName>
    <definedName name="gtry" hidden="1">{"SCH73",#N/A,FALSE,"eva";"SCH74",#N/A,FALSE,"eva";"SCH75",#N/A,FALSE,"eva"}</definedName>
    <definedName name="gw" localSheetId="2" hidden="1">{#N/A,#N/A,FALSE,"Aging Summary";#N/A,#N/A,FALSE,"Ratio Analysis";#N/A,#N/A,FALSE,"Test 120 Day Accts";#N/A,#N/A,FALSE,"Tickmarks"}</definedName>
    <definedName name="gw" localSheetId="4" hidden="1">{#N/A,#N/A,FALSE,"Aging Summary";#N/A,#N/A,FALSE,"Ratio Analysis";#N/A,#N/A,FALSE,"Test 120 Day Accts";#N/A,#N/A,FALSE,"Tickmarks"}</definedName>
    <definedName name="gw" localSheetId="3" hidden="1">{#N/A,#N/A,FALSE,"Aging Summary";#N/A,#N/A,FALSE,"Ratio Analysis";#N/A,#N/A,FALSE,"Test 120 Day Accts";#N/A,#N/A,FALSE,"Tickmarks"}</definedName>
    <definedName name="gw" localSheetId="0" hidden="1">{#N/A,#N/A,FALSE,"Aging Summary";#N/A,#N/A,FALSE,"Ratio Analysis";#N/A,#N/A,FALSE,"Test 120 Day Accts";#N/A,#N/A,FALSE,"Tickmarks"}</definedName>
    <definedName name="gw" localSheetId="10" hidden="1">{#N/A,#N/A,FALSE,"Aging Summary";#N/A,#N/A,FALSE,"Ratio Analysis";#N/A,#N/A,FALSE,"Test 120 Day Accts";#N/A,#N/A,FALSE,"Tickmarks"}</definedName>
    <definedName name="gw" localSheetId="11" hidden="1">{#N/A,#N/A,FALSE,"Aging Summary";#N/A,#N/A,FALSE,"Ratio Analysis";#N/A,#N/A,FALSE,"Test 120 Day Accts";#N/A,#N/A,FALSE,"Tickmarks"}</definedName>
    <definedName name="gw" localSheetId="5" hidden="1">{#N/A,#N/A,FALSE,"Aging Summary";#N/A,#N/A,FALSE,"Ratio Analysis";#N/A,#N/A,FALSE,"Test 120 Day Accts";#N/A,#N/A,FALSE,"Tickmarks"}</definedName>
    <definedName name="gw" hidden="1">{#N/A,#N/A,FALSE,"Aging Summary";#N/A,#N/A,FALSE,"Ratio Analysis";#N/A,#N/A,FALSE,"Test 120 Day Accts";#N/A,#N/A,FALSE,"Tickmarks"}</definedName>
    <definedName name="h" localSheetId="2" hidden="1">{#N/A,#N/A,FALSE,"SINTESI GESTIONALE";#N/A,#N/A,FALSE,"all.1 - LAVORO";#N/A,#N/A,FALSE,"all. 2 - SPESE AMM.TIVE";#N/A,#N/A,FALSE," SINTESI CIVILISTICO";#N/A,#N/A,FALSE,"Commerciale"}</definedName>
    <definedName name="h" localSheetId="4" hidden="1">{#N/A,#N/A,FALSE,"SINTESI GESTIONALE";#N/A,#N/A,FALSE,"all.1 - LAVORO";#N/A,#N/A,FALSE,"all. 2 - SPESE AMM.TIVE";#N/A,#N/A,FALSE," SINTESI CIVILISTICO";#N/A,#N/A,FALSE,"Commerciale"}</definedName>
    <definedName name="h" localSheetId="3" hidden="1">{#N/A,#N/A,FALSE,"SINTESI GESTIONALE";#N/A,#N/A,FALSE,"all.1 - LAVORO";#N/A,#N/A,FALSE,"all. 2 - SPESE AMM.TIVE";#N/A,#N/A,FALSE," SINTESI CIVILISTICO";#N/A,#N/A,FALSE,"Commerciale"}</definedName>
    <definedName name="h" localSheetId="8" hidden="1">{#N/A,#N/A,FALSE,"SINTESI GESTIONALE";#N/A,#N/A,FALSE,"all.1 - LAVORO";#N/A,#N/A,FALSE,"all. 2 - SPESE AMM.TIVE";#N/A,#N/A,FALSE," SINTESI CIVILISTICO";#N/A,#N/A,FALSE,"Commerciale"}</definedName>
    <definedName name="h" localSheetId="0" hidden="1">{#N/A,#N/A,FALSE,"SINTESI GESTIONALE";#N/A,#N/A,FALSE,"all.1 - LAVORO";#N/A,#N/A,FALSE,"all. 2 - SPESE AMM.TIVE";#N/A,#N/A,FALSE," SINTESI CIVILISTICO";#N/A,#N/A,FALSE,"Commerciale"}</definedName>
    <definedName name="h" localSheetId="10" hidden="1">{#N/A,#N/A,FALSE,"SINTESI GESTIONALE";#N/A,#N/A,FALSE,"all.1 - LAVORO";#N/A,#N/A,FALSE,"all. 2 - SPESE AMM.TIVE";#N/A,#N/A,FALSE," SINTESI CIVILISTICO";#N/A,#N/A,FALSE,"Commerciale"}</definedName>
    <definedName name="h" localSheetId="11" hidden="1">{#N/A,#N/A,FALSE,"SINTESI GESTIONALE";#N/A,#N/A,FALSE,"all.1 - LAVORO";#N/A,#N/A,FALSE,"all. 2 - SPESE AMM.TIVE";#N/A,#N/A,FALSE," SINTESI CIVILISTICO";#N/A,#N/A,FALSE,"Commerciale"}</definedName>
    <definedName name="h" localSheetId="5" hidden="1">{#N/A,#N/A,FALSE,"SINTESI GESTIONALE";#N/A,#N/A,FALSE,"all.1 - LAVORO";#N/A,#N/A,FALSE,"all. 2 - SPESE AMM.TIVE";#N/A,#N/A,FALSE," SINTESI CIVILISTICO";#N/A,#N/A,FALSE,"Commerciale"}</definedName>
    <definedName name="h" hidden="1">{#N/A,#N/A,FALSE,"SINTESI GESTIONALE";#N/A,#N/A,FALSE,"all.1 - LAVORO";#N/A,#N/A,FALSE,"all. 2 - SPESE AMM.TIVE";#N/A,#N/A,FALSE," SINTESI CIVILISTICO";#N/A,#N/A,FALSE,"Commerciale"}</definedName>
    <definedName name="HEHEHBH" localSheetId="2" hidden="1">#REF!</definedName>
    <definedName name="HEHEHBH" localSheetId="4" hidden="1">#REF!</definedName>
    <definedName name="HEHEHBH" localSheetId="3" hidden="1">#REF!</definedName>
    <definedName name="HEHEHBH" localSheetId="10" hidden="1">#REF!</definedName>
    <definedName name="HEHEHBH" localSheetId="11" hidden="1">#REF!</definedName>
    <definedName name="HEHEHBH" localSheetId="5" hidden="1">#REF!</definedName>
    <definedName name="HEHEHBH" hidden="1">#REF!</definedName>
    <definedName name="hgjg" localSheetId="2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4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3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1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11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5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h" localSheetId="2" hidden="1">#REF!</definedName>
    <definedName name="hh" localSheetId="4" hidden="1">#REF!</definedName>
    <definedName name="hh" localSheetId="3" hidden="1">#REF!</definedName>
    <definedName name="hh" localSheetId="10" hidden="1">#REF!</definedName>
    <definedName name="hh" localSheetId="11" hidden="1">#REF!</definedName>
    <definedName name="hh" localSheetId="5" hidden="1">#REF!</definedName>
    <definedName name="hh" hidden="1">#REF!</definedName>
    <definedName name="hhgjghj" localSheetId="2" hidden="1">{"DCF1",#N/A,FALSE,"SIERRA DCF";"MATRIX1",#N/A,FALSE,"SIERRA DCF"}</definedName>
    <definedName name="hhgjghj" localSheetId="4" hidden="1">{"DCF1",#N/A,FALSE,"SIERRA DCF";"MATRIX1",#N/A,FALSE,"SIERRA DCF"}</definedName>
    <definedName name="hhgjghj" localSheetId="3" hidden="1">{"DCF1",#N/A,FALSE,"SIERRA DCF";"MATRIX1",#N/A,FALSE,"SIERRA DCF"}</definedName>
    <definedName name="hhgjghj" localSheetId="0" hidden="1">{"DCF1",#N/A,FALSE,"SIERRA DCF";"MATRIX1",#N/A,FALSE,"SIERRA DCF"}</definedName>
    <definedName name="hhgjghj" localSheetId="10" hidden="1">{"DCF1",#N/A,FALSE,"SIERRA DCF";"MATRIX1",#N/A,FALSE,"SIERRA DCF"}</definedName>
    <definedName name="hhgjghj" localSheetId="11" hidden="1">{"DCF1",#N/A,FALSE,"SIERRA DCF";"MATRIX1",#N/A,FALSE,"SIERRA DCF"}</definedName>
    <definedName name="hhgjghj" localSheetId="5" hidden="1">{"DCF1",#N/A,FALSE,"SIERRA DCF";"MATRIX1",#N/A,FALSE,"SIERRA DCF"}</definedName>
    <definedName name="hhgjghj" hidden="1">{"DCF1",#N/A,FALSE,"SIERRA DCF";"MATRIX1",#N/A,FALSE,"SIERRA DCF"}</definedName>
    <definedName name="hhh" localSheetId="2" hidden="1">{#N/A,#N/A,FALSE,"SINTESI GESTIONALE";#N/A,#N/A,FALSE,"all.1 - LAVORO";#N/A,#N/A,FALSE,"all. 2 - SPESE AMM.TIVE";#N/A,#N/A,FALSE," SINTESI CIVILISTICO";#N/A,#N/A,FALSE,"Commerciale"}</definedName>
    <definedName name="hhh" localSheetId="4" hidden="1">{#N/A,#N/A,FALSE,"SINTESI GESTIONALE";#N/A,#N/A,FALSE,"all.1 - LAVORO";#N/A,#N/A,FALSE,"all. 2 - SPESE AMM.TIVE";#N/A,#N/A,FALSE," SINTESI CIVILISTICO";#N/A,#N/A,FALSE,"Commerciale"}</definedName>
    <definedName name="hhh" localSheetId="3" hidden="1">{#N/A,#N/A,FALSE,"SINTESI GESTIONALE";#N/A,#N/A,FALSE,"all.1 - LAVORO";#N/A,#N/A,FALSE,"all. 2 - SPESE AMM.TIVE";#N/A,#N/A,FALSE," SINTESI CIVILISTICO";#N/A,#N/A,FALSE,"Commerciale"}</definedName>
    <definedName name="hhh" localSheetId="8" hidden="1">{#N/A,#N/A,FALSE,"SINTESI GESTIONALE";#N/A,#N/A,FALSE,"all.1 - LAVORO";#N/A,#N/A,FALSE,"all. 2 - SPESE AMM.TIVE";#N/A,#N/A,FALSE," SINTESI CIVILISTICO";#N/A,#N/A,FALSE,"Commerciale"}</definedName>
    <definedName name="hhh" localSheetId="0" hidden="1">{#N/A,#N/A,FALSE,"SINTESI GESTIONALE";#N/A,#N/A,FALSE,"all.1 - LAVORO";#N/A,#N/A,FALSE,"all. 2 - SPESE AMM.TIVE";#N/A,#N/A,FALSE," SINTESI CIVILISTICO";#N/A,#N/A,FALSE,"Commerciale"}</definedName>
    <definedName name="hhh" localSheetId="10" hidden="1">{#N/A,#N/A,FALSE,"SINTESI GESTIONALE";#N/A,#N/A,FALSE,"all.1 - LAVORO";#N/A,#N/A,FALSE,"all. 2 - SPESE AMM.TIVE";#N/A,#N/A,FALSE," SINTESI CIVILISTICO";#N/A,#N/A,FALSE,"Commerciale"}</definedName>
    <definedName name="hhh" localSheetId="11" hidden="1">{#N/A,#N/A,FALSE,"SINTESI GESTIONALE";#N/A,#N/A,FALSE,"all.1 - LAVORO";#N/A,#N/A,FALSE,"all. 2 - SPESE AMM.TIVE";#N/A,#N/A,FALSE," SINTESI CIVILISTICO";#N/A,#N/A,FALSE,"Commerciale"}</definedName>
    <definedName name="hhh" localSheetId="5" hidden="1">{#N/A,#N/A,FALSE,"SINTESI GESTIONALE";#N/A,#N/A,FALSE,"all.1 - LAVORO";#N/A,#N/A,FALSE,"all. 2 - SPESE AMM.TIVE";#N/A,#N/A,FALSE," SINTESI CIVILISTICO";#N/A,#N/A,FALSE,"Commerciale"}</definedName>
    <definedName name="hhh" hidden="1">{#N/A,#N/A,FALSE,"SINTESI GESTIONALE";#N/A,#N/A,FALSE,"all.1 - LAVORO";#N/A,#N/A,FALSE,"all. 2 - SPESE AMM.TIVE";#N/A,#N/A,FALSE," SINTESI CIVILISTICO";#N/A,#N/A,FALSE,"Commerciale"}</definedName>
    <definedName name="hhhh" localSheetId="2" hidden="1">{#N/A,#N/A,FALSE,"IR E CS 1997";#N/A,#N/A,FALSE,"PR ND";#N/A,#N/A,FALSE,"8191";#N/A,#N/A,FALSE,"8383";#N/A,#N/A,FALSE,"MP 1024";#N/A,#N/A,FALSE,"AD_EX_97";#N/A,#N/A,FALSE,"BD 97"}</definedName>
    <definedName name="hhhh" localSheetId="4" hidden="1">{#N/A,#N/A,FALSE,"IR E CS 1997";#N/A,#N/A,FALSE,"PR ND";#N/A,#N/A,FALSE,"8191";#N/A,#N/A,FALSE,"8383";#N/A,#N/A,FALSE,"MP 1024";#N/A,#N/A,FALSE,"AD_EX_97";#N/A,#N/A,FALSE,"BD 97"}</definedName>
    <definedName name="hhhh" localSheetId="3" hidden="1">{#N/A,#N/A,FALSE,"IR E CS 1997";#N/A,#N/A,FALSE,"PR ND";#N/A,#N/A,FALSE,"8191";#N/A,#N/A,FALSE,"8383";#N/A,#N/A,FALSE,"MP 1024";#N/A,#N/A,FALSE,"AD_EX_97";#N/A,#N/A,FALSE,"BD 97"}</definedName>
    <definedName name="hhhh" localSheetId="0" hidden="1">{#N/A,#N/A,FALSE,"IR E CS 1997";#N/A,#N/A,FALSE,"PR ND";#N/A,#N/A,FALSE,"8191";#N/A,#N/A,FALSE,"8383";#N/A,#N/A,FALSE,"MP 1024";#N/A,#N/A,FALSE,"AD_EX_97";#N/A,#N/A,FALSE,"BD 97"}</definedName>
    <definedName name="hhhh" localSheetId="10" hidden="1">{#N/A,#N/A,FALSE,"IR E CS 1997";#N/A,#N/A,FALSE,"PR ND";#N/A,#N/A,FALSE,"8191";#N/A,#N/A,FALSE,"8383";#N/A,#N/A,FALSE,"MP 1024";#N/A,#N/A,FALSE,"AD_EX_97";#N/A,#N/A,FALSE,"BD 97"}</definedName>
    <definedName name="hhhh" localSheetId="11" hidden="1">{#N/A,#N/A,FALSE,"IR E CS 1997";#N/A,#N/A,FALSE,"PR ND";#N/A,#N/A,FALSE,"8191";#N/A,#N/A,FALSE,"8383";#N/A,#N/A,FALSE,"MP 1024";#N/A,#N/A,FALSE,"AD_EX_97";#N/A,#N/A,FALSE,"BD 97"}</definedName>
    <definedName name="hhhh" localSheetId="5" hidden="1">{#N/A,#N/A,FALSE,"IR E CS 1997";#N/A,#N/A,FALSE,"PR ND";#N/A,#N/A,FALSE,"8191";#N/A,#N/A,FALSE,"8383";#N/A,#N/A,FALSE,"MP 1024";#N/A,#N/A,FALSE,"AD_EX_97";#N/A,#N/A,FALSE,"BD 97"}</definedName>
    <definedName name="hhhh" hidden="1">{#N/A,#N/A,FALSE,"IR E CS 1997";#N/A,#N/A,FALSE,"PR ND";#N/A,#N/A,FALSE,"8191";#N/A,#N/A,FALSE,"8383";#N/A,#N/A,FALSE,"MP 1024";#N/A,#N/A,FALSE,"AD_EX_97";#N/A,#N/A,FALSE,"BD 97"}</definedName>
    <definedName name="hhhhhhhhhhhhhh" localSheetId="2" hidden="1">{"'RR'!$A$2:$E$81"}</definedName>
    <definedName name="hhhhhhhhhhhhhh" localSheetId="4" hidden="1">{"'RR'!$A$2:$E$81"}</definedName>
    <definedName name="hhhhhhhhhhhhhh" localSheetId="3" hidden="1">{"'RR'!$A$2:$E$81"}</definedName>
    <definedName name="hhhhhhhhhhhhhh" localSheetId="8" hidden="1">{"'RR'!$A$2:$E$81"}</definedName>
    <definedName name="hhhhhhhhhhhhhh" localSheetId="0" hidden="1">{"'RR'!$A$2:$E$81"}</definedName>
    <definedName name="hhhhhhhhhhhhhh" localSheetId="10" hidden="1">{"'RR'!$A$2:$E$81"}</definedName>
    <definedName name="hhhhhhhhhhhhhh" localSheetId="11" hidden="1">{"'RR'!$A$2:$E$81"}</definedName>
    <definedName name="hhhhhhhhhhhhhh" localSheetId="5" hidden="1">{"'RR'!$A$2:$E$81"}</definedName>
    <definedName name="hhhhhhhhhhhhhh" hidden="1">{"'RR'!$A$2:$E$81"}</definedName>
    <definedName name="hjgfvjsdgf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k" localSheetId="2" hidden="1">{"'Directory'!$A$72:$E$91"}</definedName>
    <definedName name="hk" localSheetId="4" hidden="1">{"'Directory'!$A$72:$E$91"}</definedName>
    <definedName name="hk" localSheetId="3" hidden="1">{"'Directory'!$A$72:$E$91"}</definedName>
    <definedName name="hk" localSheetId="0" hidden="1">{"'Directory'!$A$72:$E$91"}</definedName>
    <definedName name="hk" localSheetId="10" hidden="1">{"'Directory'!$A$72:$E$91"}</definedName>
    <definedName name="hk" localSheetId="11" hidden="1">{"'Directory'!$A$72:$E$91"}</definedName>
    <definedName name="hk" localSheetId="5" hidden="1">{"'Directory'!$A$72:$E$91"}</definedName>
    <definedName name="hk" hidden="1">{"'Directory'!$A$72:$E$91"}</definedName>
    <definedName name="HKHJ" localSheetId="3" hidden="1">#REF!,#REF!,#REF!,#REF!,#REF!,#REF!,#REF!,#REF!,#REF!,#REF!,#REF!,#REF!,#REF!,#REF!,#REF!,#REF!,#REF!,#REF!,#REF!,#REF!,#REF!,#REF!,#REF!,#REF!,#REF!,#REF!,#REF!</definedName>
    <definedName name="HKHJ" localSheetId="0" hidden="1">#REF!,#REF!,#REF!,#REF!,#REF!,#REF!,#REF!,#REF!,#REF!,#REF!,#REF!,#REF!,#REF!,#REF!,#REF!,#REF!,#REF!,#REF!,#REF!,#REF!,#REF!,#REF!,#REF!,#REF!,#REF!,#REF!,#REF!</definedName>
    <definedName name="HKHJ" localSheetId="10" hidden="1">#REF!,#REF!,#REF!,#REF!,#REF!,#REF!,#REF!,#REF!,#REF!,#REF!,#REF!,#REF!,#REF!,#REF!,#REF!,#REF!,#REF!,#REF!,#REF!,#REF!,#REF!,#REF!,#REF!,#REF!,#REF!,#REF!,#REF!</definedName>
    <definedName name="HKHJ" localSheetId="11" hidden="1">#REF!,#REF!,#REF!,#REF!,#REF!,#REF!,#REF!,#REF!,#REF!,#REF!,#REF!,#REF!,#REF!,#REF!,#REF!,#REF!,#REF!,#REF!,#REF!,#REF!,#REF!,#REF!,#REF!,#REF!,#REF!,#REF!,#REF!</definedName>
    <definedName name="HKHJ" localSheetId="5" hidden="1">#REF!,#REF!,#REF!,#REF!,#REF!,#REF!,#REF!,#REF!,#REF!,#REF!,#REF!,#REF!,#REF!,#REF!,#REF!,#REF!,#REF!,#REF!,#REF!,#REF!,#REF!,#REF!,#REF!,#REF!,#REF!,#REF!,#REF!</definedName>
    <definedName name="HKHJ" hidden="1">#REF!,#REF!,#REF!,#REF!,#REF!,#REF!,#REF!,#REF!,#REF!,#REF!,#REF!,#REF!,#REF!,#REF!,#REF!,#REF!,#REF!,#REF!,#REF!,#REF!,#REF!,#REF!,#REF!,#REF!,#REF!,#REF!,#REF!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YearLabel" localSheetId="3" hidden="1">#REF!</definedName>
    <definedName name="hn.YearLabel" localSheetId="0" hidden="1">#REF!</definedName>
    <definedName name="hn.YearLabel" localSheetId="10" hidden="1">#REF!</definedName>
    <definedName name="hn.YearLabel" localSheetId="11" hidden="1">#REF!</definedName>
    <definedName name="hn.YearLabel" localSheetId="5" hidden="1">#REF!</definedName>
    <definedName name="hn.YearLabel" hidden="1">#REF!</definedName>
    <definedName name="htgrer" localSheetId="2" hidden="1">{"page1",#N/A,FALSE,"BHCOMPC5";"page2",#N/A,FALSE,"BHCOMPC5";"page3",#N/A,FALSE,"BHCOMPC5";"page4",#N/A,FALSE,"BHCOMPC5"}</definedName>
    <definedName name="htgrer" localSheetId="4" hidden="1">{"page1",#N/A,FALSE,"BHCOMPC5";"page2",#N/A,FALSE,"BHCOMPC5";"page3",#N/A,FALSE,"BHCOMPC5";"page4",#N/A,FALSE,"BHCOMPC5"}</definedName>
    <definedName name="htgrer" localSheetId="3" hidden="1">{"page1",#N/A,FALSE,"BHCOMPC5";"page2",#N/A,FALSE,"BHCOMPC5";"page3",#N/A,FALSE,"BHCOMPC5";"page4",#N/A,FALSE,"BHCOMPC5"}</definedName>
    <definedName name="htgrer" localSheetId="0" hidden="1">{"page1",#N/A,FALSE,"BHCOMPC5";"page2",#N/A,FALSE,"BHCOMPC5";"page3",#N/A,FALSE,"BHCOMPC5";"page4",#N/A,FALSE,"BHCOMPC5"}</definedName>
    <definedName name="htgrer" localSheetId="10" hidden="1">{"page1",#N/A,FALSE,"BHCOMPC5";"page2",#N/A,FALSE,"BHCOMPC5";"page3",#N/A,FALSE,"BHCOMPC5";"page4",#N/A,FALSE,"BHCOMPC5"}</definedName>
    <definedName name="htgrer" localSheetId="11" hidden="1">{"page1",#N/A,FALSE,"BHCOMPC5";"page2",#N/A,FALSE,"BHCOMPC5";"page3",#N/A,FALSE,"BHCOMPC5";"page4",#N/A,FALSE,"BHCOMPC5"}</definedName>
    <definedName name="htgrer" localSheetId="5" hidden="1">{"page1",#N/A,FALSE,"BHCOMPC5";"page2",#N/A,FALSE,"BHCOMPC5";"page3",#N/A,FALSE,"BHCOMPC5";"page4",#N/A,FALSE,"BHCOMPC5"}</definedName>
    <definedName name="htgrer" hidden="1">{"page1",#N/A,FALSE,"BHCOMPC5";"page2",#N/A,FALSE,"BHCOMPC5";"page3",#N/A,FALSE,"BHCOMPC5";"page4",#N/A,FALSE,"BHCOMPC5"}</definedName>
    <definedName name="HTML_CodePage" hidden="1">1252</definedName>
    <definedName name="HTML_Control" localSheetId="2" hidden="1">{"'RR'!$A$2:$E$81"}</definedName>
    <definedName name="HTML_Control" localSheetId="4" hidden="1">{"'RR'!$A$2:$E$81"}</definedName>
    <definedName name="HTML_Control" localSheetId="3" hidden="1">{"'RR'!$A$2:$E$81"}</definedName>
    <definedName name="HTML_Control" localSheetId="8" hidden="1">{"'RR'!$A$2:$E$81"}</definedName>
    <definedName name="HTML_Control" localSheetId="0" hidden="1">{"'RR'!$A$2:$E$81"}</definedName>
    <definedName name="HTML_Control" localSheetId="10" hidden="1">{"'RR'!$A$2:$E$81"}</definedName>
    <definedName name="HTML_Control" localSheetId="11" hidden="1">{"'RR'!$A$2:$E$81"}</definedName>
    <definedName name="HTML_Control" localSheetId="5" hidden="1">{"'RR'!$A$2:$E$81"}</definedName>
    <definedName name="HTML_Control" hidden="1">{"'RR'!$A$2:$E$81"}</definedName>
    <definedName name="HTML_Description" hidden="1">""</definedName>
    <definedName name="HTML_Email" hidden="1">""</definedName>
    <definedName name="HTML_Header" hidden="1">"RR"</definedName>
    <definedName name="HTML_LastUpdate" hidden="1">"11/10/99"</definedName>
    <definedName name="HTML_LineAfter" hidden="1">FALSE</definedName>
    <definedName name="HTML_LineBefore" hidden="1">FALSE</definedName>
    <definedName name="HTML_Name" hidden="1">"Departamento de Informática"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"C:\Intranet\Todos os Indicadores\MeuHTML.htm"</definedName>
    <definedName name="HTML_PathFileMac" hidden="1">"Macintosh HD:HomePageStuff:New_Home_Page:datafile:ctryprem.html"</definedName>
    <definedName name="HTML_PathTemplateMac" hidden="1">"Macintosh HD:HomePageStuff:New_Home_Page:datafile:Betas.html"</definedName>
    <definedName name="HTML_Title" hidden="1">"Regional 4 SET99"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" localSheetId="2" hidden="1">{"'REL CUSTODIF'!$B$1:$H$72"}</definedName>
    <definedName name="HTML2" localSheetId="4" hidden="1">{"'REL CUSTODIF'!$B$1:$H$72"}</definedName>
    <definedName name="HTML2" localSheetId="3" hidden="1">{"'REL CUSTODIF'!$B$1:$H$72"}</definedName>
    <definedName name="HTML2" localSheetId="0" hidden="1">{"'REL CUSTODIF'!$B$1:$H$72"}</definedName>
    <definedName name="HTML2" localSheetId="10" hidden="1">{"'REL CUSTODIF'!$B$1:$H$72"}</definedName>
    <definedName name="HTML2" localSheetId="11" hidden="1">{"'REL CUSTODIF'!$B$1:$H$72"}</definedName>
    <definedName name="HTML2" localSheetId="5" hidden="1">{"'REL CUSTODIF'!$B$1:$H$72"}</definedName>
    <definedName name="HTML2" hidden="1">{"'REL CUSTODIF'!$B$1:$H$72"}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3_1" hidden="1">"[APU97.XLS]INTRA!$A$2:$B$92"</definedName>
    <definedName name="HTML3_10" hidden="1">""</definedName>
    <definedName name="HTML3_11" hidden="1">1</definedName>
    <definedName name="HTML3_12" hidden="1">"C:\Meus Documentos\IR1997\csiradi.htm"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"21/08/97"</definedName>
    <definedName name="HTML3_9" hidden="1">""</definedName>
    <definedName name="HTML4_1" hidden="1">"[APU97.XLS]INTRA!$A$1:$B$91"</definedName>
    <definedName name="HTML4_10" hidden="1">""</definedName>
    <definedName name="HTML4_11" hidden="1">1</definedName>
    <definedName name="HTML4_12" hidden="1">"\\NT_ECON\InetPub\wwwroot\Fiscal\Impostos\CSIRADI.htm"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"08/08/97"</definedName>
    <definedName name="HTML4_9" hidden="1">""</definedName>
    <definedName name="HTML5_1" hidden="1">"[APU97.XLS]INTRA!$D$2:$E$92"</definedName>
    <definedName name="HTML5_10" hidden="1">""</definedName>
    <definedName name="HTML5_11" hidden="1">1</definedName>
    <definedName name="HTML5_12" hidden="1">"C:\Meus Documentos\IR1997\csirinfo.htm"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"21/08/97"</definedName>
    <definedName name="HTML5_9" hidden="1">""</definedName>
    <definedName name="HTML6_1" hidden="1">"[APU97.XLS]INTRA!$G$2:$H$92"</definedName>
    <definedName name="HTML6_10" hidden="1">""</definedName>
    <definedName name="HTML6_11" hidden="1">1</definedName>
    <definedName name="HTML6_12" hidden="1">"C:\Meus Documentos\IR1997\csiritph.htm"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"21/08/97"</definedName>
    <definedName name="HTML6_9" hidden="1">""</definedName>
    <definedName name="HTML7_1" hidden="1">"[APU97.XLS]INTRA!$J$2:$K$92"</definedName>
    <definedName name="HTML7_10" hidden="1">""</definedName>
    <definedName name="HTML7_11" hidden="1">1</definedName>
    <definedName name="HTML7_12" hidden="1">"C:\Meus Documentos\IR1997\csircom.htm"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"21/08/97"</definedName>
    <definedName name="HTML7_9" hidden="1">""</definedName>
    <definedName name="HTML8_1" hidden="1">"[APU97.XLS]INTRA!$M$2:$N$92"</definedName>
    <definedName name="HTML8_10" hidden="1">""</definedName>
    <definedName name="HTML8_11" hidden="1">1</definedName>
    <definedName name="HTML8_12" hidden="1">"C:\Meus Documentos\IR1997\csiripp.htm"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"21/08/97"</definedName>
    <definedName name="HTML8_9" hidden="1">""</definedName>
    <definedName name="HTMLCount" hidden="1">2</definedName>
    <definedName name="HTMLLL" localSheetId="2" hidden="1">{"'REL CUSTODIF'!$B$1:$H$72"}</definedName>
    <definedName name="HTMLLL" localSheetId="4" hidden="1">{"'REL CUSTODIF'!$B$1:$H$72"}</definedName>
    <definedName name="HTMLLL" localSheetId="3" hidden="1">{"'REL CUSTODIF'!$B$1:$H$72"}</definedName>
    <definedName name="HTMLLL" localSheetId="0" hidden="1">{"'REL CUSTODIF'!$B$1:$H$72"}</definedName>
    <definedName name="HTMLLL" localSheetId="10" hidden="1">{"'REL CUSTODIF'!$B$1:$H$72"}</definedName>
    <definedName name="HTMLLL" localSheetId="11" hidden="1">{"'REL CUSTODIF'!$B$1:$H$72"}</definedName>
    <definedName name="HTMLLL" localSheetId="5" hidden="1">{"'REL CUSTODIF'!$B$1:$H$72"}</definedName>
    <definedName name="HTMLLL" hidden="1">{"'REL CUSTODIF'!$B$1:$H$72"}</definedName>
    <definedName name="i" localSheetId="2" hidden="1">{#N/A,#N/A,FALSE,"Aging Summary";#N/A,#N/A,FALSE,"Ratio Analysis";#N/A,#N/A,FALSE,"Test 120 Day Accts";#N/A,#N/A,FALSE,"Tickmarks"}</definedName>
    <definedName name="i" localSheetId="4" hidden="1">{#N/A,#N/A,FALSE,"Aging Summary";#N/A,#N/A,FALSE,"Ratio Analysis";#N/A,#N/A,FALSE,"Test 120 Day Accts";#N/A,#N/A,FALSE,"Tickmarks"}</definedName>
    <definedName name="i" localSheetId="3" hidden="1">{#N/A,#N/A,FALSE,"Aging Summary";#N/A,#N/A,FALSE,"Ratio Analysis";#N/A,#N/A,FALSE,"Test 120 Day Accts";#N/A,#N/A,FALSE,"Tickmarks"}</definedName>
    <definedName name="i" localSheetId="0" hidden="1">{#N/A,#N/A,FALSE,"Aging Summary";#N/A,#N/A,FALSE,"Ratio Analysis";#N/A,#N/A,FALSE,"Test 120 Day Accts";#N/A,#N/A,FALSE,"Tickmarks"}</definedName>
    <definedName name="i" localSheetId="10" hidden="1">{#N/A,#N/A,FALSE,"Aging Summary";#N/A,#N/A,FALSE,"Ratio Analysis";#N/A,#N/A,FALSE,"Test 120 Day Accts";#N/A,#N/A,FALSE,"Tickmarks"}</definedName>
    <definedName name="i" localSheetId="11" hidden="1">{#N/A,#N/A,FALSE,"Aging Summary";#N/A,#N/A,FALSE,"Ratio Analysis";#N/A,#N/A,FALSE,"Test 120 Day Accts";#N/A,#N/A,FALSE,"Tickmarks"}</definedName>
    <definedName name="i" localSheetId="5" hidden="1">{#N/A,#N/A,FALSE,"Aging Summary";#N/A,#N/A,FALSE,"Ratio Analysis";#N/A,#N/A,FALSE,"Test 120 Day Accts";#N/A,#N/A,FALSE,"Tickmarks"}</definedName>
    <definedName name="i" hidden="1">{#N/A,#N/A,FALSE,"Aging Summary";#N/A,#N/A,FALSE,"Ratio Analysis";#N/A,#N/A,FALSE,"Test 120 Day Accts";#N/A,#N/A,FALSE,"Tickmarks"}</definedName>
    <definedName name="iaia" localSheetId="2" hidden="1">{"TotalGeralDespesasPorArea",#N/A,FALSE,"VinculosAccessEfetivo"}</definedName>
    <definedName name="iaia" localSheetId="4" hidden="1">{"TotalGeralDespesasPorArea",#N/A,FALSE,"VinculosAccessEfetivo"}</definedName>
    <definedName name="iaia" localSheetId="3" hidden="1">{"TotalGeralDespesasPorArea",#N/A,FALSE,"VinculosAccessEfetivo"}</definedName>
    <definedName name="iaia" localSheetId="0" hidden="1">{"TotalGeralDespesasPorArea",#N/A,FALSE,"VinculosAccessEfetivo"}</definedName>
    <definedName name="iaia" localSheetId="10" hidden="1">{"TotalGeralDespesasPorArea",#N/A,FALSE,"VinculosAccessEfetivo"}</definedName>
    <definedName name="iaia" localSheetId="11" hidden="1">{"TotalGeralDespesasPorArea",#N/A,FALSE,"VinculosAccessEfetivo"}</definedName>
    <definedName name="iaia" localSheetId="5" hidden="1">{"TotalGeralDespesasPorArea",#N/A,FALSE,"VinculosAccessEfetivo"}</definedName>
    <definedName name="iaia" hidden="1">{"TotalGeralDespesasPorArea",#N/A,FALSE,"VinculosAccessEfetivo"}</definedName>
    <definedName name="IF" localSheetId="2" hidden="1">{"FS`s",#N/A,TRUE,"FS's";"Icome St",#N/A,TRUE,"Income St.";"Balance Sh",#N/A,TRUE,"Balance Sh.";"Gross Margin",#N/A,TRUE,"Gross Margin"}</definedName>
    <definedName name="IF" localSheetId="4" hidden="1">{"FS`s",#N/A,TRUE,"FS's";"Icome St",#N/A,TRUE,"Income St.";"Balance Sh",#N/A,TRUE,"Balance Sh.";"Gross Margin",#N/A,TRUE,"Gross Margin"}</definedName>
    <definedName name="IF" localSheetId="3" hidden="1">{"FS`s",#N/A,TRUE,"FS's";"Icome St",#N/A,TRUE,"Income St.";"Balance Sh",#N/A,TRUE,"Balance Sh.";"Gross Margin",#N/A,TRUE,"Gross Margin"}</definedName>
    <definedName name="IF" localSheetId="0" hidden="1">{"FS`s",#N/A,TRUE,"FS's";"Icome St",#N/A,TRUE,"Income St.";"Balance Sh",#N/A,TRUE,"Balance Sh.";"Gross Margin",#N/A,TRUE,"Gross Margin"}</definedName>
    <definedName name="IF" localSheetId="10" hidden="1">{"FS`s",#N/A,TRUE,"FS's";"Icome St",#N/A,TRUE,"Income St.";"Balance Sh",#N/A,TRUE,"Balance Sh.";"Gross Margin",#N/A,TRUE,"Gross Margin"}</definedName>
    <definedName name="IF" localSheetId="11" hidden="1">{"FS`s",#N/A,TRUE,"FS's";"Icome St",#N/A,TRUE,"Income St.";"Balance Sh",#N/A,TRUE,"Balance Sh.";"Gross Margin",#N/A,TRUE,"Gross Margin"}</definedName>
    <definedName name="IF" localSheetId="5" hidden="1">{"FS`s",#N/A,TRUE,"FS's";"Icome St",#N/A,TRUE,"Income St.";"Balance Sh",#N/A,TRUE,"Balance Sh.";"Gross Margin",#N/A,TRUE,"Gross Margin"}</definedName>
    <definedName name="IF" hidden="1">{"FS`s",#N/A,TRUE,"FS's";"Icome St",#N/A,TRUE,"Income St.";"Balance Sh",#N/A,TRUE,"Balance Sh.";"Gross Margin",#N/A,TRUE,"Gross Margin"}</definedName>
    <definedName name="IGP_M" localSheetId="3">#REF!</definedName>
    <definedName name="IGP_M" localSheetId="8">#REF!</definedName>
    <definedName name="IGP_M" localSheetId="0">#REF!</definedName>
    <definedName name="IGP_M" localSheetId="10">#REF!</definedName>
    <definedName name="IGP_M" localSheetId="11">#REF!</definedName>
    <definedName name="IGP_M" localSheetId="5">#REF!</definedName>
    <definedName name="IGP_M">#REF!</definedName>
    <definedName name="ii" localSheetId="2" hidden="1">{#N/A,#N/A,FALSE,"AOPESSOA2";#N/A,#N/A,FALSE,"AOPESSOA";#N/A,#N/A,FALSE,"AOPRODUC2";#N/A,#N/A,FALSE,"GRÁFICO3";#N/A,#N/A,FALSE,"AOCUSDIR12"}</definedName>
    <definedName name="ii" localSheetId="4" hidden="1">{#N/A,#N/A,FALSE,"AOPESSOA2";#N/A,#N/A,FALSE,"AOPESSOA";#N/A,#N/A,FALSE,"AOPRODUC2";#N/A,#N/A,FALSE,"GRÁFICO3";#N/A,#N/A,FALSE,"AOCUSDIR12"}</definedName>
    <definedName name="ii" localSheetId="3" hidden="1">{#N/A,#N/A,FALSE,"AOPESSOA2";#N/A,#N/A,FALSE,"AOPESSOA";#N/A,#N/A,FALSE,"AOPRODUC2";#N/A,#N/A,FALSE,"GRÁFICO3";#N/A,#N/A,FALSE,"AOCUSDIR12"}</definedName>
    <definedName name="ii" localSheetId="0" hidden="1">{#N/A,#N/A,FALSE,"AOPESSOA2";#N/A,#N/A,FALSE,"AOPESSOA";#N/A,#N/A,FALSE,"AOPRODUC2";#N/A,#N/A,FALSE,"GRÁFICO3";#N/A,#N/A,FALSE,"AOCUSDIR12"}</definedName>
    <definedName name="ii" localSheetId="10" hidden="1">{#N/A,#N/A,FALSE,"AOPESSOA2";#N/A,#N/A,FALSE,"AOPESSOA";#N/A,#N/A,FALSE,"AOPRODUC2";#N/A,#N/A,FALSE,"GRÁFICO3";#N/A,#N/A,FALSE,"AOCUSDIR12"}</definedName>
    <definedName name="ii" localSheetId="11" hidden="1">{#N/A,#N/A,FALSE,"AOPESSOA2";#N/A,#N/A,FALSE,"AOPESSOA";#N/A,#N/A,FALSE,"AOPRODUC2";#N/A,#N/A,FALSE,"GRÁFICO3";#N/A,#N/A,FALSE,"AOCUSDIR12"}</definedName>
    <definedName name="ii" localSheetId="5" hidden="1">{#N/A,#N/A,FALSE,"AOPESSOA2";#N/A,#N/A,FALSE,"AOPESSOA";#N/A,#N/A,FALSE,"AOPRODUC2";#N/A,#N/A,FALSE,"GRÁFICO3";#N/A,#N/A,FALSE,"AOCUSDIR12"}</definedName>
    <definedName name="ii" hidden="1">{#N/A,#N/A,FALSE,"AOPESSOA2";#N/A,#N/A,FALSE,"AOPESSOA";#N/A,#N/A,FALSE,"AOPRODUC2";#N/A,#N/A,FALSE,"GRÁFICO3";#N/A,#N/A,FALSE,"AOCUSDIR12"}</definedName>
    <definedName name="iii" localSheetId="2" hidden="1">{#N/A,#N/A,FALSE,"Desp.Indir";#N/A,#N/A,FALSE,"Estoq"}</definedName>
    <definedName name="iii" localSheetId="4" hidden="1">{#N/A,#N/A,FALSE,"Desp.Indir";#N/A,#N/A,FALSE,"Estoq"}</definedName>
    <definedName name="iii" localSheetId="3" hidden="1">{#N/A,#N/A,FALSE,"Desp.Indir";#N/A,#N/A,FALSE,"Estoq"}</definedName>
    <definedName name="iii" localSheetId="0" hidden="1">{#N/A,#N/A,FALSE,"Desp.Indir";#N/A,#N/A,FALSE,"Estoq"}</definedName>
    <definedName name="iii" localSheetId="10" hidden="1">{#N/A,#N/A,FALSE,"Desp.Indir";#N/A,#N/A,FALSE,"Estoq"}</definedName>
    <definedName name="iii" localSheetId="11" hidden="1">{#N/A,#N/A,FALSE,"Desp.Indir";#N/A,#N/A,FALSE,"Estoq"}</definedName>
    <definedName name="iii" localSheetId="5" hidden="1">{#N/A,#N/A,FALSE,"Desp.Indir";#N/A,#N/A,FALSE,"Estoq"}</definedName>
    <definedName name="iii" hidden="1">{#N/A,#N/A,FALSE,"Desp.Indir";#N/A,#N/A,FALSE,"Estoq"}</definedName>
    <definedName name="iiii" localSheetId="2" hidden="1">{#N/A,#N/A,FALSE,"Acum Julio - 00"}</definedName>
    <definedName name="iiii" localSheetId="4" hidden="1">{#N/A,#N/A,FALSE,"Acum Julio - 00"}</definedName>
    <definedName name="iiii" localSheetId="3" hidden="1">{#N/A,#N/A,FALSE,"Acum Julio - 00"}</definedName>
    <definedName name="iiii" localSheetId="0" hidden="1">{#N/A,#N/A,FALSE,"Acum Julio - 00"}</definedName>
    <definedName name="iiii" localSheetId="10" hidden="1">{#N/A,#N/A,FALSE,"Acum Julio - 00"}</definedName>
    <definedName name="iiii" localSheetId="11" hidden="1">{#N/A,#N/A,FALSE,"Acum Julio - 00"}</definedName>
    <definedName name="iiii" localSheetId="5" hidden="1">{#N/A,#N/A,FALSE,"Acum Julio - 00"}</definedName>
    <definedName name="iiii" hidden="1">{#N/A,#N/A,FALSE,"Acum Julio - 00"}</definedName>
    <definedName name="iiiii" localSheetId="2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4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3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1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11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5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ii" localSheetId="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4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3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1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1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5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LUMINAÇÃO" localSheetId="2" hidden="1">{#N/A,#N/A,FALSE,"ANEXO3 99 ERA";#N/A,#N/A,FALSE,"ANEXO3 99 UBÁ2";#N/A,#N/A,FALSE,"ANEXO3 99 DTU";#N/A,#N/A,FALSE,"ANEXO3 99 RDR";#N/A,#N/A,FALSE,"ANEXO3 99 UBÁ4";#N/A,#N/A,FALSE,"ANEXO3 99 UBÁ6"}</definedName>
    <definedName name="iLUMINAÇÃO" localSheetId="4" hidden="1">{#N/A,#N/A,FALSE,"ANEXO3 99 ERA";#N/A,#N/A,FALSE,"ANEXO3 99 UBÁ2";#N/A,#N/A,FALSE,"ANEXO3 99 DTU";#N/A,#N/A,FALSE,"ANEXO3 99 RDR";#N/A,#N/A,FALSE,"ANEXO3 99 UBÁ4";#N/A,#N/A,FALSE,"ANEXO3 99 UBÁ6"}</definedName>
    <definedName name="iLUMINAÇÃO" localSheetId="3" hidden="1">{#N/A,#N/A,FALSE,"ANEXO3 99 ERA";#N/A,#N/A,FALSE,"ANEXO3 99 UBÁ2";#N/A,#N/A,FALSE,"ANEXO3 99 DTU";#N/A,#N/A,FALSE,"ANEXO3 99 RDR";#N/A,#N/A,FALSE,"ANEXO3 99 UBÁ4";#N/A,#N/A,FALSE,"ANEXO3 99 UBÁ6"}</definedName>
    <definedName name="iLUMINAÇÃO" localSheetId="0" hidden="1">{#N/A,#N/A,FALSE,"ANEXO3 99 ERA";#N/A,#N/A,FALSE,"ANEXO3 99 UBÁ2";#N/A,#N/A,FALSE,"ANEXO3 99 DTU";#N/A,#N/A,FALSE,"ANEXO3 99 RDR";#N/A,#N/A,FALSE,"ANEXO3 99 UBÁ4";#N/A,#N/A,FALSE,"ANEXO3 99 UBÁ6"}</definedName>
    <definedName name="iLUMINAÇÃO" localSheetId="10" hidden="1">{#N/A,#N/A,FALSE,"ANEXO3 99 ERA";#N/A,#N/A,FALSE,"ANEXO3 99 UBÁ2";#N/A,#N/A,FALSE,"ANEXO3 99 DTU";#N/A,#N/A,FALSE,"ANEXO3 99 RDR";#N/A,#N/A,FALSE,"ANEXO3 99 UBÁ4";#N/A,#N/A,FALSE,"ANEXO3 99 UBÁ6"}</definedName>
    <definedName name="iLUMINAÇÃO" localSheetId="11" hidden="1">{#N/A,#N/A,FALSE,"ANEXO3 99 ERA";#N/A,#N/A,FALSE,"ANEXO3 99 UBÁ2";#N/A,#N/A,FALSE,"ANEXO3 99 DTU";#N/A,#N/A,FALSE,"ANEXO3 99 RDR";#N/A,#N/A,FALSE,"ANEXO3 99 UBÁ4";#N/A,#N/A,FALSE,"ANEXO3 99 UBÁ6"}</definedName>
    <definedName name="iLUMINAÇÃO" localSheetId="5" hidden="1">{#N/A,#N/A,FALSE,"ANEXO3 99 ERA";#N/A,#N/A,FALSE,"ANEXO3 99 UBÁ2";#N/A,#N/A,FALSE,"ANEXO3 99 DTU";#N/A,#N/A,FALSE,"ANEXO3 99 RDR";#N/A,#N/A,FALSE,"ANEXO3 99 UBÁ4";#N/A,#N/A,FALSE,"ANEXO3 99 UBÁ6"}</definedName>
    <definedName name="iLUMINAÇÃO" hidden="1">{#N/A,#N/A,FALSE,"ANEXO3 99 ERA";#N/A,#N/A,FALSE,"ANEXO3 99 UBÁ2";#N/A,#N/A,FALSE,"ANEXO3 99 DTU";#N/A,#N/A,FALSE,"ANEXO3 99 RDR";#N/A,#N/A,FALSE,"ANEXO3 99 UBÁ4";#N/A,#N/A,FALSE,"ANEXO3 99 UBÁ6"}</definedName>
    <definedName name="im" localSheetId="2" hidden="1">{#N/A,#N/A,FALSE,"ENERGIA";#N/A,#N/A,FALSE,"PERDIDAS";#N/A,#N/A,FALSE,"CLIENTES";#N/A,#N/A,FALSE,"ESTADO";#N/A,#N/A,FALSE,"TECNICA"}</definedName>
    <definedName name="im" localSheetId="4" hidden="1">{#N/A,#N/A,FALSE,"ENERGIA";#N/A,#N/A,FALSE,"PERDIDAS";#N/A,#N/A,FALSE,"CLIENTES";#N/A,#N/A,FALSE,"ESTADO";#N/A,#N/A,FALSE,"TECNICA"}</definedName>
    <definedName name="im" localSheetId="3" hidden="1">{#N/A,#N/A,FALSE,"ENERGIA";#N/A,#N/A,FALSE,"PERDIDAS";#N/A,#N/A,FALSE,"CLIENTES";#N/A,#N/A,FALSE,"ESTADO";#N/A,#N/A,FALSE,"TECNICA"}</definedName>
    <definedName name="im" localSheetId="0" hidden="1">{#N/A,#N/A,FALSE,"ENERGIA";#N/A,#N/A,FALSE,"PERDIDAS";#N/A,#N/A,FALSE,"CLIENTES";#N/A,#N/A,FALSE,"ESTADO";#N/A,#N/A,FALSE,"TECNICA"}</definedName>
    <definedName name="im" localSheetId="10" hidden="1">{#N/A,#N/A,FALSE,"ENERGIA";#N/A,#N/A,FALSE,"PERDIDAS";#N/A,#N/A,FALSE,"CLIENTES";#N/A,#N/A,FALSE,"ESTADO";#N/A,#N/A,FALSE,"TECNICA"}</definedName>
    <definedName name="im" localSheetId="11" hidden="1">{#N/A,#N/A,FALSE,"ENERGIA";#N/A,#N/A,FALSE,"PERDIDAS";#N/A,#N/A,FALSE,"CLIENTES";#N/A,#N/A,FALSE,"ESTADO";#N/A,#N/A,FALSE,"TECNICA"}</definedName>
    <definedName name="im" localSheetId="5" hidden="1">{#N/A,#N/A,FALSE,"ENERGIA";#N/A,#N/A,FALSE,"PERDIDAS";#N/A,#N/A,FALSE,"CLIENTES";#N/A,#N/A,FALSE,"ESTADO";#N/A,#N/A,FALSE,"TECNICA"}</definedName>
    <definedName name="im" hidden="1">{#N/A,#N/A,FALSE,"ENERGIA";#N/A,#N/A,FALSE,"PERDIDAS";#N/A,#N/A,FALSE,"CLIENTES";#N/A,#N/A,FALSE,"ESTADO";#N/A,#N/A,FALSE,"TECNICA"}</definedName>
    <definedName name="ime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g_ML_1a9i6f1a" hidden="1">"IMG_18"</definedName>
    <definedName name="Img_ML_2b1a1a6f" hidden="1">"IMG_11"</definedName>
    <definedName name="Img_ML_2b2b8h8h" hidden="1">"IMG_10"</definedName>
    <definedName name="Img_ML_2b4d2b3c" hidden="1">"IMG_18"</definedName>
    <definedName name="Img_ML_2e1r5p2m" hidden="1">"IMG_4"</definedName>
    <definedName name="Img_ML_3c7g1a7g" hidden="1">"IMG_3"</definedName>
    <definedName name="Img_ML_3c9i9i4d" hidden="1">"IMG_11"</definedName>
    <definedName name="Img_ML_4d2b6f6f" hidden="1">"IMG_18"</definedName>
    <definedName name="Img_ML_4d4d7g3c" hidden="1">"IMG_5"</definedName>
    <definedName name="Img_ML_4u3z1k5l" hidden="1">"IMG_10"</definedName>
    <definedName name="Img_ML_5e1a1a7g" hidden="1">"IMG_18"</definedName>
    <definedName name="Img_ML_5e7g5e5e" hidden="1">"IMG_17"</definedName>
    <definedName name="Img_ML_5e9i9i2b" hidden="1">"IMG_10"</definedName>
    <definedName name="Img_ML_5h6q3g8u" hidden="1">"IMG_11"</definedName>
    <definedName name="Img_ML_6f2b1a5e" hidden="1">"IMG_5"</definedName>
    <definedName name="Img_ML_6f9i2b5e" hidden="1">"IMG_18"</definedName>
    <definedName name="Img_ML_6k4t7z9z" hidden="1">"IMG_10"</definedName>
    <definedName name="Img_ML_7g5e5e2b" hidden="1">"IMG_3"</definedName>
    <definedName name="Img_ML_7j6w4l1i" hidden="1">"IMG_10"</definedName>
    <definedName name="Img_ML_7m5m4k3b" hidden="1">"IMG_11"</definedName>
    <definedName name="Img_ML_8h5e9i3c" hidden="1">"IMG_17"</definedName>
    <definedName name="Img_ML_8h7g3c9i" hidden="1">"IMG_5"</definedName>
    <definedName name="Img_ML_8h7g4d4d" hidden="1">"IMG_3"</definedName>
    <definedName name="Img_Production_Breakdown" hidden="1">"IMG_3"</definedName>
    <definedName name="imob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4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3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ILIZADO">#REF!</definedName>
    <definedName name="imp" localSheetId="3">#REF!</definedName>
    <definedName name="imp" localSheetId="8">#REF!</definedName>
    <definedName name="imp" localSheetId="0">#REF!</definedName>
    <definedName name="imp" localSheetId="10">#REF!</definedName>
    <definedName name="imp" localSheetId="11">#REF!</definedName>
    <definedName name="imp" localSheetId="5">#REF!</definedName>
    <definedName name="imp">#REF!</definedName>
    <definedName name="INCRE">#REF!</definedName>
    <definedName name="IndiceAnual">#REF!</definedName>
    <definedName name="IndType" hidden="1">#N/A</definedName>
    <definedName name="INV_ECON_MENSAL" localSheetId="2" hidden="1">{#N/A,#N/A,FALSE,"DEF1";#N/A,#N/A,FALSE,"DEF2";#N/A,#N/A,FALSE,"DEF3"}</definedName>
    <definedName name="INV_ECON_MENSAL" localSheetId="4" hidden="1">{#N/A,#N/A,FALSE,"DEF1";#N/A,#N/A,FALSE,"DEF2";#N/A,#N/A,FALSE,"DEF3"}</definedName>
    <definedName name="INV_ECON_MENSAL" localSheetId="3" hidden="1">{#N/A,#N/A,FALSE,"DEF1";#N/A,#N/A,FALSE,"DEF2";#N/A,#N/A,FALSE,"DEF3"}</definedName>
    <definedName name="INV_ECON_MENSAL" localSheetId="0" hidden="1">{#N/A,#N/A,FALSE,"DEF1";#N/A,#N/A,FALSE,"DEF2";#N/A,#N/A,FALSE,"DEF3"}</definedName>
    <definedName name="INV_ECON_MENSAL" localSheetId="10" hidden="1">{#N/A,#N/A,FALSE,"DEF1";#N/A,#N/A,FALSE,"DEF2";#N/A,#N/A,FALSE,"DEF3"}</definedName>
    <definedName name="INV_ECON_MENSAL" localSheetId="11" hidden="1">{#N/A,#N/A,FALSE,"DEF1";#N/A,#N/A,FALSE,"DEF2";#N/A,#N/A,FALSE,"DEF3"}</definedName>
    <definedName name="INV_ECON_MENSAL" localSheetId="5" hidden="1">{#N/A,#N/A,FALSE,"DEF1";#N/A,#N/A,FALSE,"DEF2";#N/A,#N/A,FALSE,"DEF3"}</definedName>
    <definedName name="INV_ECON_MENSAL" hidden="1">{#N/A,#N/A,FALSE,"DEF1";#N/A,#N/A,FALSE,"DEF2";#N/A,#N/A,FALSE,"DEF3"}</definedName>
    <definedName name="inv_financ_Mensal_desemb" localSheetId="2" hidden="1">{#N/A,#N/A,FALSE,"DEF1";#N/A,#N/A,FALSE,"DEF2";#N/A,#N/A,FALSE,"DEF3"}</definedName>
    <definedName name="inv_financ_Mensal_desemb" localSheetId="4" hidden="1">{#N/A,#N/A,FALSE,"DEF1";#N/A,#N/A,FALSE,"DEF2";#N/A,#N/A,FALSE,"DEF3"}</definedName>
    <definedName name="inv_financ_Mensal_desemb" localSheetId="3" hidden="1">{#N/A,#N/A,FALSE,"DEF1";#N/A,#N/A,FALSE,"DEF2";#N/A,#N/A,FALSE,"DEF3"}</definedName>
    <definedName name="inv_financ_Mensal_desemb" localSheetId="0" hidden="1">{#N/A,#N/A,FALSE,"DEF1";#N/A,#N/A,FALSE,"DEF2";#N/A,#N/A,FALSE,"DEF3"}</definedName>
    <definedName name="inv_financ_Mensal_desemb" localSheetId="10" hidden="1">{#N/A,#N/A,FALSE,"DEF1";#N/A,#N/A,FALSE,"DEF2";#N/A,#N/A,FALSE,"DEF3"}</definedName>
    <definedName name="inv_financ_Mensal_desemb" localSheetId="11" hidden="1">{#N/A,#N/A,FALSE,"DEF1";#N/A,#N/A,FALSE,"DEF2";#N/A,#N/A,FALSE,"DEF3"}</definedName>
    <definedName name="inv_financ_Mensal_desemb" localSheetId="5" hidden="1">{#N/A,#N/A,FALSE,"DEF1";#N/A,#N/A,FALSE,"DEF2";#N/A,#N/A,FALSE,"DEF3"}</definedName>
    <definedName name="inv_financ_Mensal_desemb" hidden="1">{#N/A,#N/A,FALSE,"DEF1";#N/A,#N/A,FALSE,"DEF2";#N/A,#N/A,FALSE,"DEF3"}</definedName>
    <definedName name="invasão" localSheetId="2" hidden="1">{#N/A,#N/A,FALSE,"PACCIL";#N/A,#N/A,FALSE,"PAITACAN";#N/A,#N/A,FALSE,"PARECO";#N/A,#N/A,FALSE,"PA62";#N/A,#N/A,FALSE,"PAFINAL";#N/A,#N/A,FALSE,"PARECONF";#N/A,#N/A,FALSE,"PARECOND"}</definedName>
    <definedName name="invasão" localSheetId="4" hidden="1">{#N/A,#N/A,FALSE,"PACCIL";#N/A,#N/A,FALSE,"PAITACAN";#N/A,#N/A,FALSE,"PARECO";#N/A,#N/A,FALSE,"PA62";#N/A,#N/A,FALSE,"PAFINAL";#N/A,#N/A,FALSE,"PARECONF";#N/A,#N/A,FALSE,"PARECOND"}</definedName>
    <definedName name="invasão" localSheetId="3" hidden="1">{#N/A,#N/A,FALSE,"PACCIL";#N/A,#N/A,FALSE,"PAITACAN";#N/A,#N/A,FALSE,"PARECO";#N/A,#N/A,FALSE,"PA62";#N/A,#N/A,FALSE,"PAFINAL";#N/A,#N/A,FALSE,"PARECONF";#N/A,#N/A,FALSE,"PARECOND"}</definedName>
    <definedName name="invasão" localSheetId="0" hidden="1">{#N/A,#N/A,FALSE,"PACCIL";#N/A,#N/A,FALSE,"PAITACAN";#N/A,#N/A,FALSE,"PARECO";#N/A,#N/A,FALSE,"PA62";#N/A,#N/A,FALSE,"PAFINAL";#N/A,#N/A,FALSE,"PARECONF";#N/A,#N/A,FALSE,"PARECOND"}</definedName>
    <definedName name="invasão" localSheetId="10" hidden="1">{#N/A,#N/A,FALSE,"PACCIL";#N/A,#N/A,FALSE,"PAITACAN";#N/A,#N/A,FALSE,"PARECO";#N/A,#N/A,FALSE,"PA62";#N/A,#N/A,FALSE,"PAFINAL";#N/A,#N/A,FALSE,"PARECONF";#N/A,#N/A,FALSE,"PARECOND"}</definedName>
    <definedName name="invasão" localSheetId="11" hidden="1">{#N/A,#N/A,FALSE,"PACCIL";#N/A,#N/A,FALSE,"PAITACAN";#N/A,#N/A,FALSE,"PARECO";#N/A,#N/A,FALSE,"PA62";#N/A,#N/A,FALSE,"PAFINAL";#N/A,#N/A,FALSE,"PARECONF";#N/A,#N/A,FALSE,"PARECOND"}</definedName>
    <definedName name="invasão" localSheetId="5" hidden="1">{#N/A,#N/A,FALSE,"PACCIL";#N/A,#N/A,FALSE,"PAITACAN";#N/A,#N/A,FALSE,"PARECO";#N/A,#N/A,FALSE,"PA62";#N/A,#N/A,FALSE,"PAFINAL";#N/A,#N/A,FALSE,"PARECONF";#N/A,#N/A,FALSE,"PARECOND"}</definedName>
    <definedName name="invasão" hidden="1">{#N/A,#N/A,FALSE,"PACCIL";#N/A,#N/A,FALSE,"PAITACAN";#N/A,#N/A,FALSE,"PARECO";#N/A,#N/A,FALSE,"PA62";#N/A,#N/A,FALSE,"PAFINAL";#N/A,#N/A,FALSE,"PARECONF";#N/A,#N/A,FALSE,"PARECOND"}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THOM" hidden="1">"c5186"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" hidden="1">"c1887"</definedName>
    <definedName name="IQ_EST_NI_GW_DIFF_CIQ" hidden="1">"c4757"</definedName>
    <definedName name="IQ_EST_NI_GW_SURPRISE_PERCENT" hidden="1">"c1888"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"c4970"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"c4977"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"c4978"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"c4979"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CIQ" hidden="1">"c4980"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"c4981"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40331.7636805556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" hidden="1">"c1723"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" hidden="1">"c1725"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" hidden="1">"c1726"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" hidden="1">"c1724"</definedName>
    <definedName name="IQ_NI_GW_MEDIAN_EST_CIQ" hidden="1">"c4710"</definedName>
    <definedName name="IQ_NI_GW_NUM_EST" hidden="1">"c1727"</definedName>
    <definedName name="IQ_NI_GW_NUM_EST_CIQ" hidden="1">"c4713"</definedName>
    <definedName name="IQ_NI_GW_STDDEV_EST" hidden="1">"c1728"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39240.4777199074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B_BOOKMARK_LOCATION_0" localSheetId="3" hidden="1">#REF!</definedName>
    <definedName name="IQB_BOOKMARK_LOCATION_0" localSheetId="0" hidden="1">#REF!</definedName>
    <definedName name="IQB_BOOKMARK_LOCATION_0" localSheetId="10" hidden="1">#REF!</definedName>
    <definedName name="IQB_BOOKMARK_LOCATION_0" localSheetId="11" hidden="1">#REF!</definedName>
    <definedName name="IQB_BOOKMARK_LOCATION_0" localSheetId="5" hidden="1">#REF!</definedName>
    <definedName name="IQB_BOOKMARK_LOCATION_0" hidden="1">#REF!</definedName>
    <definedName name="IQRH58" hidden="1">"$H$59:$H$65"</definedName>
    <definedName name="iQShowHideColumns" hidden="1">"iQShowAll"</definedName>
    <definedName name="IRPJ98" localSheetId="2" hidden="1">{#N/A,#N/A,FALSE,"IR E CS 1997";#N/A,#N/A,FALSE,"PR ND";#N/A,#N/A,FALSE,"8191";#N/A,#N/A,FALSE,"8383";#N/A,#N/A,FALSE,"MP 1024";#N/A,#N/A,FALSE,"AD_EX_97";#N/A,#N/A,FALSE,"BD 97"}</definedName>
    <definedName name="IRPJ98" localSheetId="4" hidden="1">{#N/A,#N/A,FALSE,"IR E CS 1997";#N/A,#N/A,FALSE,"PR ND";#N/A,#N/A,FALSE,"8191";#N/A,#N/A,FALSE,"8383";#N/A,#N/A,FALSE,"MP 1024";#N/A,#N/A,FALSE,"AD_EX_97";#N/A,#N/A,FALSE,"BD 97"}</definedName>
    <definedName name="IRPJ98" localSheetId="3" hidden="1">{#N/A,#N/A,FALSE,"IR E CS 1997";#N/A,#N/A,FALSE,"PR ND";#N/A,#N/A,FALSE,"8191";#N/A,#N/A,FALSE,"8383";#N/A,#N/A,FALSE,"MP 1024";#N/A,#N/A,FALSE,"AD_EX_97";#N/A,#N/A,FALSE,"BD 97"}</definedName>
    <definedName name="IRPJ98" localSheetId="0" hidden="1">{#N/A,#N/A,FALSE,"IR E CS 1997";#N/A,#N/A,FALSE,"PR ND";#N/A,#N/A,FALSE,"8191";#N/A,#N/A,FALSE,"8383";#N/A,#N/A,FALSE,"MP 1024";#N/A,#N/A,FALSE,"AD_EX_97";#N/A,#N/A,FALSE,"BD 97"}</definedName>
    <definedName name="IRPJ98" localSheetId="10" hidden="1">{#N/A,#N/A,FALSE,"IR E CS 1997";#N/A,#N/A,FALSE,"PR ND";#N/A,#N/A,FALSE,"8191";#N/A,#N/A,FALSE,"8383";#N/A,#N/A,FALSE,"MP 1024";#N/A,#N/A,FALSE,"AD_EX_97";#N/A,#N/A,FALSE,"BD 97"}</definedName>
    <definedName name="IRPJ98" localSheetId="11" hidden="1">{#N/A,#N/A,FALSE,"IR E CS 1997";#N/A,#N/A,FALSE,"PR ND";#N/A,#N/A,FALSE,"8191";#N/A,#N/A,FALSE,"8383";#N/A,#N/A,FALSE,"MP 1024";#N/A,#N/A,FALSE,"AD_EX_97";#N/A,#N/A,FALSE,"BD 97"}</definedName>
    <definedName name="IRPJ98" localSheetId="5" hidden="1">{#N/A,#N/A,FALSE,"IR E CS 1997";#N/A,#N/A,FALSE,"PR ND";#N/A,#N/A,FALSE,"8191";#N/A,#N/A,FALSE,"8383";#N/A,#N/A,FALSE,"MP 1024";#N/A,#N/A,FALSE,"AD_EX_97";#N/A,#N/A,FALSE,"BD 97"}</definedName>
    <definedName name="IRPJ98" hidden="1">{#N/A,#N/A,FALSE,"IR E CS 1997";#N/A,#N/A,FALSE,"PR ND";#N/A,#N/A,FALSE,"8191";#N/A,#N/A,FALSE,"8383";#N/A,#N/A,FALSE,"MP 1024";#N/A,#N/A,FALSE,"AD_EX_97";#N/A,#N/A,FALSE,"BD 97"}</definedName>
    <definedName name="IRRFAplic">#REF!</definedName>
    <definedName name="IsColHidden" hidden="1">FALSE</definedName>
    <definedName name="IsLTMColHidden" hidden="1">FALSE</definedName>
    <definedName name="ItemStart" hidden="1">#N/A</definedName>
    <definedName name="iu" localSheetId="2" hidden="1">{#N/A,#N/A,FALSE,"Aging Summary";#N/A,#N/A,FALSE,"Ratio Analysis";#N/A,#N/A,FALSE,"Test 120 Day Accts";#N/A,#N/A,FALSE,"Tickmarks"}</definedName>
    <definedName name="iu" localSheetId="4" hidden="1">{#N/A,#N/A,FALSE,"Aging Summary";#N/A,#N/A,FALSE,"Ratio Analysis";#N/A,#N/A,FALSE,"Test 120 Day Accts";#N/A,#N/A,FALSE,"Tickmarks"}</definedName>
    <definedName name="iu" localSheetId="3" hidden="1">{#N/A,#N/A,FALSE,"Aging Summary";#N/A,#N/A,FALSE,"Ratio Analysis";#N/A,#N/A,FALSE,"Test 120 Day Accts";#N/A,#N/A,FALSE,"Tickmarks"}</definedName>
    <definedName name="iu" localSheetId="0" hidden="1">{#N/A,#N/A,FALSE,"Aging Summary";#N/A,#N/A,FALSE,"Ratio Analysis";#N/A,#N/A,FALSE,"Test 120 Day Accts";#N/A,#N/A,FALSE,"Tickmarks"}</definedName>
    <definedName name="iu" localSheetId="10" hidden="1">{#N/A,#N/A,FALSE,"Aging Summary";#N/A,#N/A,FALSE,"Ratio Analysis";#N/A,#N/A,FALSE,"Test 120 Day Accts";#N/A,#N/A,FALSE,"Tickmarks"}</definedName>
    <definedName name="iu" localSheetId="11" hidden="1">{#N/A,#N/A,FALSE,"Aging Summary";#N/A,#N/A,FALSE,"Ratio Analysis";#N/A,#N/A,FALSE,"Test 120 Day Accts";#N/A,#N/A,FALSE,"Tickmarks"}</definedName>
    <definedName name="iu" localSheetId="5" hidden="1">{#N/A,#N/A,FALSE,"Aging Summary";#N/A,#N/A,FALSE,"Ratio Analysis";#N/A,#N/A,FALSE,"Test 120 Day Accts";#N/A,#N/A,FALSE,"Tickmarks"}</definedName>
    <definedName name="iu" hidden="1">{#N/A,#N/A,FALSE,"Aging Summary";#N/A,#N/A,FALSE,"Ratio Analysis";#N/A,#N/A,FALSE,"Test 120 Day Accts";#N/A,#N/A,FALSE,"Tickmarks"}</definedName>
    <definedName name="j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a" localSheetId="2" hidden="1">{#N/A,#N/A,FALSE,"DEF1";#N/A,#N/A,FALSE,"DEF2";#N/A,#N/A,FALSE,"DEF3"}</definedName>
    <definedName name="ja" localSheetId="4" hidden="1">{#N/A,#N/A,FALSE,"DEF1";#N/A,#N/A,FALSE,"DEF2";#N/A,#N/A,FALSE,"DEF3"}</definedName>
    <definedName name="ja" localSheetId="3" hidden="1">{#N/A,#N/A,FALSE,"DEF1";#N/A,#N/A,FALSE,"DEF2";#N/A,#N/A,FALSE,"DEF3"}</definedName>
    <definedName name="ja" localSheetId="0" hidden="1">{#N/A,#N/A,FALSE,"DEF1";#N/A,#N/A,FALSE,"DEF2";#N/A,#N/A,FALSE,"DEF3"}</definedName>
    <definedName name="ja" localSheetId="10" hidden="1">{#N/A,#N/A,FALSE,"DEF1";#N/A,#N/A,FALSE,"DEF2";#N/A,#N/A,FALSE,"DEF3"}</definedName>
    <definedName name="ja" localSheetId="11" hidden="1">{#N/A,#N/A,FALSE,"DEF1";#N/A,#N/A,FALSE,"DEF2";#N/A,#N/A,FALSE,"DEF3"}</definedName>
    <definedName name="ja" localSheetId="5" hidden="1">{#N/A,#N/A,FALSE,"DEF1";#N/A,#N/A,FALSE,"DEF2";#N/A,#N/A,FALSE,"DEF3"}</definedName>
    <definedName name="ja" hidden="1">{#N/A,#N/A,FALSE,"DEF1";#N/A,#N/A,FALSE,"DEF2";#N/A,#N/A,FALSE,"DEF3"}</definedName>
    <definedName name="jack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hidden="1">{"forecast",#N/A,FALSE,"PL";"FCST YTD",#N/A,FALSE,"PL";"new bud adj",#N/A,FALSE,"PL";"new budget",#N/A,FALSE,"PL";"qtr",#N/A,FALSE,"PL";"bal sheet",#N/A,FALSE,"MONTHLY BALANCE SHEET";"fcst w head depre cap",#N/A,FALSE,"PL"}</definedName>
    <definedName name="jad" localSheetId="2" hidden="1">{#N/A,"30% Success",TRUE,"Sales Forecast";#N/A,#N/A,TRUE,"Sheet2"}</definedName>
    <definedName name="jad" localSheetId="4" hidden="1">{#N/A,"30% Success",TRUE,"Sales Forecast";#N/A,#N/A,TRUE,"Sheet2"}</definedName>
    <definedName name="jad" localSheetId="3" hidden="1">{#N/A,"30% Success",TRUE,"Sales Forecast";#N/A,#N/A,TRUE,"Sheet2"}</definedName>
    <definedName name="jad" localSheetId="0" hidden="1">{#N/A,"30% Success",TRUE,"Sales Forecast";#N/A,#N/A,TRUE,"Sheet2"}</definedName>
    <definedName name="jad" localSheetId="10" hidden="1">{#N/A,"30% Success",TRUE,"Sales Forecast";#N/A,#N/A,TRUE,"Sheet2"}</definedName>
    <definedName name="jad" localSheetId="11" hidden="1">{#N/A,"30% Success",TRUE,"Sales Forecast";#N/A,#N/A,TRUE,"Sheet2"}</definedName>
    <definedName name="jad" localSheetId="5" hidden="1">{#N/A,"30% Success",TRUE,"Sales Forecast";#N/A,#N/A,TRUE,"Sheet2"}</definedName>
    <definedName name="jad" hidden="1">{#N/A,"30% Success",TRUE,"Sales Forecast";#N/A,#N/A,TRUE,"Sheet2"}</definedName>
    <definedName name="jaja" localSheetId="2" hidden="1">{"SCH15",#N/A,FALSE,"SCH15,16,85,86";"SCH16",#N/A,FALSE,"SCH15,16,85,86";"SCH85",#N/A,FALSE,"SCH15,16,85,86";"SCH86",#N/A,FALSE,"SCH15,16,85,86"}</definedName>
    <definedName name="jaja" localSheetId="4" hidden="1">{"SCH15",#N/A,FALSE,"SCH15,16,85,86";"SCH16",#N/A,FALSE,"SCH15,16,85,86";"SCH85",#N/A,FALSE,"SCH15,16,85,86";"SCH86",#N/A,FALSE,"SCH15,16,85,86"}</definedName>
    <definedName name="jaja" localSheetId="3" hidden="1">{"SCH15",#N/A,FALSE,"SCH15,16,85,86";"SCH16",#N/A,FALSE,"SCH15,16,85,86";"SCH85",#N/A,FALSE,"SCH15,16,85,86";"SCH86",#N/A,FALSE,"SCH15,16,85,86"}</definedName>
    <definedName name="jaja" localSheetId="0" hidden="1">{"SCH15",#N/A,FALSE,"SCH15,16,85,86";"SCH16",#N/A,FALSE,"SCH15,16,85,86";"SCH85",#N/A,FALSE,"SCH15,16,85,86";"SCH86",#N/A,FALSE,"SCH15,16,85,86"}</definedName>
    <definedName name="jaja" localSheetId="10" hidden="1">{"SCH15",#N/A,FALSE,"SCH15,16,85,86";"SCH16",#N/A,FALSE,"SCH15,16,85,86";"SCH85",#N/A,FALSE,"SCH15,16,85,86";"SCH86",#N/A,FALSE,"SCH15,16,85,86"}</definedName>
    <definedName name="jaja" localSheetId="11" hidden="1">{"SCH15",#N/A,FALSE,"SCH15,16,85,86";"SCH16",#N/A,FALSE,"SCH15,16,85,86";"SCH85",#N/A,FALSE,"SCH15,16,85,86";"SCH86",#N/A,FALSE,"SCH15,16,85,86"}</definedName>
    <definedName name="jaja" localSheetId="5" hidden="1">{"SCH15",#N/A,FALSE,"SCH15,16,85,86";"SCH16",#N/A,FALSE,"SCH15,16,85,86";"SCH85",#N/A,FALSE,"SCH15,16,85,86";"SCH86",#N/A,FALSE,"SCH15,16,85,86"}</definedName>
    <definedName name="jaja" hidden="1">{"SCH15",#N/A,FALSE,"SCH15,16,85,86";"SCH16",#N/A,FALSE,"SCH15,16,85,86";"SCH85",#N/A,FALSE,"SCH15,16,85,86";"SCH86",#N/A,FALSE,"SCH15,16,85,86"}</definedName>
    <definedName name="jgh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hhh" localSheetId="2" hidden="1">{#N/A,#N/A,FALSE,"PACCIL";#N/A,#N/A,FALSE,"PAITACAN";#N/A,#N/A,FALSE,"PARECO";#N/A,#N/A,FALSE,"PA62";#N/A,#N/A,FALSE,"PAFINAL";#N/A,#N/A,FALSE,"PARECONF";#N/A,#N/A,FALSE,"PARECOND"}</definedName>
    <definedName name="jhhh" localSheetId="4" hidden="1">{#N/A,#N/A,FALSE,"PACCIL";#N/A,#N/A,FALSE,"PAITACAN";#N/A,#N/A,FALSE,"PARECO";#N/A,#N/A,FALSE,"PA62";#N/A,#N/A,FALSE,"PAFINAL";#N/A,#N/A,FALSE,"PARECONF";#N/A,#N/A,FALSE,"PARECOND"}</definedName>
    <definedName name="jhhh" localSheetId="3" hidden="1">{#N/A,#N/A,FALSE,"PACCIL";#N/A,#N/A,FALSE,"PAITACAN";#N/A,#N/A,FALSE,"PARECO";#N/A,#N/A,FALSE,"PA62";#N/A,#N/A,FALSE,"PAFINAL";#N/A,#N/A,FALSE,"PARECONF";#N/A,#N/A,FALSE,"PARECOND"}</definedName>
    <definedName name="jhhh" localSheetId="0" hidden="1">{#N/A,#N/A,FALSE,"PACCIL";#N/A,#N/A,FALSE,"PAITACAN";#N/A,#N/A,FALSE,"PARECO";#N/A,#N/A,FALSE,"PA62";#N/A,#N/A,FALSE,"PAFINAL";#N/A,#N/A,FALSE,"PARECONF";#N/A,#N/A,FALSE,"PARECOND"}</definedName>
    <definedName name="jhhh" localSheetId="10" hidden="1">{#N/A,#N/A,FALSE,"PACCIL";#N/A,#N/A,FALSE,"PAITACAN";#N/A,#N/A,FALSE,"PARECO";#N/A,#N/A,FALSE,"PA62";#N/A,#N/A,FALSE,"PAFINAL";#N/A,#N/A,FALSE,"PARECONF";#N/A,#N/A,FALSE,"PARECOND"}</definedName>
    <definedName name="jhhh" localSheetId="11" hidden="1">{#N/A,#N/A,FALSE,"PACCIL";#N/A,#N/A,FALSE,"PAITACAN";#N/A,#N/A,FALSE,"PARECO";#N/A,#N/A,FALSE,"PA62";#N/A,#N/A,FALSE,"PAFINAL";#N/A,#N/A,FALSE,"PARECONF";#N/A,#N/A,FALSE,"PARECOND"}</definedName>
    <definedName name="jhhh" localSheetId="5" hidden="1">{#N/A,#N/A,FALSE,"PACCIL";#N/A,#N/A,FALSE,"PAITACAN";#N/A,#N/A,FALSE,"PARECO";#N/A,#N/A,FALSE,"PA62";#N/A,#N/A,FALSE,"PAFINAL";#N/A,#N/A,FALSE,"PARECONF";#N/A,#N/A,FALSE,"PARECOND"}</definedName>
    <definedName name="jhhh" hidden="1">{#N/A,#N/A,FALSE,"PACCIL";#N/A,#N/A,FALSE,"PAITACAN";#N/A,#N/A,FALSE,"PARECO";#N/A,#N/A,FALSE,"PA62";#N/A,#N/A,FALSE,"PAFINAL";#N/A,#N/A,FALSE,"PARECONF";#N/A,#N/A,FALSE,"PARECOND"}</definedName>
    <definedName name="jim" localSheetId="2" hidden="1">{"'Directory'!$A$72:$E$91"}</definedName>
    <definedName name="jim" localSheetId="4" hidden="1">{"'Directory'!$A$72:$E$91"}</definedName>
    <definedName name="jim" localSheetId="3" hidden="1">{"'Directory'!$A$72:$E$91"}</definedName>
    <definedName name="jim" localSheetId="0" hidden="1">{"'Directory'!$A$72:$E$91"}</definedName>
    <definedName name="jim" localSheetId="10" hidden="1">{"'Directory'!$A$72:$E$91"}</definedName>
    <definedName name="jim" localSheetId="11" hidden="1">{"'Directory'!$A$72:$E$91"}</definedName>
    <definedName name="jim" localSheetId="5" hidden="1">{"'Directory'!$A$72:$E$91"}</definedName>
    <definedName name="jim" hidden="1">{"'Directory'!$A$72:$E$91"}</definedName>
    <definedName name="jj" hidden="1">#N/A</definedName>
    <definedName name="jja" localSheetId="2" hidden="1">{"SCH29",#N/A,FALSE,"segments";"SCH30",#N/A,FALSE,"segments"}</definedName>
    <definedName name="jja" localSheetId="4" hidden="1">{"SCH29",#N/A,FALSE,"segments";"SCH30",#N/A,FALSE,"segments"}</definedName>
    <definedName name="jja" localSheetId="3" hidden="1">{"SCH29",#N/A,FALSE,"segments";"SCH30",#N/A,FALSE,"segments"}</definedName>
    <definedName name="jja" localSheetId="0" hidden="1">{"SCH29",#N/A,FALSE,"segments";"SCH30",#N/A,FALSE,"segments"}</definedName>
    <definedName name="jja" localSheetId="10" hidden="1">{"SCH29",#N/A,FALSE,"segments";"SCH30",#N/A,FALSE,"segments"}</definedName>
    <definedName name="jja" localSheetId="11" hidden="1">{"SCH29",#N/A,FALSE,"segments";"SCH30",#N/A,FALSE,"segments"}</definedName>
    <definedName name="jja" localSheetId="5" hidden="1">{"SCH29",#N/A,FALSE,"segments";"SCH30",#N/A,FALSE,"segments"}</definedName>
    <definedName name="jja" hidden="1">{"SCH29",#N/A,FALSE,"segments";"SCH30",#N/A,FALSE,"segments"}</definedName>
    <definedName name="jkj" localSheetId="2" hidden="1">{"mult96",#N/A,FALSE,"PETCOMP";"est96",#N/A,FALSE,"PETCOMP";"mult95",#N/A,FALSE,"PETCOMP";"est95",#N/A,FALSE,"PETCOMP";"multltm",#N/A,FALSE,"PETCOMP";"resultltm",#N/A,FALSE,"PETCOMP"}</definedName>
    <definedName name="jkj" localSheetId="4" hidden="1">{"mult96",#N/A,FALSE,"PETCOMP";"est96",#N/A,FALSE,"PETCOMP";"mult95",#N/A,FALSE,"PETCOMP";"est95",#N/A,FALSE,"PETCOMP";"multltm",#N/A,FALSE,"PETCOMP";"resultltm",#N/A,FALSE,"PETCOMP"}</definedName>
    <definedName name="jkj" localSheetId="3" hidden="1">{"mult96",#N/A,FALSE,"PETCOMP";"est96",#N/A,FALSE,"PETCOMP";"mult95",#N/A,FALSE,"PETCOMP";"est95",#N/A,FALSE,"PETCOMP";"multltm",#N/A,FALSE,"PETCOMP";"resultltm",#N/A,FALSE,"PETCOMP"}</definedName>
    <definedName name="jkj" localSheetId="0" hidden="1">{"mult96",#N/A,FALSE,"PETCOMP";"est96",#N/A,FALSE,"PETCOMP";"mult95",#N/A,FALSE,"PETCOMP";"est95",#N/A,FALSE,"PETCOMP";"multltm",#N/A,FALSE,"PETCOMP";"resultltm",#N/A,FALSE,"PETCOMP"}</definedName>
    <definedName name="jkj" localSheetId="10" hidden="1">{"mult96",#N/A,FALSE,"PETCOMP";"est96",#N/A,FALSE,"PETCOMP";"mult95",#N/A,FALSE,"PETCOMP";"est95",#N/A,FALSE,"PETCOMP";"multltm",#N/A,FALSE,"PETCOMP";"resultltm",#N/A,FALSE,"PETCOMP"}</definedName>
    <definedName name="jkj" localSheetId="11" hidden="1">{"mult96",#N/A,FALSE,"PETCOMP";"est96",#N/A,FALSE,"PETCOMP";"mult95",#N/A,FALSE,"PETCOMP";"est95",#N/A,FALSE,"PETCOMP";"multltm",#N/A,FALSE,"PETCOMP";"resultltm",#N/A,FALSE,"PETCOMP"}</definedName>
    <definedName name="jkj" localSheetId="5" hidden="1">{"mult96",#N/A,FALSE,"PETCOMP";"est96",#N/A,FALSE,"PETCOMP";"mult95",#N/A,FALSE,"PETCOMP";"est95",#N/A,FALSE,"PETCOMP";"multltm",#N/A,FALSE,"PETCOMP";"resultltm",#N/A,FALSE,"PETCOMP"}</definedName>
    <definedName name="jkj" hidden="1">{"mult96",#N/A,FALSE,"PETCOMP";"est96",#N/A,FALSE,"PETCOMP";"mult95",#N/A,FALSE,"PETCOMP";"est95",#N/A,FALSE,"PETCOMP";"multltm",#N/A,FALSE,"PETCOMP";"resultltm",#N/A,FALSE,"PETCOMP"}</definedName>
    <definedName name="joaquim" localSheetId="2" hidden="1">{#N/A,"100% Success",TRUE,"Sales Forecast";#N/A,#N/A,TRUE,"Sheet2"}</definedName>
    <definedName name="joaquim" localSheetId="4" hidden="1">{#N/A,"100% Success",TRUE,"Sales Forecast";#N/A,#N/A,TRUE,"Sheet2"}</definedName>
    <definedName name="joaquim" localSheetId="3" hidden="1">{#N/A,"100% Success",TRUE,"Sales Forecast";#N/A,#N/A,TRUE,"Sheet2"}</definedName>
    <definedName name="joaquim" localSheetId="0" hidden="1">{#N/A,"100% Success",TRUE,"Sales Forecast";#N/A,#N/A,TRUE,"Sheet2"}</definedName>
    <definedName name="joaquim" localSheetId="10" hidden="1">{#N/A,"100% Success",TRUE,"Sales Forecast";#N/A,#N/A,TRUE,"Sheet2"}</definedName>
    <definedName name="joaquim" localSheetId="11" hidden="1">{#N/A,"100% Success",TRUE,"Sales Forecast";#N/A,#N/A,TRUE,"Sheet2"}</definedName>
    <definedName name="joaquim" localSheetId="5" hidden="1">{#N/A,"100% Success",TRUE,"Sales Forecast";#N/A,#N/A,TRUE,"Sheet2"}</definedName>
    <definedName name="joaquim" hidden="1">{#N/A,"100% Success",TRUE,"Sales Forecast";#N/A,#N/A,TRUE,"Sheet2"}</definedName>
    <definedName name="jso" localSheetId="2" hidden="1">{"sch56",#N/A,FALSE,"savings";"sch64",#N/A,FALSE,"savings"}</definedName>
    <definedName name="jso" localSheetId="4" hidden="1">{"sch56",#N/A,FALSE,"savings";"sch64",#N/A,FALSE,"savings"}</definedName>
    <definedName name="jso" localSheetId="3" hidden="1">{"sch56",#N/A,FALSE,"savings";"sch64",#N/A,FALSE,"savings"}</definedName>
    <definedName name="jso" localSheetId="0" hidden="1">{"sch56",#N/A,FALSE,"savings";"sch64",#N/A,FALSE,"savings"}</definedName>
    <definedName name="jso" localSheetId="10" hidden="1">{"sch56",#N/A,FALSE,"savings";"sch64",#N/A,FALSE,"savings"}</definedName>
    <definedName name="jso" localSheetId="11" hidden="1">{"sch56",#N/A,FALSE,"savings";"sch64",#N/A,FALSE,"savings"}</definedName>
    <definedName name="jso" localSheetId="5" hidden="1">{"sch56",#N/A,FALSE,"savings";"sch64",#N/A,FALSE,"savings"}</definedName>
    <definedName name="jso" hidden="1">{"sch56",#N/A,FALSE,"savings";"sch64",#N/A,FALSE,"savings"}</definedName>
    <definedName name="Justif" localSheetId="2" hidden="1">{#N/A,#N/A,FALSE,"Extra2";#N/A,#N/A,FALSE,"Comp2";#N/A,#N/A,FALSE,"Ret-PL"}</definedName>
    <definedName name="Justif" localSheetId="4" hidden="1">{#N/A,#N/A,FALSE,"Extra2";#N/A,#N/A,FALSE,"Comp2";#N/A,#N/A,FALSE,"Ret-PL"}</definedName>
    <definedName name="Justif" localSheetId="3" hidden="1">{#N/A,#N/A,FALSE,"Extra2";#N/A,#N/A,FALSE,"Comp2";#N/A,#N/A,FALSE,"Ret-PL"}</definedName>
    <definedName name="Justif" localSheetId="0" hidden="1">{#N/A,#N/A,FALSE,"Extra2";#N/A,#N/A,FALSE,"Comp2";#N/A,#N/A,FALSE,"Ret-PL"}</definedName>
    <definedName name="Justif" localSheetId="10" hidden="1">{#N/A,#N/A,FALSE,"Extra2";#N/A,#N/A,FALSE,"Comp2";#N/A,#N/A,FALSE,"Ret-PL"}</definedName>
    <definedName name="Justif" localSheetId="11" hidden="1">{#N/A,#N/A,FALSE,"Extra2";#N/A,#N/A,FALSE,"Comp2";#N/A,#N/A,FALSE,"Ret-PL"}</definedName>
    <definedName name="Justif" localSheetId="5" hidden="1">{#N/A,#N/A,FALSE,"Extra2";#N/A,#N/A,FALSE,"Comp2";#N/A,#N/A,FALSE,"Ret-PL"}</definedName>
    <definedName name="Justif" hidden="1">{#N/A,#N/A,FALSE,"Extra2";#N/A,#N/A,FALSE,"Comp2";#N/A,#N/A,FALSE,"Ret-PL"}</definedName>
    <definedName name="jyt6j" localSheetId="2" hidden="1">{"Despesas Diferidas Indedutíveis de 1998",#N/A,FALSE,"Impressão"}</definedName>
    <definedName name="jyt6j" localSheetId="4" hidden="1">{"Despesas Diferidas Indedutíveis de 1998",#N/A,FALSE,"Impressão"}</definedName>
    <definedName name="jyt6j" localSheetId="3" hidden="1">{"Despesas Diferidas Indedutíveis de 1998",#N/A,FALSE,"Impressão"}</definedName>
    <definedName name="jyt6j" localSheetId="0" hidden="1">{"Despesas Diferidas Indedutíveis de 1998",#N/A,FALSE,"Impressão"}</definedName>
    <definedName name="jyt6j" localSheetId="10" hidden="1">{"Despesas Diferidas Indedutíveis de 1998",#N/A,FALSE,"Impressão"}</definedName>
    <definedName name="jyt6j" localSheetId="11" hidden="1">{"Despesas Diferidas Indedutíveis de 1998",#N/A,FALSE,"Impressão"}</definedName>
    <definedName name="jyt6j" localSheetId="5" hidden="1">{"Despesas Diferidas Indedutíveis de 1998",#N/A,FALSE,"Impressão"}</definedName>
    <definedName name="jyt6j" hidden="1">{"Despesas Diferidas Indedutíveis de 1998",#N/A,FALSE,"Impressão"}</definedName>
    <definedName name="K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j" localSheetId="2" hidden="1">{#N/A,#N/A,FALSE,"DOARCNB";#N/A,#N/A,FALSE,"PLCNB";#N/A,#N/A,FALSE,"DRECNB";#N/A,#N/A,FALSE,"BPCNB";#N/A,#N/A,FALSE,"fluxo de caixa"}</definedName>
    <definedName name="kj" localSheetId="4" hidden="1">{#N/A,#N/A,FALSE,"DOARCNB";#N/A,#N/A,FALSE,"PLCNB";#N/A,#N/A,FALSE,"DRECNB";#N/A,#N/A,FALSE,"BPCNB";#N/A,#N/A,FALSE,"fluxo de caixa"}</definedName>
    <definedName name="kj" localSheetId="3" hidden="1">{#N/A,#N/A,FALSE,"DOARCNB";#N/A,#N/A,FALSE,"PLCNB";#N/A,#N/A,FALSE,"DRECNB";#N/A,#N/A,FALSE,"BPCNB";#N/A,#N/A,FALSE,"fluxo de caixa"}</definedName>
    <definedName name="kj" localSheetId="0" hidden="1">{#N/A,#N/A,FALSE,"DOARCNB";#N/A,#N/A,FALSE,"PLCNB";#N/A,#N/A,FALSE,"DRECNB";#N/A,#N/A,FALSE,"BPCNB";#N/A,#N/A,FALSE,"fluxo de caixa"}</definedName>
    <definedName name="kj" localSheetId="10" hidden="1">{#N/A,#N/A,FALSE,"DOARCNB";#N/A,#N/A,FALSE,"PLCNB";#N/A,#N/A,FALSE,"DRECNB";#N/A,#N/A,FALSE,"BPCNB";#N/A,#N/A,FALSE,"fluxo de caixa"}</definedName>
    <definedName name="kj" localSheetId="11" hidden="1">{#N/A,#N/A,FALSE,"DOARCNB";#N/A,#N/A,FALSE,"PLCNB";#N/A,#N/A,FALSE,"DRECNB";#N/A,#N/A,FALSE,"BPCNB";#N/A,#N/A,FALSE,"fluxo de caixa"}</definedName>
    <definedName name="kj" localSheetId="5" hidden="1">{#N/A,#N/A,FALSE,"DOARCNB";#N/A,#N/A,FALSE,"PLCNB";#N/A,#N/A,FALSE,"DRECNB";#N/A,#N/A,FALSE,"BPCNB";#N/A,#N/A,FALSE,"fluxo de caixa"}</definedName>
    <definedName name="kj" hidden="1">{#N/A,#N/A,FALSE,"DOARCNB";#N/A,#N/A,FALSE,"PLCNB";#N/A,#N/A,FALSE,"DRECNB";#N/A,#N/A,FALSE,"BPCNB";#N/A,#N/A,FALSE,"fluxo de caixa"}</definedName>
    <definedName name="kkk" localSheetId="3" hidden="1">#REF!</definedName>
    <definedName name="kkk" localSheetId="0" hidden="1">#REF!</definedName>
    <definedName name="kkk" localSheetId="10" hidden="1">#REF!</definedName>
    <definedName name="kkk" localSheetId="11" hidden="1">#REF!</definedName>
    <definedName name="kkk" localSheetId="5" hidden="1">#REF!</definedName>
    <definedName name="kkk" hidden="1">#REF!</definedName>
    <definedName name="kkkk" localSheetId="2" hidden="1">{#N/A,#N/A,FALSE,"Acum Julio - 00"}</definedName>
    <definedName name="kkkk" localSheetId="4" hidden="1">{#N/A,#N/A,FALSE,"Acum Julio - 00"}</definedName>
    <definedName name="kkkk" localSheetId="3" hidden="1">{#N/A,#N/A,FALSE,"Acum Julio - 00"}</definedName>
    <definedName name="kkkk" localSheetId="0" hidden="1">{#N/A,#N/A,FALSE,"Acum Julio - 00"}</definedName>
    <definedName name="kkkk" localSheetId="10" hidden="1">{#N/A,#N/A,FALSE,"Acum Julio - 00"}</definedName>
    <definedName name="kkkk" localSheetId="11" hidden="1">{#N/A,#N/A,FALSE,"Acum Julio - 00"}</definedName>
    <definedName name="kkkk" localSheetId="5" hidden="1">{#N/A,#N/A,FALSE,"Acum Julio - 00"}</definedName>
    <definedName name="kkkk" hidden="1">{#N/A,#N/A,FALSE,"Acum Julio - 00"}</definedName>
    <definedName name="kkkkk" localSheetId="2" hidden="1">{"TotalGeralDespesasPorArea",#N/A,FALSE,"VinculosAccessEfetivo"}</definedName>
    <definedName name="kkkkk" localSheetId="4" hidden="1">{"TotalGeralDespesasPorArea",#N/A,FALSE,"VinculosAccessEfetivo"}</definedName>
    <definedName name="kkkkk" localSheetId="3" hidden="1">{"TotalGeralDespesasPorArea",#N/A,FALSE,"VinculosAccessEfetivo"}</definedName>
    <definedName name="kkkkk" localSheetId="0" hidden="1">{"TotalGeralDespesasPorArea",#N/A,FALSE,"VinculosAccessEfetivo"}</definedName>
    <definedName name="kkkkk" localSheetId="10" hidden="1">{"TotalGeralDespesasPorArea",#N/A,FALSE,"VinculosAccessEfetivo"}</definedName>
    <definedName name="kkkkk" localSheetId="11" hidden="1">{"TotalGeralDespesasPorArea",#N/A,FALSE,"VinculosAccessEfetivo"}</definedName>
    <definedName name="kkkkk" localSheetId="5" hidden="1">{"TotalGeralDespesasPorArea",#N/A,FALSE,"VinculosAccessEfetivo"}</definedName>
    <definedName name="kkkkk" hidden="1">{"TotalGeralDespesasPorArea",#N/A,FALSE,"VinculosAccessEfetivo"}</definedName>
    <definedName name="kkkkkkkkkkk" localSheetId="3" hidden="1">#REF!</definedName>
    <definedName name="kkkkkkkkkkk" localSheetId="8" hidden="1">#REF!</definedName>
    <definedName name="kkkkkkkkkkk" localSheetId="0" hidden="1">#REF!</definedName>
    <definedName name="kkkkkkkkkkk" localSheetId="10" hidden="1">#REF!</definedName>
    <definedName name="kkkkkkkkkkk" localSheetId="11" hidden="1">#REF!</definedName>
    <definedName name="kkkkkkkkkkk" localSheetId="5" hidden="1">#REF!</definedName>
    <definedName name="kkkkkkkkkkk" hidden="1">#REF!</definedName>
    <definedName name="kljflksjk" localSheetId="2" hidden="1">{#N/A,#N/A,FALSE,"SIM95"}</definedName>
    <definedName name="kljflksjk" localSheetId="4" hidden="1">{#N/A,#N/A,FALSE,"SIM95"}</definedName>
    <definedName name="kljflksjk" localSheetId="3" hidden="1">{#N/A,#N/A,FALSE,"SIM95"}</definedName>
    <definedName name="kljflksjk" localSheetId="0" hidden="1">{#N/A,#N/A,FALSE,"SIM95"}</definedName>
    <definedName name="kljflksjk" localSheetId="10" hidden="1">{#N/A,#N/A,FALSE,"SIM95"}</definedName>
    <definedName name="kljflksjk" localSheetId="11" hidden="1">{#N/A,#N/A,FALSE,"SIM95"}</definedName>
    <definedName name="kljflksjk" localSheetId="5" hidden="1">{#N/A,#N/A,FALSE,"SIM95"}</definedName>
    <definedName name="kljflksjk" hidden="1">{#N/A,#N/A,FALSE,"SIM95"}</definedName>
    <definedName name="kmh" localSheetId="2" hidden="1">{"SCH51",#N/A,FALSE,"monthly"}</definedName>
    <definedName name="kmh" localSheetId="4" hidden="1">{"SCH51",#N/A,FALSE,"monthly"}</definedName>
    <definedName name="kmh" localSheetId="3" hidden="1">{"SCH51",#N/A,FALSE,"monthly"}</definedName>
    <definedName name="kmh" localSheetId="0" hidden="1">{"SCH51",#N/A,FALSE,"monthly"}</definedName>
    <definedName name="kmh" localSheetId="10" hidden="1">{"SCH51",#N/A,FALSE,"monthly"}</definedName>
    <definedName name="kmh" localSheetId="11" hidden="1">{"SCH51",#N/A,FALSE,"monthly"}</definedName>
    <definedName name="kmh" localSheetId="5" hidden="1">{"SCH51",#N/A,FALSE,"monthly"}</definedName>
    <definedName name="kmh" hidden="1">{"SCH51",#N/A,FALSE,"monthly"}</definedName>
    <definedName name="KND" hidden="1">#N/A</definedName>
    <definedName name="krot">#REF!</definedName>
    <definedName name="L_Adjust" localSheetId="2">#REF!</definedName>
    <definedName name="L_Adjust" localSheetId="4">#REF!</definedName>
    <definedName name="L_Adjust" localSheetId="3">#REF!</definedName>
    <definedName name="L_Adjust">#REF!</definedName>
    <definedName name="L_AJE_Tot" localSheetId="2">#REF!</definedName>
    <definedName name="L_AJE_Tot" localSheetId="4">#REF!</definedName>
    <definedName name="L_AJE_Tot" localSheetId="3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boral">#REF!</definedName>
    <definedName name="Laercio" localSheetId="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3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1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1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çop" localSheetId="3" hidden="1">#REF!</definedName>
    <definedName name="lçop" localSheetId="0" hidden="1">#REF!</definedName>
    <definedName name="lçop" localSheetId="10" hidden="1">#REF!</definedName>
    <definedName name="lçop" localSheetId="11" hidden="1">#REF!</definedName>
    <definedName name="lçop" localSheetId="5" hidden="1">#REF!</definedName>
    <definedName name="lçop" hidden="1">#REF!</definedName>
    <definedName name="LG" localSheetId="2" hidden="1">{#N/A,#N/A,FALSE,"Aging Summary";#N/A,#N/A,FALSE,"Ratio Analysis";#N/A,#N/A,FALSE,"Test 120 Day Accts";#N/A,#N/A,FALSE,"Tickmarks"}</definedName>
    <definedName name="LG" localSheetId="4" hidden="1">{#N/A,#N/A,FALSE,"Aging Summary";#N/A,#N/A,FALSE,"Ratio Analysis";#N/A,#N/A,FALSE,"Test 120 Day Accts";#N/A,#N/A,FALSE,"Tickmarks"}</definedName>
    <definedName name="LG" localSheetId="3" hidden="1">{#N/A,#N/A,FALSE,"Aging Summary";#N/A,#N/A,FALSE,"Ratio Analysis";#N/A,#N/A,FALSE,"Test 120 Day Accts";#N/A,#N/A,FALSE,"Tickmarks"}</definedName>
    <definedName name="LG" localSheetId="0" hidden="1">{#N/A,#N/A,FALSE,"Aging Summary";#N/A,#N/A,FALSE,"Ratio Analysis";#N/A,#N/A,FALSE,"Test 120 Day Accts";#N/A,#N/A,FALSE,"Tickmarks"}</definedName>
    <definedName name="LG" localSheetId="10" hidden="1">{#N/A,#N/A,FALSE,"Aging Summary";#N/A,#N/A,FALSE,"Ratio Analysis";#N/A,#N/A,FALSE,"Test 120 Day Accts";#N/A,#N/A,FALSE,"Tickmarks"}</definedName>
    <definedName name="LG" localSheetId="11" hidden="1">{#N/A,#N/A,FALSE,"Aging Summary";#N/A,#N/A,FALSE,"Ratio Analysis";#N/A,#N/A,FALSE,"Test 120 Day Accts";#N/A,#N/A,FALSE,"Tickmarks"}</definedName>
    <definedName name="LG" localSheetId="5" hidden="1">{#N/A,#N/A,FALSE,"Aging Summary";#N/A,#N/A,FALSE,"Ratio Analysis";#N/A,#N/A,FALSE,"Test 120 Day Accts";#N/A,#N/A,FALSE,"Tickmarks"}</definedName>
    <definedName name="LG" hidden="1">{#N/A,#N/A,FALSE,"Aging Summary";#N/A,#N/A,FALSE,"Ratio Analysis";#N/A,#N/A,FALSE,"Test 120 Day Accts";#N/A,#N/A,FALSE,"Tickmarks"}</definedName>
    <definedName name="LGE" localSheetId="2" hidden="1">{#N/A,#N/A,FALSE,"IR E CS 1997";#N/A,#N/A,FALSE,"PR ND";#N/A,#N/A,FALSE,"8191";#N/A,#N/A,FALSE,"8383";#N/A,#N/A,FALSE,"MP 1024";#N/A,#N/A,FALSE,"AD_EX_97";#N/A,#N/A,FALSE,"BD 97"}</definedName>
    <definedName name="LGE" localSheetId="4" hidden="1">{#N/A,#N/A,FALSE,"IR E CS 1997";#N/A,#N/A,FALSE,"PR ND";#N/A,#N/A,FALSE,"8191";#N/A,#N/A,FALSE,"8383";#N/A,#N/A,FALSE,"MP 1024";#N/A,#N/A,FALSE,"AD_EX_97";#N/A,#N/A,FALSE,"BD 97"}</definedName>
    <definedName name="LGE" localSheetId="3" hidden="1">{#N/A,#N/A,FALSE,"IR E CS 1997";#N/A,#N/A,FALSE,"PR ND";#N/A,#N/A,FALSE,"8191";#N/A,#N/A,FALSE,"8383";#N/A,#N/A,FALSE,"MP 1024";#N/A,#N/A,FALSE,"AD_EX_97";#N/A,#N/A,FALSE,"BD 97"}</definedName>
    <definedName name="LGE" localSheetId="0" hidden="1">{#N/A,#N/A,FALSE,"IR E CS 1997";#N/A,#N/A,FALSE,"PR ND";#N/A,#N/A,FALSE,"8191";#N/A,#N/A,FALSE,"8383";#N/A,#N/A,FALSE,"MP 1024";#N/A,#N/A,FALSE,"AD_EX_97";#N/A,#N/A,FALSE,"BD 97"}</definedName>
    <definedName name="LGE" localSheetId="10" hidden="1">{#N/A,#N/A,FALSE,"IR E CS 1997";#N/A,#N/A,FALSE,"PR ND";#N/A,#N/A,FALSE,"8191";#N/A,#N/A,FALSE,"8383";#N/A,#N/A,FALSE,"MP 1024";#N/A,#N/A,FALSE,"AD_EX_97";#N/A,#N/A,FALSE,"BD 97"}</definedName>
    <definedName name="LGE" localSheetId="11" hidden="1">{#N/A,#N/A,FALSE,"IR E CS 1997";#N/A,#N/A,FALSE,"PR ND";#N/A,#N/A,FALSE,"8191";#N/A,#N/A,FALSE,"8383";#N/A,#N/A,FALSE,"MP 1024";#N/A,#N/A,FALSE,"AD_EX_97";#N/A,#N/A,FALSE,"BD 97"}</definedName>
    <definedName name="LGE" localSheetId="5" hidden="1">{#N/A,#N/A,FALSE,"IR E CS 1997";#N/A,#N/A,FALSE,"PR ND";#N/A,#N/A,FALSE,"8191";#N/A,#N/A,FALSE,"8383";#N/A,#N/A,FALSE,"MP 1024";#N/A,#N/A,FALSE,"AD_EX_97";#N/A,#N/A,FALSE,"BD 97"}</definedName>
    <definedName name="LGE" hidden="1">{#N/A,#N/A,FALSE,"IR E CS 1997";#N/A,#N/A,FALSE,"PR ND";#N/A,#N/A,FALSE,"8191";#N/A,#N/A,FALSE,"8383";#N/A,#N/A,FALSE,"MP 1024";#N/A,#N/A,FALSE,"AD_EX_97";#N/A,#N/A,FALSE,"BD 97"}</definedName>
    <definedName name="limcount" hidden="1">2</definedName>
    <definedName name="LIMPAPAS9" localSheetId="3">#REF!</definedName>
    <definedName name="LIMPAPAS9" localSheetId="8">#REF!</definedName>
    <definedName name="LIMPAPAS9" localSheetId="0">#REF!</definedName>
    <definedName name="LIMPAPAS9" localSheetId="10">#REF!</definedName>
    <definedName name="LIMPAPAS9" localSheetId="11">#REF!</definedName>
    <definedName name="LIMPAPAS9" localSheetId="5">#REF!</definedName>
    <definedName name="LIMPAPAS9">#REF!</definedName>
    <definedName name="Lista_de_Gestores">#REF!</definedName>
    <definedName name="Lista_Ed_Basica">#REF!</definedName>
    <definedName name="Lista_ES_EAD">#REF!</definedName>
    <definedName name="Lista_ES_PRESENC">#REF!</definedName>
    <definedName name="lk" localSheetId="2" hidden="1">{#N/A,#N/A,FALSE,"DOARCNB";#N/A,#N/A,FALSE,"PLCNB";#N/A,#N/A,FALSE,"DRECNB";#N/A,#N/A,FALSE,"BPCNB";#N/A,#N/A,FALSE,"fluxo de caixa"}</definedName>
    <definedName name="lk" localSheetId="4" hidden="1">{#N/A,#N/A,FALSE,"DOARCNB";#N/A,#N/A,FALSE,"PLCNB";#N/A,#N/A,FALSE,"DRECNB";#N/A,#N/A,FALSE,"BPCNB";#N/A,#N/A,FALSE,"fluxo de caixa"}</definedName>
    <definedName name="lk" localSheetId="3" hidden="1">{#N/A,#N/A,FALSE,"DOARCNB";#N/A,#N/A,FALSE,"PLCNB";#N/A,#N/A,FALSE,"DRECNB";#N/A,#N/A,FALSE,"BPCNB";#N/A,#N/A,FALSE,"fluxo de caixa"}</definedName>
    <definedName name="lk" localSheetId="0" hidden="1">{#N/A,#N/A,FALSE,"DOARCNB";#N/A,#N/A,FALSE,"PLCNB";#N/A,#N/A,FALSE,"DRECNB";#N/A,#N/A,FALSE,"BPCNB";#N/A,#N/A,FALSE,"fluxo de caixa"}</definedName>
    <definedName name="lk" localSheetId="10" hidden="1">{#N/A,#N/A,FALSE,"DOARCNB";#N/A,#N/A,FALSE,"PLCNB";#N/A,#N/A,FALSE,"DRECNB";#N/A,#N/A,FALSE,"BPCNB";#N/A,#N/A,FALSE,"fluxo de caixa"}</definedName>
    <definedName name="lk" localSheetId="11" hidden="1">{#N/A,#N/A,FALSE,"DOARCNB";#N/A,#N/A,FALSE,"PLCNB";#N/A,#N/A,FALSE,"DRECNB";#N/A,#N/A,FALSE,"BPCNB";#N/A,#N/A,FALSE,"fluxo de caixa"}</definedName>
    <definedName name="lk" localSheetId="5" hidden="1">{#N/A,#N/A,FALSE,"DOARCNB";#N/A,#N/A,FALSE,"PLCNB";#N/A,#N/A,FALSE,"DRECNB";#N/A,#N/A,FALSE,"BPCNB";#N/A,#N/A,FALSE,"fluxo de caixa"}</definedName>
    <definedName name="lk" hidden="1">{#N/A,#N/A,FALSE,"DOARCNB";#N/A,#N/A,FALSE,"PLCNB";#N/A,#N/A,FALSE,"DRECNB";#N/A,#N/A,FALSE,"BPCNB";#N/A,#N/A,FALSE,"fluxo de caixa"}</definedName>
    <definedName name="lkcnemc" localSheetId="3" hidden="1">#REF!</definedName>
    <definedName name="lkcnemc" localSheetId="0" hidden="1">#REF!</definedName>
    <definedName name="lkcnemc" localSheetId="10" hidden="1">#REF!</definedName>
    <definedName name="lkcnemc" localSheetId="11" hidden="1">#REF!</definedName>
    <definedName name="lkcnemc" localSheetId="5" hidden="1">#REF!</definedName>
    <definedName name="lkcnemc" hidden="1">#REF!</definedName>
    <definedName name="l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localSheetId="2" hidden="1">{"Fecha_Novembro",#N/A,FALSE,"FECHAMENTO-2002 ";"Defer_Novembro",#N/A,FALSE,"DIFERIDO";"Pis_Novembro",#N/A,FALSE,"PIS COFINS";"Iss_Novembro",#N/A,FALSE,"ISS"}</definedName>
    <definedName name="lll" localSheetId="4" hidden="1">{"Fecha_Novembro",#N/A,FALSE,"FECHAMENTO-2002 ";"Defer_Novembro",#N/A,FALSE,"DIFERIDO";"Pis_Novembro",#N/A,FALSE,"PIS COFINS";"Iss_Novembro",#N/A,FALSE,"ISS"}</definedName>
    <definedName name="lll" localSheetId="3" hidden="1">{"Fecha_Novembro",#N/A,FALSE,"FECHAMENTO-2002 ";"Defer_Novembro",#N/A,FALSE,"DIFERIDO";"Pis_Novembro",#N/A,FALSE,"PIS COFINS";"Iss_Novembro",#N/A,FALSE,"ISS"}</definedName>
    <definedName name="lll" localSheetId="0" hidden="1">{"Fecha_Novembro",#N/A,FALSE,"FECHAMENTO-2002 ";"Defer_Novembro",#N/A,FALSE,"DIFERIDO";"Pis_Novembro",#N/A,FALSE,"PIS COFINS";"Iss_Novembro",#N/A,FALSE,"ISS"}</definedName>
    <definedName name="lll" localSheetId="10" hidden="1">{"Fecha_Novembro",#N/A,FALSE,"FECHAMENTO-2002 ";"Defer_Novembro",#N/A,FALSE,"DIFERIDO";"Pis_Novembro",#N/A,FALSE,"PIS COFINS";"Iss_Novembro",#N/A,FALSE,"ISS"}</definedName>
    <definedName name="lll" localSheetId="11" hidden="1">{"Fecha_Novembro",#N/A,FALSE,"FECHAMENTO-2002 ";"Defer_Novembro",#N/A,FALSE,"DIFERIDO";"Pis_Novembro",#N/A,FALSE,"PIS COFINS";"Iss_Novembro",#N/A,FALSE,"ISS"}</definedName>
    <definedName name="lll" localSheetId="5" hidden="1">{"Fecha_Novembro",#N/A,FALSE,"FECHAMENTO-2002 ";"Defer_Novembro",#N/A,FALSE,"DIFERIDO";"Pis_Novembro",#N/A,FALSE,"PIS COFINS";"Iss_Novembro",#N/A,FALSE,"ISS"}</definedName>
    <definedName name="lll" hidden="1">{"Fecha_Novembro",#N/A,FALSE,"FECHAMENTO-2002 ";"Defer_Novembro",#N/A,FALSE,"DIFERIDO";"Pis_Novembro",#N/A,FALSE,"PIS COFINS";"Iss_Novembro",#N/A,FALSE,"ISS"}</definedName>
    <definedName name="lnk_CoName" hidden="1">#N/A</definedName>
    <definedName name="lnk_countryID" hidden="1">#N/A</definedName>
    <definedName name="lnk_cpyID" hidden="1">#N/A</definedName>
    <definedName name="lnk_display_Currency" hidden="1">#N/A</definedName>
    <definedName name="lnk_drate_update" hidden="1">#N/A</definedName>
    <definedName name="lnk_IndustryType" hidden="1">#N/A</definedName>
    <definedName name="lnk_LastFiscalYear" hidden="1">#N/A</definedName>
    <definedName name="lnk_numForecastYears" hidden="1">#N/A</definedName>
    <definedName name="lnk_numHistoricalYears" hidden="1">#N/A</definedName>
    <definedName name="lnk_Print_Area" hidden="1">#N/A</definedName>
    <definedName name="lnk_rData_Start_Result" hidden="1">#N/A</definedName>
    <definedName name="lnk_rDataStart" hidden="1">#N/A</definedName>
    <definedName name="lnk_rSourceFore" hidden="1">#N/A</definedName>
    <definedName name="lnk_rSourceFore1st" hidden="1">#N/A</definedName>
    <definedName name="lnk_rSourceHist" hidden="1">#N/A</definedName>
    <definedName name="lnk_rYearRow" hidden="1">#N/A</definedName>
    <definedName name="lnk_rYearRow_Result" hidden="1">#N/A</definedName>
    <definedName name="lnk_ScenarioName" hidden="1">#N/A</definedName>
    <definedName name="lnk_TICK" hidden="1">#N/A</definedName>
    <definedName name="lnk_update" hidden="1">#N/A</definedName>
    <definedName name="lnk_version" hidden="1">#N/A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pes" localSheetId="2" hidden="1">{#N/A,#N/A,FALSE,"PACCIL";#N/A,#N/A,FALSE,"PAITACAN";#N/A,#N/A,FALSE,"PARECO";#N/A,#N/A,FALSE,"PA62";#N/A,#N/A,FALSE,"PAFINAL";#N/A,#N/A,FALSE,"PARECONF";#N/A,#N/A,FALSE,"PARECOND"}</definedName>
    <definedName name="lopes" localSheetId="4" hidden="1">{#N/A,#N/A,FALSE,"PACCIL";#N/A,#N/A,FALSE,"PAITACAN";#N/A,#N/A,FALSE,"PARECO";#N/A,#N/A,FALSE,"PA62";#N/A,#N/A,FALSE,"PAFINAL";#N/A,#N/A,FALSE,"PARECONF";#N/A,#N/A,FALSE,"PARECOND"}</definedName>
    <definedName name="lopes" localSheetId="3" hidden="1">{#N/A,#N/A,FALSE,"PACCIL";#N/A,#N/A,FALSE,"PAITACAN";#N/A,#N/A,FALSE,"PARECO";#N/A,#N/A,FALSE,"PA62";#N/A,#N/A,FALSE,"PAFINAL";#N/A,#N/A,FALSE,"PARECONF";#N/A,#N/A,FALSE,"PARECOND"}</definedName>
    <definedName name="lopes" localSheetId="0" hidden="1">{#N/A,#N/A,FALSE,"PACCIL";#N/A,#N/A,FALSE,"PAITACAN";#N/A,#N/A,FALSE,"PARECO";#N/A,#N/A,FALSE,"PA62";#N/A,#N/A,FALSE,"PAFINAL";#N/A,#N/A,FALSE,"PARECONF";#N/A,#N/A,FALSE,"PARECOND"}</definedName>
    <definedName name="lopes" localSheetId="10" hidden="1">{#N/A,#N/A,FALSE,"PACCIL";#N/A,#N/A,FALSE,"PAITACAN";#N/A,#N/A,FALSE,"PARECO";#N/A,#N/A,FALSE,"PA62";#N/A,#N/A,FALSE,"PAFINAL";#N/A,#N/A,FALSE,"PARECONF";#N/A,#N/A,FALSE,"PARECOND"}</definedName>
    <definedName name="lopes" localSheetId="11" hidden="1">{#N/A,#N/A,FALSE,"PACCIL";#N/A,#N/A,FALSE,"PAITACAN";#N/A,#N/A,FALSE,"PARECO";#N/A,#N/A,FALSE,"PA62";#N/A,#N/A,FALSE,"PAFINAL";#N/A,#N/A,FALSE,"PARECONF";#N/A,#N/A,FALSE,"PARECOND"}</definedName>
    <definedName name="lopes" localSheetId="5" hidden="1">{#N/A,#N/A,FALSE,"PACCIL";#N/A,#N/A,FALSE,"PAITACAN";#N/A,#N/A,FALSE,"PARECO";#N/A,#N/A,FALSE,"PA62";#N/A,#N/A,FALSE,"PAFINAL";#N/A,#N/A,FALSE,"PARECONF";#N/A,#N/A,FALSE,"PARECOND"}</definedName>
    <definedName name="lopes" hidden="1">{#N/A,#N/A,FALSE,"PACCIL";#N/A,#N/A,FALSE,"PAITACAN";#N/A,#N/A,FALSE,"PARECO";#N/A,#N/A,FALSE,"PA62";#N/A,#N/A,FALSE,"PAFINAL";#N/A,#N/A,FALSE,"PARECONF";#N/A,#N/A,FALSE,"PARECOND"}</definedName>
    <definedName name="Loss_Anexo" localSheetId="2" hidden="1">{#N/A,#N/A,FALSE,"SIM95"}</definedName>
    <definedName name="Loss_Anexo" localSheetId="4" hidden="1">{#N/A,#N/A,FALSE,"SIM95"}</definedName>
    <definedName name="Loss_Anexo" localSheetId="3" hidden="1">{#N/A,#N/A,FALSE,"SIM95"}</definedName>
    <definedName name="Loss_Anexo" localSheetId="0" hidden="1">{#N/A,#N/A,FALSE,"SIM95"}</definedName>
    <definedName name="Loss_Anexo" localSheetId="10" hidden="1">{#N/A,#N/A,FALSE,"SIM95"}</definedName>
    <definedName name="Loss_Anexo" localSheetId="11" hidden="1">{#N/A,#N/A,FALSE,"SIM95"}</definedName>
    <definedName name="Loss_Anexo" localSheetId="5" hidden="1">{#N/A,#N/A,FALSE,"SIM95"}</definedName>
    <definedName name="Loss_Anexo" hidden="1">{#N/A,#N/A,FALSE,"SIM95"}</definedName>
    <definedName name="luis" hidden="1">#REF!</definedName>
    <definedName name="Lx_female" localSheetId="2">#REF!</definedName>
    <definedName name="Lx_female" localSheetId="4">#REF!</definedName>
    <definedName name="Lx_female" localSheetId="3">#REF!</definedName>
    <definedName name="Lx_female">#REF!</definedName>
    <definedName name="Lx_male" localSheetId="2">#REF!</definedName>
    <definedName name="Lx_male" localSheetId="4">#REF!</definedName>
    <definedName name="Lx_male" localSheetId="3">#REF!</definedName>
    <definedName name="Lx_male">#REF!</definedName>
    <definedName name="m" localSheetId="2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localSheetId="3" hidden="1">{#N/A,#N/A,FALSE,"Aging Summary";#N/A,#N/A,FALSE,"Ratio Analysis";#N/A,#N/A,FALSE,"Test 120 Day Accts";#N/A,#N/A,FALSE,"Tickmarks"}</definedName>
    <definedName name="m" localSheetId="0" hidden="1">{#N/A,#N/A,FALSE,"Aging Summary";#N/A,#N/A,FALSE,"Ratio Analysis";#N/A,#N/A,FALSE,"Test 120 Day Accts";#N/A,#N/A,FALSE,"Tickmarks"}</definedName>
    <definedName name="m" localSheetId="10" hidden="1">{#N/A,#N/A,FALSE,"Aging Summary";#N/A,#N/A,FALSE,"Ratio Analysis";#N/A,#N/A,FALSE,"Test 120 Day Accts";#N/A,#N/A,FALSE,"Tickmarks"}</definedName>
    <definedName name="m" localSheetId="11" hidden="1">{#N/A,#N/A,FALSE,"Aging Summary";#N/A,#N/A,FALSE,"Ratio Analysis";#N/A,#N/A,FALSE,"Test 120 Day Accts";#N/A,#N/A,FALSE,"Tickmarks"}</definedName>
    <definedName name="m" localSheetId="5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_PlaceofPath" hidden="1">"\\SNYCEQT0100\HOME\LZURLO\DATA\TELMEX\Models\tmx_vdf.xls"</definedName>
    <definedName name="M1.2" localSheetId="2" hidden="1">{#N/A,#N/A,FALSE,"1321";#N/A,#N/A,FALSE,"1324";#N/A,#N/A,FALSE,"1333";#N/A,#N/A,FALSE,"1371"}</definedName>
    <definedName name="M1.2" localSheetId="4" hidden="1">{#N/A,#N/A,FALSE,"1321";#N/A,#N/A,FALSE,"1324";#N/A,#N/A,FALSE,"1333";#N/A,#N/A,FALSE,"1371"}</definedName>
    <definedName name="M1.2" localSheetId="3" hidden="1">{#N/A,#N/A,FALSE,"1321";#N/A,#N/A,FALSE,"1324";#N/A,#N/A,FALSE,"1333";#N/A,#N/A,FALSE,"1371"}</definedName>
    <definedName name="M1.2" localSheetId="0" hidden="1">{#N/A,#N/A,FALSE,"1321";#N/A,#N/A,FALSE,"1324";#N/A,#N/A,FALSE,"1333";#N/A,#N/A,FALSE,"1371"}</definedName>
    <definedName name="M1.2" localSheetId="10" hidden="1">{#N/A,#N/A,FALSE,"1321";#N/A,#N/A,FALSE,"1324";#N/A,#N/A,FALSE,"1333";#N/A,#N/A,FALSE,"1371"}</definedName>
    <definedName name="M1.2" localSheetId="11" hidden="1">{#N/A,#N/A,FALSE,"1321";#N/A,#N/A,FALSE,"1324";#N/A,#N/A,FALSE,"1333";#N/A,#N/A,FALSE,"1371"}</definedName>
    <definedName name="M1.2" localSheetId="5" hidden="1">{#N/A,#N/A,FALSE,"1321";#N/A,#N/A,FALSE,"1324";#N/A,#N/A,FALSE,"1333";#N/A,#N/A,FALSE,"1371"}</definedName>
    <definedName name="M1.2" hidden="1">{#N/A,#N/A,FALSE,"1321";#N/A,#N/A,FALSE,"1324";#N/A,#N/A,FALSE,"1333";#N/A,#N/A,FALSE,"1371"}</definedName>
    <definedName name="M2.1" localSheetId="2" hidden="1">{#N/A,#N/A,FALSE,"1321";#N/A,#N/A,FALSE,"1324";#N/A,#N/A,FALSE,"1333";#N/A,#N/A,FALSE,"1371"}</definedName>
    <definedName name="M2.1" localSheetId="4" hidden="1">{#N/A,#N/A,FALSE,"1321";#N/A,#N/A,FALSE,"1324";#N/A,#N/A,FALSE,"1333";#N/A,#N/A,FALSE,"1371"}</definedName>
    <definedName name="M2.1" localSheetId="3" hidden="1">{#N/A,#N/A,FALSE,"1321";#N/A,#N/A,FALSE,"1324";#N/A,#N/A,FALSE,"1333";#N/A,#N/A,FALSE,"1371"}</definedName>
    <definedName name="M2.1" localSheetId="0" hidden="1">{#N/A,#N/A,FALSE,"1321";#N/A,#N/A,FALSE,"1324";#N/A,#N/A,FALSE,"1333";#N/A,#N/A,FALSE,"1371"}</definedName>
    <definedName name="M2.1" localSheetId="10" hidden="1">{#N/A,#N/A,FALSE,"1321";#N/A,#N/A,FALSE,"1324";#N/A,#N/A,FALSE,"1333";#N/A,#N/A,FALSE,"1371"}</definedName>
    <definedName name="M2.1" localSheetId="11" hidden="1">{#N/A,#N/A,FALSE,"1321";#N/A,#N/A,FALSE,"1324";#N/A,#N/A,FALSE,"1333";#N/A,#N/A,FALSE,"1371"}</definedName>
    <definedName name="M2.1" localSheetId="5" hidden="1">{#N/A,#N/A,FALSE,"1321";#N/A,#N/A,FALSE,"1324";#N/A,#N/A,FALSE,"1333";#N/A,#N/A,FALSE,"1371"}</definedName>
    <definedName name="M2.1" hidden="1">{#N/A,#N/A,FALSE,"1321";#N/A,#N/A,FALSE,"1324";#N/A,#N/A,FALSE,"1333";#N/A,#N/A,FALSE,"1371"}</definedName>
    <definedName name="MACROS">#REF!</definedName>
    <definedName name="manuek" localSheetId="2" hidden="1">{"SCH52",#N/A,FALSE,"sch52"}</definedName>
    <definedName name="manuek" localSheetId="4" hidden="1">{"SCH52",#N/A,FALSE,"sch52"}</definedName>
    <definedName name="manuek" localSheetId="3" hidden="1">{"SCH52",#N/A,FALSE,"sch52"}</definedName>
    <definedName name="manuek" localSheetId="0" hidden="1">{"SCH52",#N/A,FALSE,"sch52"}</definedName>
    <definedName name="manuek" localSheetId="10" hidden="1">{"SCH52",#N/A,FALSE,"sch52"}</definedName>
    <definedName name="manuek" localSheetId="11" hidden="1">{"SCH52",#N/A,FALSE,"sch52"}</definedName>
    <definedName name="manuek" localSheetId="5" hidden="1">{"SCH52",#N/A,FALSE,"sch52"}</definedName>
    <definedName name="manuek" hidden="1">{"SCH52",#N/A,FALSE,"sch52"}</definedName>
    <definedName name="maquinas" localSheetId="2" hidden="1">{#N/A,#N/A,FALSE,"PACCIL";#N/A,#N/A,FALSE,"PAITACAN";#N/A,#N/A,FALSE,"PARECO";#N/A,#N/A,FALSE,"PA62";#N/A,#N/A,FALSE,"PAFINAL";#N/A,#N/A,FALSE,"PARECONF";#N/A,#N/A,FALSE,"PARECOND"}</definedName>
    <definedName name="maquinas" localSheetId="4" hidden="1">{#N/A,#N/A,FALSE,"PACCIL";#N/A,#N/A,FALSE,"PAITACAN";#N/A,#N/A,FALSE,"PARECO";#N/A,#N/A,FALSE,"PA62";#N/A,#N/A,FALSE,"PAFINAL";#N/A,#N/A,FALSE,"PARECONF";#N/A,#N/A,FALSE,"PARECOND"}</definedName>
    <definedName name="maquinas" localSheetId="3" hidden="1">{#N/A,#N/A,FALSE,"PACCIL";#N/A,#N/A,FALSE,"PAITACAN";#N/A,#N/A,FALSE,"PARECO";#N/A,#N/A,FALSE,"PA62";#N/A,#N/A,FALSE,"PAFINAL";#N/A,#N/A,FALSE,"PARECONF";#N/A,#N/A,FALSE,"PARECOND"}</definedName>
    <definedName name="maquinas" localSheetId="0" hidden="1">{#N/A,#N/A,FALSE,"PACCIL";#N/A,#N/A,FALSE,"PAITACAN";#N/A,#N/A,FALSE,"PARECO";#N/A,#N/A,FALSE,"PA62";#N/A,#N/A,FALSE,"PAFINAL";#N/A,#N/A,FALSE,"PARECONF";#N/A,#N/A,FALSE,"PARECOND"}</definedName>
    <definedName name="maquinas" localSheetId="10" hidden="1">{#N/A,#N/A,FALSE,"PACCIL";#N/A,#N/A,FALSE,"PAITACAN";#N/A,#N/A,FALSE,"PARECO";#N/A,#N/A,FALSE,"PA62";#N/A,#N/A,FALSE,"PAFINAL";#N/A,#N/A,FALSE,"PARECONF";#N/A,#N/A,FALSE,"PARECOND"}</definedName>
    <definedName name="maquinas" localSheetId="11" hidden="1">{#N/A,#N/A,FALSE,"PACCIL";#N/A,#N/A,FALSE,"PAITACAN";#N/A,#N/A,FALSE,"PARECO";#N/A,#N/A,FALSE,"PA62";#N/A,#N/A,FALSE,"PAFINAL";#N/A,#N/A,FALSE,"PARECONF";#N/A,#N/A,FALSE,"PARECOND"}</definedName>
    <definedName name="maquinas" localSheetId="5" hidden="1">{#N/A,#N/A,FALSE,"PACCIL";#N/A,#N/A,FALSE,"PAITACAN";#N/A,#N/A,FALSE,"PARECO";#N/A,#N/A,FALSE,"PA62";#N/A,#N/A,FALSE,"PAFINAL";#N/A,#N/A,FALSE,"PARECONF";#N/A,#N/A,FALSE,"PARECOND"}</definedName>
    <definedName name="maquinas" hidden="1">{#N/A,#N/A,FALSE,"PACCIL";#N/A,#N/A,FALSE,"PAITACAN";#N/A,#N/A,FALSE,"PARECO";#N/A,#N/A,FALSE,"PA62";#N/A,#N/A,FALSE,"PAFINAL";#N/A,#N/A,FALSE,"PARECONF";#N/A,#N/A,FALSE,"PARECOND"}</definedName>
    <definedName name="mar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CELA" localSheetId="2" hidden="1">{#N/A,#N/A,FALSE,"SIM95"}</definedName>
    <definedName name="MARCELA" localSheetId="4" hidden="1">{#N/A,#N/A,FALSE,"SIM95"}</definedName>
    <definedName name="MARCELA" localSheetId="3" hidden="1">{#N/A,#N/A,FALSE,"SIM95"}</definedName>
    <definedName name="MARCELA" localSheetId="0" hidden="1">{#N/A,#N/A,FALSE,"SIM95"}</definedName>
    <definedName name="MARCELA" localSheetId="10" hidden="1">{#N/A,#N/A,FALSE,"SIM95"}</definedName>
    <definedName name="MARCELA" localSheetId="11" hidden="1">{#N/A,#N/A,FALSE,"SIM95"}</definedName>
    <definedName name="MARCELA" localSheetId="5" hidden="1">{#N/A,#N/A,FALSE,"SIM95"}</definedName>
    <definedName name="MARCELA" hidden="1">{#N/A,#N/A,FALSE,"SIM95"}</definedName>
    <definedName name="marco" localSheetId="3" hidden="1">#REF!</definedName>
    <definedName name="marco" localSheetId="0" hidden="1">#REF!</definedName>
    <definedName name="marco" localSheetId="10" hidden="1">#REF!</definedName>
    <definedName name="marco" localSheetId="11" hidden="1">#REF!</definedName>
    <definedName name="marco" localSheetId="5" hidden="1">#REF!</definedName>
    <definedName name="marco" hidden="1">#REF!</definedName>
    <definedName name="Maria" localSheetId="2" hidden="1">{"SCH73",#N/A,FALSE,"eva";"SCH74",#N/A,FALSE,"eva";"SCH75",#N/A,FALSE,"eva"}</definedName>
    <definedName name="Maria" localSheetId="4" hidden="1">{"SCH73",#N/A,FALSE,"eva";"SCH74",#N/A,FALSE,"eva";"SCH75",#N/A,FALSE,"eva"}</definedName>
    <definedName name="Maria" localSheetId="3" hidden="1">{"SCH73",#N/A,FALSE,"eva";"SCH74",#N/A,FALSE,"eva";"SCH75",#N/A,FALSE,"eva"}</definedName>
    <definedName name="Maria" localSheetId="0" hidden="1">{"SCH73",#N/A,FALSE,"eva";"SCH74",#N/A,FALSE,"eva";"SCH75",#N/A,FALSE,"eva"}</definedName>
    <definedName name="Maria" localSheetId="10" hidden="1">{"SCH73",#N/A,FALSE,"eva";"SCH74",#N/A,FALSE,"eva";"SCH75",#N/A,FALSE,"eva"}</definedName>
    <definedName name="Maria" localSheetId="11" hidden="1">{"SCH73",#N/A,FALSE,"eva";"SCH74",#N/A,FALSE,"eva";"SCH75",#N/A,FALSE,"eva"}</definedName>
    <definedName name="Maria" localSheetId="5" hidden="1">{"SCH73",#N/A,FALSE,"eva";"SCH74",#N/A,FALSE,"eva";"SCH75",#N/A,FALSE,"eva"}</definedName>
    <definedName name="Maria" hidden="1">{"SCH73",#N/A,FALSE,"eva";"SCH74",#N/A,FALSE,"eva";"SCH75",#N/A,FALSE,"eva"}</definedName>
    <definedName name="marina" localSheetId="2" hidden="1">{"Fecha_Dezembro",#N/A,FALSE,"FECHAMENTO-2002 ";"Defer_Dezermbro",#N/A,FALSE,"DIFERIDO";"Pis_Dezembro",#N/A,FALSE,"PIS COFINS";"Iss_Dezembro",#N/A,FALSE,"ISS"}</definedName>
    <definedName name="marina" localSheetId="4" hidden="1">{"Fecha_Dezembro",#N/A,FALSE,"FECHAMENTO-2002 ";"Defer_Dezermbro",#N/A,FALSE,"DIFERIDO";"Pis_Dezembro",#N/A,FALSE,"PIS COFINS";"Iss_Dezembro",#N/A,FALSE,"ISS"}</definedName>
    <definedName name="marina" localSheetId="3" hidden="1">{"Fecha_Dezembro",#N/A,FALSE,"FECHAMENTO-2002 ";"Defer_Dezermbro",#N/A,FALSE,"DIFERIDO";"Pis_Dezembro",#N/A,FALSE,"PIS COFINS";"Iss_Dezembro",#N/A,FALSE,"ISS"}</definedName>
    <definedName name="marina" localSheetId="0" hidden="1">{"Fecha_Dezembro",#N/A,FALSE,"FECHAMENTO-2002 ";"Defer_Dezermbro",#N/A,FALSE,"DIFERIDO";"Pis_Dezembro",#N/A,FALSE,"PIS COFINS";"Iss_Dezembro",#N/A,FALSE,"ISS"}</definedName>
    <definedName name="marina" localSheetId="10" hidden="1">{"Fecha_Dezembro",#N/A,FALSE,"FECHAMENTO-2002 ";"Defer_Dezermbro",#N/A,FALSE,"DIFERIDO";"Pis_Dezembro",#N/A,FALSE,"PIS COFINS";"Iss_Dezembro",#N/A,FALSE,"ISS"}</definedName>
    <definedName name="marina" localSheetId="11" hidden="1">{"Fecha_Dezembro",#N/A,FALSE,"FECHAMENTO-2002 ";"Defer_Dezermbro",#N/A,FALSE,"DIFERIDO";"Pis_Dezembro",#N/A,FALSE,"PIS COFINS";"Iss_Dezembro",#N/A,FALSE,"ISS"}</definedName>
    <definedName name="marina" localSheetId="5" hidden="1">{"Fecha_Dezembro",#N/A,FALSE,"FECHAMENTO-2002 ";"Defer_Dezermbro",#N/A,FALSE,"DIFERIDO";"Pis_Dezembro",#N/A,FALSE,"PIS COFINS";"Iss_Dezembro",#N/A,FALSE,"ISS"}</definedName>
    <definedName name="marina" hidden="1">{"Fecha_Dezembro",#N/A,FALSE,"FECHAMENTO-2002 ";"Defer_Dezermbro",#N/A,FALSE,"DIFERIDO";"Pis_Dezembro",#N/A,FALSE,"PIS COFINS";"Iss_Dezembro",#N/A,FALSE,"ISS"}</definedName>
    <definedName name="market" localSheetId="2" hidden="1">{#N/A,"70% Success",FALSE,"Sales Forecast";#N/A,#N/A,FALSE,"Sheet2"}</definedName>
    <definedName name="market" localSheetId="4" hidden="1">{#N/A,"70% Success",FALSE,"Sales Forecast";#N/A,#N/A,FALSE,"Sheet2"}</definedName>
    <definedName name="market" localSheetId="3" hidden="1">{#N/A,"70% Success",FALSE,"Sales Forecast";#N/A,#N/A,FALSE,"Sheet2"}</definedName>
    <definedName name="market" localSheetId="0" hidden="1">{#N/A,"70% Success",FALSE,"Sales Forecast";#N/A,#N/A,FALSE,"Sheet2"}</definedName>
    <definedName name="market" localSheetId="10" hidden="1">{#N/A,"70% Success",FALSE,"Sales Forecast";#N/A,#N/A,FALSE,"Sheet2"}</definedName>
    <definedName name="market" localSheetId="11" hidden="1">{#N/A,"70% Success",FALSE,"Sales Forecast";#N/A,#N/A,FALSE,"Sheet2"}</definedName>
    <definedName name="market" localSheetId="5" hidden="1">{#N/A,"70% Success",FALSE,"Sales Forecast";#N/A,#N/A,FALSE,"Sheet2"}</definedName>
    <definedName name="market" hidden="1">{#N/A,"70% Success",FALSE,"Sales Forecast";#N/A,#N/A,FALSE,"Sheet2"}</definedName>
    <definedName name="marzo" localSheetId="2" hidden="1">{#N/A,#N/A,FALSE,"Acum Julio - 00"}</definedName>
    <definedName name="marzo" localSheetId="4" hidden="1">{#N/A,#N/A,FALSE,"Acum Julio - 00"}</definedName>
    <definedName name="marzo" localSheetId="3" hidden="1">{#N/A,#N/A,FALSE,"Acum Julio - 00"}</definedName>
    <definedName name="marzo" localSheetId="0" hidden="1">{#N/A,#N/A,FALSE,"Acum Julio - 00"}</definedName>
    <definedName name="marzo" localSheetId="10" hidden="1">{#N/A,#N/A,FALSE,"Acum Julio - 00"}</definedName>
    <definedName name="marzo" localSheetId="11" hidden="1">{#N/A,#N/A,FALSE,"Acum Julio - 00"}</definedName>
    <definedName name="marzo" localSheetId="5" hidden="1">{#N/A,#N/A,FALSE,"Acum Julio - 00"}</definedName>
    <definedName name="marzo" hidden="1">{#N/A,#N/A,FALSE,"Acum Julio - 00"}</definedName>
    <definedName name="marzo1" localSheetId="2" hidden="1">{#N/A,#N/A,FALSE,"Acum Julio - 00"}</definedName>
    <definedName name="marzo1" localSheetId="4" hidden="1">{#N/A,#N/A,FALSE,"Acum Julio - 00"}</definedName>
    <definedName name="marzo1" localSheetId="3" hidden="1">{#N/A,#N/A,FALSE,"Acum Julio - 00"}</definedName>
    <definedName name="marzo1" localSheetId="0" hidden="1">{#N/A,#N/A,FALSE,"Acum Julio - 00"}</definedName>
    <definedName name="marzo1" localSheetId="10" hidden="1">{#N/A,#N/A,FALSE,"Acum Julio - 00"}</definedName>
    <definedName name="marzo1" localSheetId="11" hidden="1">{#N/A,#N/A,FALSE,"Acum Julio - 00"}</definedName>
    <definedName name="marzo1" localSheetId="5" hidden="1">{#N/A,#N/A,FALSE,"Acum Julio - 00"}</definedName>
    <definedName name="marzo1" hidden="1">{#N/A,#N/A,FALSE,"Acum Julio - 00"}</definedName>
    <definedName name="MAT.PRIM">#REF!</definedName>
    <definedName name="material" localSheetId="2" hidden="1">{#N/A,#N/A,FALSE,"BPCNB";#N/A,#N/A,FALSE,"DRECNB";#N/A,#N/A,FALSE,"PLCNB";#N/A,#N/A,FALSE,"DOARCNB"}</definedName>
    <definedName name="material" localSheetId="4" hidden="1">{#N/A,#N/A,FALSE,"BPCNB";#N/A,#N/A,FALSE,"DRECNB";#N/A,#N/A,FALSE,"PLCNB";#N/A,#N/A,FALSE,"DOARCNB"}</definedName>
    <definedName name="material" localSheetId="3" hidden="1">{#N/A,#N/A,FALSE,"BPCNB";#N/A,#N/A,FALSE,"DRECNB";#N/A,#N/A,FALSE,"PLCNB";#N/A,#N/A,FALSE,"DOARCNB"}</definedName>
    <definedName name="material" localSheetId="0" hidden="1">{#N/A,#N/A,FALSE,"BPCNB";#N/A,#N/A,FALSE,"DRECNB";#N/A,#N/A,FALSE,"PLCNB";#N/A,#N/A,FALSE,"DOARCNB"}</definedName>
    <definedName name="material" localSheetId="10" hidden="1">{#N/A,#N/A,FALSE,"BPCNB";#N/A,#N/A,FALSE,"DRECNB";#N/A,#N/A,FALSE,"PLCNB";#N/A,#N/A,FALSE,"DOARCNB"}</definedName>
    <definedName name="material" localSheetId="11" hidden="1">{#N/A,#N/A,FALSE,"BPCNB";#N/A,#N/A,FALSE,"DRECNB";#N/A,#N/A,FALSE,"PLCNB";#N/A,#N/A,FALSE,"DOARCNB"}</definedName>
    <definedName name="material" localSheetId="5" hidden="1">{#N/A,#N/A,FALSE,"BPCNB";#N/A,#N/A,FALSE,"DRECNB";#N/A,#N/A,FALSE,"PLCNB";#N/A,#N/A,FALSE,"DOARCNB"}</definedName>
    <definedName name="material" hidden="1">{#N/A,#N/A,FALSE,"BPCNB";#N/A,#N/A,FALSE,"DRECNB";#N/A,#N/A,FALSE,"PLCNB";#N/A,#N/A,FALSE,"DOARCNB"}</definedName>
    <definedName name="MATERIAL1" localSheetId="2" hidden="1">{#N/A,#N/A,FALSE,"BPCNB";#N/A,#N/A,FALSE,"DRECNB";#N/A,#N/A,FALSE,"PLCNB";#N/A,#N/A,FALSE,"DOARCNB"}</definedName>
    <definedName name="MATERIAL1" localSheetId="4" hidden="1">{#N/A,#N/A,FALSE,"BPCNB";#N/A,#N/A,FALSE,"DRECNB";#N/A,#N/A,FALSE,"PLCNB";#N/A,#N/A,FALSE,"DOARCNB"}</definedName>
    <definedName name="MATERIAL1" localSheetId="3" hidden="1">{#N/A,#N/A,FALSE,"BPCNB";#N/A,#N/A,FALSE,"DRECNB";#N/A,#N/A,FALSE,"PLCNB";#N/A,#N/A,FALSE,"DOARCNB"}</definedName>
    <definedName name="MATERIAL1" localSheetId="0" hidden="1">{#N/A,#N/A,FALSE,"BPCNB";#N/A,#N/A,FALSE,"DRECNB";#N/A,#N/A,FALSE,"PLCNB";#N/A,#N/A,FALSE,"DOARCNB"}</definedName>
    <definedName name="MATERIAL1" localSheetId="10" hidden="1">{#N/A,#N/A,FALSE,"BPCNB";#N/A,#N/A,FALSE,"DRECNB";#N/A,#N/A,FALSE,"PLCNB";#N/A,#N/A,FALSE,"DOARCNB"}</definedName>
    <definedName name="MATERIAL1" localSheetId="11" hidden="1">{#N/A,#N/A,FALSE,"BPCNB";#N/A,#N/A,FALSE,"DRECNB";#N/A,#N/A,FALSE,"PLCNB";#N/A,#N/A,FALSE,"DOARCNB"}</definedName>
    <definedName name="MATERIAL1" localSheetId="5" hidden="1">{#N/A,#N/A,FALSE,"BPCNB";#N/A,#N/A,FALSE,"DRECNB";#N/A,#N/A,FALSE,"PLCNB";#N/A,#N/A,FALSE,"DOARCNB"}</definedName>
    <definedName name="MATERIAL1" hidden="1">{#N/A,#N/A,FALSE,"BPCNB";#N/A,#N/A,FALSE,"DRECNB";#N/A,#N/A,FALSE,"PLCNB";#N/A,#N/A,FALSE,"DOARCNB"}</definedName>
    <definedName name="memoria" localSheetId="2" hidden="1">{#N/A,#N/A,FALSE,"pedido"}</definedName>
    <definedName name="memoria" localSheetId="4" hidden="1">{#N/A,#N/A,FALSE,"pedido"}</definedName>
    <definedName name="memoria" localSheetId="3" hidden="1">{#N/A,#N/A,FALSE,"pedido"}</definedName>
    <definedName name="memoria" localSheetId="0" hidden="1">{#N/A,#N/A,FALSE,"pedido"}</definedName>
    <definedName name="memoria" localSheetId="10" hidden="1">{#N/A,#N/A,FALSE,"pedido"}</definedName>
    <definedName name="memoria" localSheetId="11" hidden="1">{#N/A,#N/A,FALSE,"pedido"}</definedName>
    <definedName name="memoria" localSheetId="5" hidden="1">{#N/A,#N/A,FALSE,"pedido"}</definedName>
    <definedName name="memoria" hidden="1">{#N/A,#N/A,FALSE,"pedido"}</definedName>
    <definedName name="men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meoi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rcadorias" localSheetId="2" hidden="1">{#N/A,#N/A,FALSE,"PACCIL";#N/A,#N/A,FALSE,"PAITACAN";#N/A,#N/A,FALSE,"PARECO";#N/A,#N/A,FALSE,"PA62";#N/A,#N/A,FALSE,"PAFINAL";#N/A,#N/A,FALSE,"PARECONF";#N/A,#N/A,FALSE,"PARECOND"}</definedName>
    <definedName name="mercadorias" localSheetId="4" hidden="1">{#N/A,#N/A,FALSE,"PACCIL";#N/A,#N/A,FALSE,"PAITACAN";#N/A,#N/A,FALSE,"PARECO";#N/A,#N/A,FALSE,"PA62";#N/A,#N/A,FALSE,"PAFINAL";#N/A,#N/A,FALSE,"PARECONF";#N/A,#N/A,FALSE,"PARECOND"}</definedName>
    <definedName name="mercadorias" localSheetId="3" hidden="1">{#N/A,#N/A,FALSE,"PACCIL";#N/A,#N/A,FALSE,"PAITACAN";#N/A,#N/A,FALSE,"PARECO";#N/A,#N/A,FALSE,"PA62";#N/A,#N/A,FALSE,"PAFINAL";#N/A,#N/A,FALSE,"PARECONF";#N/A,#N/A,FALSE,"PARECOND"}</definedName>
    <definedName name="mercadorias" localSheetId="0" hidden="1">{#N/A,#N/A,FALSE,"PACCIL";#N/A,#N/A,FALSE,"PAITACAN";#N/A,#N/A,FALSE,"PARECO";#N/A,#N/A,FALSE,"PA62";#N/A,#N/A,FALSE,"PAFINAL";#N/A,#N/A,FALSE,"PARECONF";#N/A,#N/A,FALSE,"PARECOND"}</definedName>
    <definedName name="mercadorias" localSheetId="10" hidden="1">{#N/A,#N/A,FALSE,"PACCIL";#N/A,#N/A,FALSE,"PAITACAN";#N/A,#N/A,FALSE,"PARECO";#N/A,#N/A,FALSE,"PA62";#N/A,#N/A,FALSE,"PAFINAL";#N/A,#N/A,FALSE,"PARECONF";#N/A,#N/A,FALSE,"PARECOND"}</definedName>
    <definedName name="mercadorias" localSheetId="11" hidden="1">{#N/A,#N/A,FALSE,"PACCIL";#N/A,#N/A,FALSE,"PAITACAN";#N/A,#N/A,FALSE,"PARECO";#N/A,#N/A,FALSE,"PA62";#N/A,#N/A,FALSE,"PAFINAL";#N/A,#N/A,FALSE,"PARECONF";#N/A,#N/A,FALSE,"PARECOND"}</definedName>
    <definedName name="mercadorias" localSheetId="5" hidden="1">{#N/A,#N/A,FALSE,"PACCIL";#N/A,#N/A,FALSE,"PAITACAN";#N/A,#N/A,FALSE,"PARECO";#N/A,#N/A,FALSE,"PA62";#N/A,#N/A,FALSE,"PAFINAL";#N/A,#N/A,FALSE,"PARECONF";#N/A,#N/A,FALSE,"PARECOND"}</definedName>
    <definedName name="mercadorias" hidden="1">{#N/A,#N/A,FALSE,"PACCIL";#N/A,#N/A,FALSE,"PAITACAN";#N/A,#N/A,FALSE,"PARECO";#N/A,#N/A,FALSE,"PA62";#N/A,#N/A,FALSE,"PAFINAL";#N/A,#N/A,FALSE,"PARECONF";#N/A,#N/A,FALSE,"PARECOND"}</definedName>
    <definedName name="merito1" hidden="1">#REF!</definedName>
    <definedName name="Mês_Referência" localSheetId="2">#REF!</definedName>
    <definedName name="Mês_Referência" localSheetId="4">#REF!</definedName>
    <definedName name="Mês_Referência" localSheetId="3">#REF!</definedName>
    <definedName name="Mês_Referência">#REF!</definedName>
    <definedName name="metalur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4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3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1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5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ike" localSheetId="2" hidden="1">{#N/A,#N/A,FALSE,"Aging Summary";#N/A,#N/A,FALSE,"Ratio Analysis";#N/A,#N/A,FALSE,"Test 120 Day Accts";#N/A,#N/A,FALSE,"Tickmarks"}</definedName>
    <definedName name="mike" localSheetId="4" hidden="1">{#N/A,#N/A,FALSE,"Aging Summary";#N/A,#N/A,FALSE,"Ratio Analysis";#N/A,#N/A,FALSE,"Test 120 Day Accts";#N/A,#N/A,FALSE,"Tickmarks"}</definedName>
    <definedName name="mike" localSheetId="3" hidden="1">{#N/A,#N/A,FALSE,"Aging Summary";#N/A,#N/A,FALSE,"Ratio Analysis";#N/A,#N/A,FALSE,"Test 120 Day Accts";#N/A,#N/A,FALSE,"Tickmarks"}</definedName>
    <definedName name="mike" localSheetId="0" hidden="1">{#N/A,#N/A,FALSE,"Aging Summary";#N/A,#N/A,FALSE,"Ratio Analysis";#N/A,#N/A,FALSE,"Test 120 Day Accts";#N/A,#N/A,FALSE,"Tickmarks"}</definedName>
    <definedName name="mike" localSheetId="10" hidden="1">{#N/A,#N/A,FALSE,"Aging Summary";#N/A,#N/A,FALSE,"Ratio Analysis";#N/A,#N/A,FALSE,"Test 120 Day Accts";#N/A,#N/A,FALSE,"Tickmarks"}</definedName>
    <definedName name="mike" localSheetId="11" hidden="1">{#N/A,#N/A,FALSE,"Aging Summary";#N/A,#N/A,FALSE,"Ratio Analysis";#N/A,#N/A,FALSE,"Test 120 Day Accts";#N/A,#N/A,FALSE,"Tickmarks"}</definedName>
    <definedName name="mike" localSheetId="5" hidden="1">{#N/A,#N/A,FALSE,"Aging Summary";#N/A,#N/A,FALSE,"Ratio Analysis";#N/A,#N/A,FALSE,"Test 120 Day Accts";#N/A,#N/A,FALSE,"Tickmarks"}</definedName>
    <definedName name="mike" hidden="1">{#N/A,#N/A,FALSE,"Aging Summary";#N/A,#N/A,FALSE,"Ratio Analysis";#N/A,#N/A,FALSE,"Test 120 Day Accts";#N/A,#N/A,FALSE,"Tickmarks"}</definedName>
    <definedName name="mm" localSheetId="2" hidden="1">#REF!</definedName>
    <definedName name="mm" localSheetId="4" hidden="1">#REF!</definedName>
    <definedName name="mm" localSheetId="3" hidden="1">#REF!</definedName>
    <definedName name="mm" localSheetId="10" hidden="1">#REF!</definedName>
    <definedName name="mm" localSheetId="11" hidden="1">#REF!</definedName>
    <definedName name="mm" localSheetId="5" hidden="1">#REF!</definedName>
    <definedName name="mm" hidden="1">#REF!</definedName>
    <definedName name="mmm" localSheetId="2" hidden="1">{#N/A,#N/A,FALSE,"Aging Summary";#N/A,#N/A,FALSE,"Ratio Analysis";#N/A,#N/A,FALSE,"Test 120 Day Accts";#N/A,#N/A,FALSE,"Tickmarks"}</definedName>
    <definedName name="mmm" localSheetId="4" hidden="1">{#N/A,#N/A,FALSE,"Aging Summary";#N/A,#N/A,FALSE,"Ratio Analysis";#N/A,#N/A,FALSE,"Test 120 Day Accts";#N/A,#N/A,FALSE,"Tickmarks"}</definedName>
    <definedName name="mmm" localSheetId="3" hidden="1">{#N/A,#N/A,FALSE,"Aging Summary";#N/A,#N/A,FALSE,"Ratio Analysis";#N/A,#N/A,FALSE,"Test 120 Day Accts";#N/A,#N/A,FALSE,"Tickmarks"}</definedName>
    <definedName name="mmm" localSheetId="0" hidden="1">{#N/A,#N/A,FALSE,"Aging Summary";#N/A,#N/A,FALSE,"Ratio Analysis";#N/A,#N/A,FALSE,"Test 120 Day Accts";#N/A,#N/A,FALSE,"Tickmarks"}</definedName>
    <definedName name="mmm" localSheetId="10" hidden="1">{#N/A,#N/A,FALSE,"Aging Summary";#N/A,#N/A,FALSE,"Ratio Analysis";#N/A,#N/A,FALSE,"Test 120 Day Accts";#N/A,#N/A,FALSE,"Tickmarks"}</definedName>
    <definedName name="mmm" localSheetId="11" hidden="1">{#N/A,#N/A,FALSE,"Aging Summary";#N/A,#N/A,FALSE,"Ratio Analysis";#N/A,#N/A,FALSE,"Test 120 Day Accts";#N/A,#N/A,FALSE,"Tickmarks"}</definedName>
    <definedName name="mmm" localSheetId="5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MMMMM" localSheetId="2" hidden="1">{"CAPA",#N/A,FALSE,"CAPA"}</definedName>
    <definedName name="MMMMMM" localSheetId="4" hidden="1">{"CAPA",#N/A,FALSE,"CAPA"}</definedName>
    <definedName name="MMMMMM" localSheetId="3" hidden="1">{"CAPA",#N/A,FALSE,"CAPA"}</definedName>
    <definedName name="MMMMMM" localSheetId="0" hidden="1">{"CAPA",#N/A,FALSE,"CAPA"}</definedName>
    <definedName name="MMMMMM" localSheetId="10" hidden="1">{"CAPA",#N/A,FALSE,"CAPA"}</definedName>
    <definedName name="MMMMMM" localSheetId="11" hidden="1">{"CAPA",#N/A,FALSE,"CAPA"}</definedName>
    <definedName name="MMMMMM" localSheetId="5" hidden="1">{"CAPA",#N/A,FALSE,"CAPA"}</definedName>
    <definedName name="MMMMMM" hidden="1">{"CAPA",#N/A,FALSE,"CAPA"}</definedName>
    <definedName name="MOA" localSheetId="2" hidden="1">{#N/A,#N/A,FALSE,"DEF1";#N/A,#N/A,FALSE,"DEF2";#N/A,#N/A,FALSE,"DEF3"}</definedName>
    <definedName name="MOA" localSheetId="4" hidden="1">{#N/A,#N/A,FALSE,"DEF1";#N/A,#N/A,FALSE,"DEF2";#N/A,#N/A,FALSE,"DEF3"}</definedName>
    <definedName name="MOA" localSheetId="3" hidden="1">{#N/A,#N/A,FALSE,"DEF1";#N/A,#N/A,FALSE,"DEF2";#N/A,#N/A,FALSE,"DEF3"}</definedName>
    <definedName name="MOA" localSheetId="0" hidden="1">{#N/A,#N/A,FALSE,"DEF1";#N/A,#N/A,FALSE,"DEF2";#N/A,#N/A,FALSE,"DEF3"}</definedName>
    <definedName name="MOA" localSheetId="10" hidden="1">{#N/A,#N/A,FALSE,"DEF1";#N/A,#N/A,FALSE,"DEF2";#N/A,#N/A,FALSE,"DEF3"}</definedName>
    <definedName name="MOA" localSheetId="11" hidden="1">{#N/A,#N/A,FALSE,"DEF1";#N/A,#N/A,FALSE,"DEF2";#N/A,#N/A,FALSE,"DEF3"}</definedName>
    <definedName name="MOA" localSheetId="5" hidden="1">{#N/A,#N/A,FALSE,"DEF1";#N/A,#N/A,FALSE,"DEF2";#N/A,#N/A,FALSE,"DEF3"}</definedName>
    <definedName name="MOA" hidden="1">{#N/A,#N/A,FALSE,"DEF1";#N/A,#N/A,FALSE,"DEF2";#N/A,#N/A,FALSE,"DEF3"}</definedName>
    <definedName name="Mod3Adm">#REF!</definedName>
    <definedName name="Mod3Bal">#REF!</definedName>
    <definedName name="Mod3Flu">#REF!</definedName>
    <definedName name="Mod3Mov">#REF!</definedName>
    <definedName name="Mod3Out">#REF!</definedName>
    <definedName name="Mod3Rec">#REF!</definedName>
    <definedName name="Mod3Res">#REF!</definedName>
    <definedName name="Mod3Sab">#REF!</definedName>
    <definedName name="modelo" localSheetId="2" hidden="1">{"'REL CUSTODIF'!$B$1:$H$72"}</definedName>
    <definedName name="modelo" localSheetId="4" hidden="1">{"'REL CUSTODIF'!$B$1:$H$72"}</definedName>
    <definedName name="modelo" localSheetId="3" hidden="1">{"'REL CUSTODIF'!$B$1:$H$72"}</definedName>
    <definedName name="modelo" localSheetId="0" hidden="1">{"'REL CUSTODIF'!$B$1:$H$72"}</definedName>
    <definedName name="modelo" localSheetId="10" hidden="1">{"'REL CUSTODIF'!$B$1:$H$72"}</definedName>
    <definedName name="modelo" localSheetId="11" hidden="1">{"'REL CUSTODIF'!$B$1:$H$72"}</definedName>
    <definedName name="modelo" localSheetId="5" hidden="1">{"'REL CUSTODIF'!$B$1:$H$72"}</definedName>
    <definedName name="modelo" hidden="1">{"'REL CUSTODIF'!$B$1:$H$72"}</definedName>
    <definedName name="moni" localSheetId="2" hidden="1">{#N/A,#N/A,FALSE,"HONORÁRIOS"}</definedName>
    <definedName name="moni" localSheetId="4" hidden="1">{#N/A,#N/A,FALSE,"HONORÁRIOS"}</definedName>
    <definedName name="moni" localSheetId="3" hidden="1">{#N/A,#N/A,FALSE,"HONORÁRIOS"}</definedName>
    <definedName name="moni" localSheetId="0" hidden="1">{#N/A,#N/A,FALSE,"HONORÁRIOS"}</definedName>
    <definedName name="moni" localSheetId="10" hidden="1">{#N/A,#N/A,FALSE,"HONORÁRIOS"}</definedName>
    <definedName name="moni" localSheetId="11" hidden="1">{#N/A,#N/A,FALSE,"HONORÁRIOS"}</definedName>
    <definedName name="moni" localSheetId="5" hidden="1">{#N/A,#N/A,FALSE,"HONORÁRIOS"}</definedName>
    <definedName name="moni" hidden="1">{#N/A,#N/A,FALSE,"HONORÁRIOS"}</definedName>
    <definedName name="Mov">#REF!</definedName>
    <definedName name="Mov.Bal">#REF!</definedName>
    <definedName name="MOV.PMP">#REF!</definedName>
    <definedName name="name" localSheetId="2" hidden="1">{#N/A,#N/A,FALSE,"IRENDA"}</definedName>
    <definedName name="name" localSheetId="4" hidden="1">{#N/A,#N/A,FALSE,"IRENDA"}</definedName>
    <definedName name="name" localSheetId="3" hidden="1">{#N/A,#N/A,FALSE,"IRENDA"}</definedName>
    <definedName name="name" localSheetId="0" hidden="1">{#N/A,#N/A,FALSE,"IRENDA"}</definedName>
    <definedName name="name" localSheetId="10" hidden="1">{#N/A,#N/A,FALSE,"IRENDA"}</definedName>
    <definedName name="name" localSheetId="11" hidden="1">{#N/A,#N/A,FALSE,"IRENDA"}</definedName>
    <definedName name="name" localSheetId="5" hidden="1">{#N/A,#N/A,FALSE,"IRENDA"}</definedName>
    <definedName name="name" hidden="1">{#N/A,#N/A,FALSE,"IRENDA"}</definedName>
    <definedName name="Natureza" localSheetId="2">#REF!</definedName>
    <definedName name="Natureza" localSheetId="4">#REF!</definedName>
    <definedName name="Natureza" localSheetId="3">#REF!</definedName>
    <definedName name="Natureza">#REF!</definedName>
    <definedName name="NEw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1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5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_Input" localSheetId="2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4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3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0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10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11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5" hidden="1">{"mgmt forecast",#N/A,FALSE,"Mgmt Forecast";"dcf table",#N/A,FALSE,"Mgmt Forecast";"sensitivity",#N/A,FALSE,"Mgmt Forecast";"table inputs",#N/A,FALSE,"Mgmt Forecast";"calculations",#N/A,FALSE,"Mgmt Forecast"}</definedName>
    <definedName name="New_Input" hidden="1">{"mgmt forecast",#N/A,FALSE,"Mgmt Forecast";"dcf table",#N/A,FALSE,"Mgmt Forecast";"sensitivity",#N/A,FALSE,"Mgmt Forecast";"table inputs",#N/A,FALSE,"Mgmt Forecast";"calculations",#N/A,FALSE,"Mgmt Forecast"}</definedName>
    <definedName name="newbel" localSheetId="2" hidden="1">{"'Directory'!$A$72:$E$91"}</definedName>
    <definedName name="newbel" localSheetId="4" hidden="1">{"'Directory'!$A$72:$E$91"}</definedName>
    <definedName name="newbel" localSheetId="3" hidden="1">{"'Directory'!$A$72:$E$91"}</definedName>
    <definedName name="newbel" localSheetId="0" hidden="1">{"'Directory'!$A$72:$E$91"}</definedName>
    <definedName name="newbel" localSheetId="10" hidden="1">{"'Directory'!$A$72:$E$91"}</definedName>
    <definedName name="newbel" localSheetId="11" hidden="1">{"'Directory'!$A$72:$E$91"}</definedName>
    <definedName name="newbel" localSheetId="5" hidden="1">{"'Directory'!$A$72:$E$91"}</definedName>
    <definedName name="newbel" hidden="1">{"'Directory'!$A$72:$E$91"}</definedName>
    <definedName name="newbls" localSheetId="2" hidden="1">{"'Directory'!$A$72:$E$91"}</definedName>
    <definedName name="newbls" localSheetId="4" hidden="1">{"'Directory'!$A$72:$E$91"}</definedName>
    <definedName name="newbls" localSheetId="3" hidden="1">{"'Directory'!$A$72:$E$91"}</definedName>
    <definedName name="newbls" localSheetId="0" hidden="1">{"'Directory'!$A$72:$E$91"}</definedName>
    <definedName name="newbls" localSheetId="10" hidden="1">{"'Directory'!$A$72:$E$91"}</definedName>
    <definedName name="newbls" localSheetId="11" hidden="1">{"'Directory'!$A$72:$E$91"}</definedName>
    <definedName name="newbls" localSheetId="5" hidden="1">{"'Directory'!$A$72:$E$91"}</definedName>
    <definedName name="newbls" hidden="1">{"'Directory'!$A$72:$E$91"}</definedName>
    <definedName name="newt" localSheetId="2" hidden="1">{"'Directory'!$A$72:$E$91"}</definedName>
    <definedName name="newt" localSheetId="4" hidden="1">{"'Directory'!$A$72:$E$91"}</definedName>
    <definedName name="newt" localSheetId="3" hidden="1">{"'Directory'!$A$72:$E$91"}</definedName>
    <definedName name="newt" localSheetId="0" hidden="1">{"'Directory'!$A$72:$E$91"}</definedName>
    <definedName name="newt" localSheetId="10" hidden="1">{"'Directory'!$A$72:$E$91"}</definedName>
    <definedName name="newt" localSheetId="11" hidden="1">{"'Directory'!$A$72:$E$91"}</definedName>
    <definedName name="newt" localSheetId="5" hidden="1">{"'Directory'!$A$72:$E$91"}</definedName>
    <definedName name="newt" hidden="1">{"'Directory'!$A$72:$E$91"}</definedName>
    <definedName name="newwcom" localSheetId="2" hidden="1">{"'Directory'!$A$72:$E$91"}</definedName>
    <definedName name="newwcom" localSheetId="4" hidden="1">{"'Directory'!$A$72:$E$91"}</definedName>
    <definedName name="newwcom" localSheetId="3" hidden="1">{"'Directory'!$A$72:$E$91"}</definedName>
    <definedName name="newwcom" localSheetId="0" hidden="1">{"'Directory'!$A$72:$E$91"}</definedName>
    <definedName name="newwcom" localSheetId="10" hidden="1">{"'Directory'!$A$72:$E$91"}</definedName>
    <definedName name="newwcom" localSheetId="11" hidden="1">{"'Directory'!$A$72:$E$91"}</definedName>
    <definedName name="newwcom" localSheetId="5" hidden="1">{"'Directory'!$A$72:$E$91"}</definedName>
    <definedName name="newwcom" hidden="1">{"'Directory'!$A$72:$E$91"}</definedName>
    <definedName name="nhjythh" localSheetId="2" hidden="1">{"DCF","UPSIDE CASE",FALSE,"Sheet1";"DCF","BASE CASE",FALSE,"Sheet1";"DCF","DOWNSIDE CASE",FALSE,"Sheet1"}</definedName>
    <definedName name="nhjythh" localSheetId="4" hidden="1">{"DCF","UPSIDE CASE",FALSE,"Sheet1";"DCF","BASE CASE",FALSE,"Sheet1";"DCF","DOWNSIDE CASE",FALSE,"Sheet1"}</definedName>
    <definedName name="nhjythh" localSheetId="3" hidden="1">{"DCF","UPSIDE CASE",FALSE,"Sheet1";"DCF","BASE CASE",FALSE,"Sheet1";"DCF","DOWNSIDE CASE",FALSE,"Sheet1"}</definedName>
    <definedName name="nhjythh" localSheetId="0" hidden="1">{"DCF","UPSIDE CASE",FALSE,"Sheet1";"DCF","BASE CASE",FALSE,"Sheet1";"DCF","DOWNSIDE CASE",FALSE,"Sheet1"}</definedName>
    <definedName name="nhjythh" localSheetId="10" hidden="1">{"DCF","UPSIDE CASE",FALSE,"Sheet1";"DCF","BASE CASE",FALSE,"Sheet1";"DCF","DOWNSIDE CASE",FALSE,"Sheet1"}</definedName>
    <definedName name="nhjythh" localSheetId="11" hidden="1">{"DCF","UPSIDE CASE",FALSE,"Sheet1";"DCF","BASE CASE",FALSE,"Sheet1";"DCF","DOWNSIDE CASE",FALSE,"Sheet1"}</definedName>
    <definedName name="nhjythh" localSheetId="5" hidden="1">{"DCF","UPSIDE CASE",FALSE,"Sheet1";"DCF","BASE CASE",FALSE,"Sheet1";"DCF","DOWNSIDE CASE",FALSE,"Sheet1"}</definedName>
    <definedName name="nhjythh" hidden="1">{"DCF","UPSIDE CASE",FALSE,"Sheet1";"DCF","BASE CASE",FALSE,"Sheet1";"DCF","DOWNSIDE CASE",FALSE,"Sheet1"}</definedName>
    <definedName name="nmm" localSheetId="2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4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3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0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10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11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5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NMNMNM" localSheetId="2" hidden="1">{#N/A,#N/A,FALSE,"Aging Summary";#N/A,#N/A,FALSE,"Ratio Analysis";#N/A,#N/A,FALSE,"Test 120 Day Accts";#N/A,#N/A,FALSE,"Tickmarks"}</definedName>
    <definedName name="NMNMNMNM" localSheetId="4" hidden="1">{#N/A,#N/A,FALSE,"Aging Summary";#N/A,#N/A,FALSE,"Ratio Analysis";#N/A,#N/A,FALSE,"Test 120 Day Accts";#N/A,#N/A,FALSE,"Tickmarks"}</definedName>
    <definedName name="NMNMNMNM" localSheetId="3" hidden="1">{#N/A,#N/A,FALSE,"Aging Summary";#N/A,#N/A,FALSE,"Ratio Analysis";#N/A,#N/A,FALSE,"Test 120 Day Accts";#N/A,#N/A,FALSE,"Tickmarks"}</definedName>
    <definedName name="NMNMNMNM" localSheetId="0" hidden="1">{#N/A,#N/A,FALSE,"Aging Summary";#N/A,#N/A,FALSE,"Ratio Analysis";#N/A,#N/A,FALSE,"Test 120 Day Accts";#N/A,#N/A,FALSE,"Tickmarks"}</definedName>
    <definedName name="NMNMNMNM" localSheetId="10" hidden="1">{#N/A,#N/A,FALSE,"Aging Summary";#N/A,#N/A,FALSE,"Ratio Analysis";#N/A,#N/A,FALSE,"Test 120 Day Accts";#N/A,#N/A,FALSE,"Tickmarks"}</definedName>
    <definedName name="NMNMNMNM" localSheetId="11" hidden="1">{#N/A,#N/A,FALSE,"Aging Summary";#N/A,#N/A,FALSE,"Ratio Analysis";#N/A,#N/A,FALSE,"Test 120 Day Accts";#N/A,#N/A,FALSE,"Tickmarks"}</definedName>
    <definedName name="NMNMNMNM" localSheetId="5" hidden="1">{#N/A,#N/A,FALSE,"Aging Summary";#N/A,#N/A,FALSE,"Ratio Analysis";#N/A,#N/A,FALSE,"Test 120 Day Accts";#N/A,#N/A,FALSE,"Tickmarks"}</definedName>
    <definedName name="NMNMNMNM" hidden="1">{#N/A,#N/A,FALSE,"Aging Summary";#N/A,#N/A,FALSE,"Ratio Analysis";#N/A,#N/A,FALSE,"Test 120 Day Accts";#N/A,#N/A,FALSE,"Tickmarks"}</definedName>
    <definedName name="nnn" localSheetId="2" hidden="1">{"Graphic",#N/A,TRUE,"Graphic"}</definedName>
    <definedName name="nnn" localSheetId="4" hidden="1">{"Graphic",#N/A,TRUE,"Graphic"}</definedName>
    <definedName name="nnn" localSheetId="3" hidden="1">{"Graphic",#N/A,TRUE,"Graphic"}</definedName>
    <definedName name="nnn" localSheetId="0" hidden="1">{"Graphic",#N/A,TRUE,"Graphic"}</definedName>
    <definedName name="nnn" localSheetId="10" hidden="1">{"Graphic",#N/A,TRUE,"Graphic"}</definedName>
    <definedName name="nnn" localSheetId="11" hidden="1">{"Graphic",#N/A,TRUE,"Graphic"}</definedName>
    <definedName name="nnn" localSheetId="5" hidden="1">{"Graphic",#N/A,TRUE,"Graphic"}</definedName>
    <definedName name="nnn" hidden="1">{"Graphic",#N/A,TRUE,"Graphic"}</definedName>
    <definedName name="noCont">#REF!</definedName>
    <definedName name="nova" localSheetId="2" hidden="1">{#N/A,#N/A,FALSE,"BLDC";#N/A,#N/A,FALSE,"RESDC";#N/A,#N/A,FALSE,"BLFV";#N/A,#N/A,FALSE,"RESFV"}</definedName>
    <definedName name="nova" localSheetId="4" hidden="1">{#N/A,#N/A,FALSE,"BLDC";#N/A,#N/A,FALSE,"RESDC";#N/A,#N/A,FALSE,"BLFV";#N/A,#N/A,FALSE,"RESFV"}</definedName>
    <definedName name="nova" localSheetId="3" hidden="1">{#N/A,#N/A,FALSE,"BLDC";#N/A,#N/A,FALSE,"RESDC";#N/A,#N/A,FALSE,"BLFV";#N/A,#N/A,FALSE,"RESFV"}</definedName>
    <definedName name="nova" localSheetId="0" hidden="1">{#N/A,#N/A,FALSE,"BLDC";#N/A,#N/A,FALSE,"RESDC";#N/A,#N/A,FALSE,"BLFV";#N/A,#N/A,FALSE,"RESFV"}</definedName>
    <definedName name="nova" localSheetId="10" hidden="1">{#N/A,#N/A,FALSE,"BLDC";#N/A,#N/A,FALSE,"RESDC";#N/A,#N/A,FALSE,"BLFV";#N/A,#N/A,FALSE,"RESFV"}</definedName>
    <definedName name="nova" localSheetId="11" hidden="1">{#N/A,#N/A,FALSE,"BLDC";#N/A,#N/A,FALSE,"RESDC";#N/A,#N/A,FALSE,"BLFV";#N/A,#N/A,FALSE,"RESFV"}</definedName>
    <definedName name="nova" localSheetId="5" hidden="1">{#N/A,#N/A,FALSE,"BLDC";#N/A,#N/A,FALSE,"RESDC";#N/A,#N/A,FALSE,"BLFV";#N/A,#N/A,FALSE,"RESFV"}</definedName>
    <definedName name="nova" hidden="1">{#N/A,#N/A,FALSE,"BLDC";#N/A,#N/A,FALSE,"RESDC";#N/A,#N/A,FALSE,"BLFV";#N/A,#N/A,FALSE,"RESFV"}</definedName>
    <definedName name="Nova_123" localSheetId="3" hidden="1">#REF!</definedName>
    <definedName name="Nova_123" localSheetId="0" hidden="1">#REF!</definedName>
    <definedName name="Nova_123" localSheetId="10" hidden="1">#REF!</definedName>
    <definedName name="Nova_123" localSheetId="11" hidden="1">#REF!</definedName>
    <definedName name="Nova_123" localSheetId="5" hidden="1">#REF!</definedName>
    <definedName name="Nova_123" hidden="1">#REF!</definedName>
    <definedName name="novo" localSheetId="2" hidden="1">{#N/A,#N/A,FALSE,"Aging Summary";#N/A,#N/A,FALSE,"Ratio Analysis";#N/A,#N/A,FALSE,"Test 120 Day Accts";#N/A,#N/A,FALSE,"Tickmarks"}</definedName>
    <definedName name="novo" localSheetId="4" hidden="1">{#N/A,#N/A,FALSE,"Aging Summary";#N/A,#N/A,FALSE,"Ratio Analysis";#N/A,#N/A,FALSE,"Test 120 Day Accts";#N/A,#N/A,FALSE,"Tickmarks"}</definedName>
    <definedName name="novo" localSheetId="3" hidden="1">{#N/A,#N/A,FALSE,"Aging Summary";#N/A,#N/A,FALSE,"Ratio Analysis";#N/A,#N/A,FALSE,"Test 120 Day Accts";#N/A,#N/A,FALSE,"Tickmarks"}</definedName>
    <definedName name="novo" localSheetId="0" hidden="1">{#N/A,#N/A,FALSE,"Aging Summary";#N/A,#N/A,FALSE,"Ratio Analysis";#N/A,#N/A,FALSE,"Test 120 Day Accts";#N/A,#N/A,FALSE,"Tickmarks"}</definedName>
    <definedName name="novo" localSheetId="10" hidden="1">{#N/A,#N/A,FALSE,"Aging Summary";#N/A,#N/A,FALSE,"Ratio Analysis";#N/A,#N/A,FALSE,"Test 120 Day Accts";#N/A,#N/A,FALSE,"Tickmarks"}</definedName>
    <definedName name="novo" localSheetId="11" hidden="1">{#N/A,#N/A,FALSE,"Aging Summary";#N/A,#N/A,FALSE,"Ratio Analysis";#N/A,#N/A,FALSE,"Test 120 Day Accts";#N/A,#N/A,FALSE,"Tickmarks"}</definedName>
    <definedName name="novo" localSheetId="5" hidden="1">{#N/A,#N/A,FALSE,"Aging Summary";#N/A,#N/A,FALSE,"Ratio Analysis";#N/A,#N/A,FALSE,"Test 120 Day Accts";#N/A,#N/A,FALSE,"Tickmarks"}</definedName>
    <definedName name="novo" hidden="1">{#N/A,#N/A,FALSE,"Aging Summary";#N/A,#N/A,FALSE,"Ratio Analysis";#N/A,#N/A,FALSE,"Test 120 Day Accts";#N/A,#N/A,FALSE,"Tickmarks"}</definedName>
    <definedName name="NvsASD">"V1999-01-01"</definedName>
    <definedName name="NvsAutoDrillOk">"VY"</definedName>
    <definedName name="NvsElapsedTime">0.000170370367413852</definedName>
    <definedName name="NvsEndTime">36248.5058122685</definedName>
    <definedName name="NvsInstSpec">"%"</definedName>
    <definedName name="NvsLayoutType">"M3"</definedName>
    <definedName name="NvsNplSpec">"%,X,RZF..,CZT.ACCOUNT."</definedName>
    <definedName name="NvsPanelEffdt">"V1900-01-01"</definedName>
    <definedName name="NvsPanelSetid">"VGERAL"</definedName>
    <definedName name="NvsParentRef">#REF!</definedName>
    <definedName name="NvsReqBU">"VA"</definedName>
    <definedName name="NvsReqBUOnly">"VY"</definedName>
    <definedName name="NvsTransLed">"VN"</definedName>
    <definedName name="NvsTreeASD">"V1999-01-01"</definedName>
    <definedName name="NvsValTbl.ACCOUNT">"GL_ACCOUNT_TBL"</definedName>
    <definedName name="NvsValTbl.DEPTID">"DEPARTMENT_TBL"</definedName>
    <definedName name="o">#REF!</definedName>
    <definedName name="one" localSheetId="2" hidden="1">{"adj95mult",#N/A,FALSE,"COMPCO";"adj95est",#N/A,FALSE,"COMPCO"}</definedName>
    <definedName name="one" localSheetId="4" hidden="1">{"adj95mult",#N/A,FALSE,"COMPCO";"adj95est",#N/A,FALSE,"COMPCO"}</definedName>
    <definedName name="one" localSheetId="3" hidden="1">{"adj95mult",#N/A,FALSE,"COMPCO";"adj95est",#N/A,FALSE,"COMPCO"}</definedName>
    <definedName name="one" localSheetId="0" hidden="1">{"adj95mult",#N/A,FALSE,"COMPCO";"adj95est",#N/A,FALSE,"COMPCO"}</definedName>
    <definedName name="one" localSheetId="10" hidden="1">{"adj95mult",#N/A,FALSE,"COMPCO";"adj95est",#N/A,FALSE,"COMPCO"}</definedName>
    <definedName name="one" localSheetId="11" hidden="1">{"adj95mult",#N/A,FALSE,"COMPCO";"adj95est",#N/A,FALSE,"COMPCO"}</definedName>
    <definedName name="one" localSheetId="5" hidden="1">{"adj95mult",#N/A,FALSE,"COMPCO";"adj95est",#N/A,FALSE,"COMPCO"}</definedName>
    <definedName name="one" hidden="1">{"adj95mult",#N/A,FALSE,"COMPCO";"adj95est",#N/A,FALSE,"COMPCO"}</definedName>
    <definedName name="ool" localSheetId="2" hidden="1">{"Page1",#N/A,FALSE,"CompCo";"Page2",#N/A,FALSE,"CompCo"}</definedName>
    <definedName name="ool" localSheetId="4" hidden="1">{"Page1",#N/A,FALSE,"CompCo";"Page2",#N/A,FALSE,"CompCo"}</definedName>
    <definedName name="ool" localSheetId="3" hidden="1">{"Page1",#N/A,FALSE,"CompCo";"Page2",#N/A,FALSE,"CompCo"}</definedName>
    <definedName name="ool" localSheetId="0" hidden="1">{"Page1",#N/A,FALSE,"CompCo";"Page2",#N/A,FALSE,"CompCo"}</definedName>
    <definedName name="ool" localSheetId="10" hidden="1">{"Page1",#N/A,FALSE,"CompCo";"Page2",#N/A,FALSE,"CompCo"}</definedName>
    <definedName name="ool" localSheetId="11" hidden="1">{"Page1",#N/A,FALSE,"CompCo";"Page2",#N/A,FALSE,"CompCo"}</definedName>
    <definedName name="ool" localSheetId="5" hidden="1">{"Page1",#N/A,FALSE,"CompCo";"Page2",#N/A,FALSE,"CompCo"}</definedName>
    <definedName name="ool" hidden="1">{"Page1",#N/A,FALSE,"CompCo";"Page2",#N/A,FALSE,"CompCo"}</definedName>
    <definedName name="ooo" localSheetId="2" hidden="1">{"Graphic",#N/A,TRUE,"Graphic"}</definedName>
    <definedName name="ooo" localSheetId="4" hidden="1">{"Graphic",#N/A,TRUE,"Graphic"}</definedName>
    <definedName name="ooo" localSheetId="3" hidden="1">{"Graphic",#N/A,TRUE,"Graphic"}</definedName>
    <definedName name="ooo" localSheetId="0" hidden="1">{"Graphic",#N/A,TRUE,"Graphic"}</definedName>
    <definedName name="ooo" localSheetId="10" hidden="1">{"Graphic",#N/A,TRUE,"Graphic"}</definedName>
    <definedName name="ooo" localSheetId="11" hidden="1">{"Graphic",#N/A,TRUE,"Graphic"}</definedName>
    <definedName name="ooo" localSheetId="5" hidden="1">{"Graphic",#N/A,TRUE,"Graphic"}</definedName>
    <definedName name="ooo" hidden="1">{"Graphic",#N/A,TRUE,"Graphic"}</definedName>
    <definedName name="opjfkdsjlflsaj9rwejprjvlçakosafiweoikwefwea" localSheetId="2" hidden="1">#REF!</definedName>
    <definedName name="opjfkdsjlflsaj9rwejprjvlçakosafiweoikwefwea" localSheetId="4" hidden="1">#REF!</definedName>
    <definedName name="opjfkdsjlflsaj9rwejprjvlçakosafiweoikwefwea" localSheetId="3" hidden="1">#REF!</definedName>
    <definedName name="opjfkdsjlflsaj9rwejprjvlçakosafiweoikwefwea" hidden="1">#REF!</definedName>
    <definedName name="other" localSheetId="2" hidden="1">{"SCH15",#N/A,FALSE,"SCH15,16,85,86";"SCH16",#N/A,FALSE,"SCH15,16,85,86";"SCH85",#N/A,FALSE,"SCH15,16,85,86";"SCH86",#N/A,FALSE,"SCH15,16,85,86"}</definedName>
    <definedName name="other" localSheetId="4" hidden="1">{"SCH15",#N/A,FALSE,"SCH15,16,85,86";"SCH16",#N/A,FALSE,"SCH15,16,85,86";"SCH85",#N/A,FALSE,"SCH15,16,85,86";"SCH86",#N/A,FALSE,"SCH15,16,85,86"}</definedName>
    <definedName name="other" localSheetId="3" hidden="1">{"SCH15",#N/A,FALSE,"SCH15,16,85,86";"SCH16",#N/A,FALSE,"SCH15,16,85,86";"SCH85",#N/A,FALSE,"SCH15,16,85,86";"SCH86",#N/A,FALSE,"SCH15,16,85,86"}</definedName>
    <definedName name="other" localSheetId="0" hidden="1">{"SCH15",#N/A,FALSE,"SCH15,16,85,86";"SCH16",#N/A,FALSE,"SCH15,16,85,86";"SCH85",#N/A,FALSE,"SCH15,16,85,86";"SCH86",#N/A,FALSE,"SCH15,16,85,86"}</definedName>
    <definedName name="other" localSheetId="10" hidden="1">{"SCH15",#N/A,FALSE,"SCH15,16,85,86";"SCH16",#N/A,FALSE,"SCH15,16,85,86";"SCH85",#N/A,FALSE,"SCH15,16,85,86";"SCH86",#N/A,FALSE,"SCH15,16,85,86"}</definedName>
    <definedName name="other" localSheetId="11" hidden="1">{"SCH15",#N/A,FALSE,"SCH15,16,85,86";"SCH16",#N/A,FALSE,"SCH15,16,85,86";"SCH85",#N/A,FALSE,"SCH15,16,85,86";"SCH86",#N/A,FALSE,"SCH15,16,85,86"}</definedName>
    <definedName name="other" localSheetId="5" hidden="1">{"SCH15",#N/A,FALSE,"SCH15,16,85,86";"SCH16",#N/A,FALSE,"SCH15,16,85,86";"SCH85",#N/A,FALSE,"SCH15,16,85,86";"SCH86",#N/A,FALSE,"SCH15,16,85,86"}</definedName>
    <definedName name="other" hidden="1">{"SCH15",#N/A,FALSE,"SCH15,16,85,86";"SCH16",#N/A,FALSE,"SCH15,16,85,86";"SCH85",#N/A,FALSE,"SCH15,16,85,86";"SCH86",#N/A,FALSE,"SCH15,16,85,86"}</definedName>
    <definedName name="Out">#REF!</definedName>
    <definedName name="outros" localSheetId="2" hidden="1">{#N/A,#N/A,FALSE,"PACCIL";#N/A,#N/A,FALSE,"PAITACAN";#N/A,#N/A,FALSE,"PARECO";#N/A,#N/A,FALSE,"PA62";#N/A,#N/A,FALSE,"PAFINAL";#N/A,#N/A,FALSE,"PARECONF";#N/A,#N/A,FALSE,"PARECOND"}</definedName>
    <definedName name="outros" localSheetId="4" hidden="1">{#N/A,#N/A,FALSE,"PACCIL";#N/A,#N/A,FALSE,"PAITACAN";#N/A,#N/A,FALSE,"PARECO";#N/A,#N/A,FALSE,"PA62";#N/A,#N/A,FALSE,"PAFINAL";#N/A,#N/A,FALSE,"PARECONF";#N/A,#N/A,FALSE,"PARECOND"}</definedName>
    <definedName name="outros" localSheetId="3" hidden="1">{#N/A,#N/A,FALSE,"PACCIL";#N/A,#N/A,FALSE,"PAITACAN";#N/A,#N/A,FALSE,"PARECO";#N/A,#N/A,FALSE,"PA62";#N/A,#N/A,FALSE,"PAFINAL";#N/A,#N/A,FALSE,"PARECONF";#N/A,#N/A,FALSE,"PARECOND"}</definedName>
    <definedName name="outros" localSheetId="0" hidden="1">{#N/A,#N/A,FALSE,"PACCIL";#N/A,#N/A,FALSE,"PAITACAN";#N/A,#N/A,FALSE,"PARECO";#N/A,#N/A,FALSE,"PA62";#N/A,#N/A,FALSE,"PAFINAL";#N/A,#N/A,FALSE,"PARECONF";#N/A,#N/A,FALSE,"PARECOND"}</definedName>
    <definedName name="outros" localSheetId="10" hidden="1">{#N/A,#N/A,FALSE,"PACCIL";#N/A,#N/A,FALSE,"PAITACAN";#N/A,#N/A,FALSE,"PARECO";#N/A,#N/A,FALSE,"PA62";#N/A,#N/A,FALSE,"PAFINAL";#N/A,#N/A,FALSE,"PARECONF";#N/A,#N/A,FALSE,"PARECOND"}</definedName>
    <definedName name="outros" localSheetId="11" hidden="1">{#N/A,#N/A,FALSE,"PACCIL";#N/A,#N/A,FALSE,"PAITACAN";#N/A,#N/A,FALSE,"PARECO";#N/A,#N/A,FALSE,"PA62";#N/A,#N/A,FALSE,"PAFINAL";#N/A,#N/A,FALSE,"PARECONF";#N/A,#N/A,FALSE,"PARECOND"}</definedName>
    <definedName name="outros" localSheetId="5" hidden="1">{#N/A,#N/A,FALSE,"PACCIL";#N/A,#N/A,FALSE,"PAITACAN";#N/A,#N/A,FALSE,"PARECO";#N/A,#N/A,FALSE,"PA62";#N/A,#N/A,FALSE,"PAFINAL";#N/A,#N/A,FALSE,"PARECONF";#N/A,#N/A,FALSE,"PARECOND"}</definedName>
    <definedName name="outros" hidden="1">{#N/A,#N/A,FALSE,"PACCIL";#N/A,#N/A,FALSE,"PAITACAN";#N/A,#N/A,FALSE,"PARECO";#N/A,#N/A,FALSE,"PA62";#N/A,#N/A,FALSE,"PAFINAL";#N/A,#N/A,FALSE,"PARECONF";#N/A,#N/A,FALSE,"PARECOND"}</definedName>
    <definedName name="Overheads" localSheetId="2" hidden="1">{#N/A,#N/A,FALSE,"Aging Summary";#N/A,#N/A,FALSE,"Ratio Analysis";#N/A,#N/A,FALSE,"Test 120 Day Accts";#N/A,#N/A,FALSE,"Tickmarks"}</definedName>
    <definedName name="Overheads" localSheetId="4" hidden="1">{#N/A,#N/A,FALSE,"Aging Summary";#N/A,#N/A,FALSE,"Ratio Analysis";#N/A,#N/A,FALSE,"Test 120 Day Accts";#N/A,#N/A,FALSE,"Tickmarks"}</definedName>
    <definedName name="Overheads" localSheetId="3" hidden="1">{#N/A,#N/A,FALSE,"Aging Summary";#N/A,#N/A,FALSE,"Ratio Analysis";#N/A,#N/A,FALSE,"Test 120 Day Accts";#N/A,#N/A,FALSE,"Tickmarks"}</definedName>
    <definedName name="Overheads" localSheetId="0" hidden="1">{#N/A,#N/A,FALSE,"Aging Summary";#N/A,#N/A,FALSE,"Ratio Analysis";#N/A,#N/A,FALSE,"Test 120 Day Accts";#N/A,#N/A,FALSE,"Tickmarks"}</definedName>
    <definedName name="Overheads" localSheetId="10" hidden="1">{#N/A,#N/A,FALSE,"Aging Summary";#N/A,#N/A,FALSE,"Ratio Analysis";#N/A,#N/A,FALSE,"Test 120 Day Accts";#N/A,#N/A,FALSE,"Tickmarks"}</definedName>
    <definedName name="Overheads" localSheetId="11" hidden="1">{#N/A,#N/A,FALSE,"Aging Summary";#N/A,#N/A,FALSE,"Ratio Analysis";#N/A,#N/A,FALSE,"Test 120 Day Accts";#N/A,#N/A,FALSE,"Tickmarks"}</definedName>
    <definedName name="Overheads" localSheetId="5" hidden="1">{#N/A,#N/A,FALSE,"Aging Summary";#N/A,#N/A,FALSE,"Ratio Analysis";#N/A,#N/A,FALSE,"Test 120 Day Accts";#N/A,#N/A,FALSE,"Tickmarks"}</definedName>
    <definedName name="Overheads" hidden="1">{#N/A,#N/A,FALSE,"Aging Summary";#N/A,#N/A,FALSE,"Ratio Analysis";#N/A,#N/A,FALSE,"Test 120 Day Accts";#N/A,#N/A,FALSE,"Tickmarks"}</definedName>
    <definedName name="p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1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1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gamento" localSheetId="2">#REF!</definedName>
    <definedName name="Pagamento" localSheetId="4">#REF!</definedName>
    <definedName name="Pagamento" localSheetId="3">#REF!</definedName>
    <definedName name="Pagamento">#REF!</definedName>
    <definedName name="PageNumber" hidden="1">#N/A</definedName>
    <definedName name="paioa" localSheetId="2" hidden="1">{"Fecha_Setembro",#N/A,FALSE,"FECHAMENTO-2002 ";"Defer_Setembro",#N/A,FALSE,"DIFERIDO";"Pis_Setembro",#N/A,FALSE,"PIS COFINS";"Iss_Setembro",#N/A,FALSE,"ISS"}</definedName>
    <definedName name="paioa" localSheetId="4" hidden="1">{"Fecha_Setembro",#N/A,FALSE,"FECHAMENTO-2002 ";"Defer_Setembro",#N/A,FALSE,"DIFERIDO";"Pis_Setembro",#N/A,FALSE,"PIS COFINS";"Iss_Setembro",#N/A,FALSE,"ISS"}</definedName>
    <definedName name="paioa" localSheetId="3" hidden="1">{"Fecha_Setembro",#N/A,FALSE,"FECHAMENTO-2002 ";"Defer_Setembro",#N/A,FALSE,"DIFERIDO";"Pis_Setembro",#N/A,FALSE,"PIS COFINS";"Iss_Setembro",#N/A,FALSE,"ISS"}</definedName>
    <definedName name="paioa" localSheetId="0" hidden="1">{"Fecha_Setembro",#N/A,FALSE,"FECHAMENTO-2002 ";"Defer_Setembro",#N/A,FALSE,"DIFERIDO";"Pis_Setembro",#N/A,FALSE,"PIS COFINS";"Iss_Setembro",#N/A,FALSE,"ISS"}</definedName>
    <definedName name="paioa" localSheetId="10" hidden="1">{"Fecha_Setembro",#N/A,FALSE,"FECHAMENTO-2002 ";"Defer_Setembro",#N/A,FALSE,"DIFERIDO";"Pis_Setembro",#N/A,FALSE,"PIS COFINS";"Iss_Setembro",#N/A,FALSE,"ISS"}</definedName>
    <definedName name="paioa" localSheetId="11" hidden="1">{"Fecha_Setembro",#N/A,FALSE,"FECHAMENTO-2002 ";"Defer_Setembro",#N/A,FALSE,"DIFERIDO";"Pis_Setembro",#N/A,FALSE,"PIS COFINS";"Iss_Setembro",#N/A,FALSE,"ISS"}</definedName>
    <definedName name="paioa" localSheetId="5" hidden="1">{"Fecha_Setembro",#N/A,FALSE,"FECHAMENTO-2002 ";"Defer_Setembro",#N/A,FALSE,"DIFERIDO";"Pis_Setembro",#N/A,FALSE,"PIS COFINS";"Iss_Setembro",#N/A,FALSE,"ISS"}</definedName>
    <definedName name="paioa" hidden="1">{"Fecha_Setembro",#N/A,FALSE,"FECHAMENTO-2002 ";"Defer_Setembro",#N/A,FALSE,"DIFERIDO";"Pis_Setembro",#N/A,FALSE,"PIS COFINS";"Iss_Setembro",#N/A,FALSE,"ISS"}</definedName>
    <definedName name="parar" localSheetId="3" hidden="1">#REF!</definedName>
    <definedName name="parar" localSheetId="0" hidden="1">#REF!</definedName>
    <definedName name="parar" localSheetId="10" hidden="1">#REF!</definedName>
    <definedName name="parar" localSheetId="11" hidden="1">#REF!</definedName>
    <definedName name="parar" localSheetId="5" hidden="1">#REF!</definedName>
    <definedName name="parar" hidden="1">#REF!</definedName>
    <definedName name="PASCOFINS">#REF!</definedName>
    <definedName name="pasta" localSheetId="2" hidden="1">{#N/A,#N/A,FALSE,"pedido"}</definedName>
    <definedName name="pasta" localSheetId="4" hidden="1">{#N/A,#N/A,FALSE,"pedido"}</definedName>
    <definedName name="pasta" localSheetId="3" hidden="1">{#N/A,#N/A,FALSE,"pedido"}</definedName>
    <definedName name="pasta" localSheetId="0" hidden="1">{#N/A,#N/A,FALSE,"pedido"}</definedName>
    <definedName name="pasta" localSheetId="10" hidden="1">{#N/A,#N/A,FALSE,"pedido"}</definedName>
    <definedName name="pasta" localSheetId="11" hidden="1">{#N/A,#N/A,FALSE,"pedido"}</definedName>
    <definedName name="pasta" localSheetId="5" hidden="1">{#N/A,#N/A,FALSE,"pedido"}</definedName>
    <definedName name="pasta" hidden="1">{#N/A,#N/A,FALSE,"pedido"}</definedName>
    <definedName name="paulo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DC" localSheetId="3" hidden="1">#REF!</definedName>
    <definedName name="PDC" localSheetId="0" hidden="1">#REF!</definedName>
    <definedName name="PDC" localSheetId="10" hidden="1">#REF!</definedName>
    <definedName name="PDC" localSheetId="11" hidden="1">#REF!</definedName>
    <definedName name="PDC" localSheetId="5" hidden="1">#REF!</definedName>
    <definedName name="PDC" hidden="1">#REF!</definedName>
    <definedName name="PDD" localSheetId="2" hidden="1">{#N/A,#N/A,FALSE,"1321";#N/A,#N/A,FALSE,"1324";#N/A,#N/A,FALSE,"1333";#N/A,#N/A,FALSE,"1371"}</definedName>
    <definedName name="PDD" localSheetId="4" hidden="1">{#N/A,#N/A,FALSE,"1321";#N/A,#N/A,FALSE,"1324";#N/A,#N/A,FALSE,"1333";#N/A,#N/A,FALSE,"1371"}</definedName>
    <definedName name="PDD" localSheetId="3" hidden="1">{#N/A,#N/A,FALSE,"1321";#N/A,#N/A,FALSE,"1324";#N/A,#N/A,FALSE,"1333";#N/A,#N/A,FALSE,"1371"}</definedName>
    <definedName name="PDD" localSheetId="0" hidden="1">{#N/A,#N/A,FALSE,"1321";#N/A,#N/A,FALSE,"1324";#N/A,#N/A,FALSE,"1333";#N/A,#N/A,FALSE,"1371"}</definedName>
    <definedName name="PDD" localSheetId="10" hidden="1">{#N/A,#N/A,FALSE,"1321";#N/A,#N/A,FALSE,"1324";#N/A,#N/A,FALSE,"1333";#N/A,#N/A,FALSE,"1371"}</definedName>
    <definedName name="PDD" localSheetId="11" hidden="1">{#N/A,#N/A,FALSE,"1321";#N/A,#N/A,FALSE,"1324";#N/A,#N/A,FALSE,"1333";#N/A,#N/A,FALSE,"1371"}</definedName>
    <definedName name="PDD" localSheetId="5" hidden="1">{#N/A,#N/A,FALSE,"1321";#N/A,#N/A,FALSE,"1324";#N/A,#N/A,FALSE,"1333";#N/A,#N/A,FALSE,"1371"}</definedName>
    <definedName name="PDD" hidden="1">{#N/A,#N/A,FALSE,"1321";#N/A,#N/A,FALSE,"1324";#N/A,#N/A,FALSE,"1333";#N/A,#N/A,FALSE,"1371"}</definedName>
    <definedName name="pedro" localSheetId="2" hidden="1">{#N/A,"30% Success",TRUE,"Sales Forecast";#N/A,#N/A,TRUE,"Sheet2"}</definedName>
    <definedName name="pedro" localSheetId="4" hidden="1">{#N/A,"30% Success",TRUE,"Sales Forecast";#N/A,#N/A,TRUE,"Sheet2"}</definedName>
    <definedName name="pedro" localSheetId="3" hidden="1">{#N/A,"30% Success",TRUE,"Sales Forecast";#N/A,#N/A,TRUE,"Sheet2"}</definedName>
    <definedName name="pedro" localSheetId="0" hidden="1">{#N/A,"30% Success",TRUE,"Sales Forecast";#N/A,#N/A,TRUE,"Sheet2"}</definedName>
    <definedName name="pedro" localSheetId="10" hidden="1">{#N/A,"30% Success",TRUE,"Sales Forecast";#N/A,#N/A,TRUE,"Sheet2"}</definedName>
    <definedName name="pedro" localSheetId="11" hidden="1">{#N/A,"30% Success",TRUE,"Sales Forecast";#N/A,#N/A,TRUE,"Sheet2"}</definedName>
    <definedName name="pedro" localSheetId="5" hidden="1">{#N/A,"30% Success",TRUE,"Sales Forecast";#N/A,#N/A,TRUE,"Sheet2"}</definedName>
    <definedName name="pedro" hidden="1">{#N/A,"30% Success",TRUE,"Sales Forecast";#N/A,#N/A,TRUE,"Sheet2"}</definedName>
    <definedName name="pi" hidden="1">#REF!</definedName>
    <definedName name="pinco" hidden="1">#REF!</definedName>
    <definedName name="pippo" hidden="1">#REF!</definedName>
    <definedName name="PIS" localSheetId="2" hidden="1">{"TotalGeralDespesasPorArea",#N/A,FALSE,"VinculosAccessEfetivo"}</definedName>
    <definedName name="PIS" localSheetId="4" hidden="1">{"TotalGeralDespesasPorArea",#N/A,FALSE,"VinculosAccessEfetivo"}</definedName>
    <definedName name="PIS" localSheetId="3" hidden="1">{"TotalGeralDespesasPorArea",#N/A,FALSE,"VinculosAccessEfetivo"}</definedName>
    <definedName name="PIS" localSheetId="0" hidden="1">{"TotalGeralDespesasPorArea",#N/A,FALSE,"VinculosAccessEfetivo"}</definedName>
    <definedName name="PIS" localSheetId="10" hidden="1">{"TotalGeralDespesasPorArea",#N/A,FALSE,"VinculosAccessEfetivo"}</definedName>
    <definedName name="PIS" localSheetId="11" hidden="1">{"TotalGeralDespesasPorArea",#N/A,FALSE,"VinculosAccessEfetivo"}</definedName>
    <definedName name="PIS" localSheetId="5" hidden="1">{"TotalGeralDespesasPorArea",#N/A,FALSE,"VinculosAccessEfetivo"}</definedName>
    <definedName name="PIS" hidden="1">{"TotalGeralDespesasPorArea",#N/A,FALSE,"VinculosAccessEfetivo"}</definedName>
    <definedName name="PL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PL" hidden="1">{"forecast",#N/A,FALSE,"PL";"FCST YTD",#N/A,FALSE,"PL";"new bud adj",#N/A,FALSE,"PL";"new budget",#N/A,FALSE,"PL";"qtr",#N/A,FALSE,"PL";"bal sheet",#N/A,FALSE,"MONTHLY BALANCE SHEET";"fcst w head depre cap",#N/A,FALSE,"PL"}</definedName>
    <definedName name="po" localSheetId="2" hidden="1">{#N/A,#N/A,FALSE,"Aging Summary";#N/A,#N/A,FALSE,"Ratio Analysis";#N/A,#N/A,FALSE,"Test 120 Day Accts";#N/A,#N/A,FALSE,"Tickmarks"}</definedName>
    <definedName name="po" localSheetId="4" hidden="1">{#N/A,#N/A,FALSE,"Aging Summary";#N/A,#N/A,FALSE,"Ratio Analysis";#N/A,#N/A,FALSE,"Test 120 Day Accts";#N/A,#N/A,FALSE,"Tickmarks"}</definedName>
    <definedName name="po" localSheetId="3" hidden="1">{#N/A,#N/A,FALSE,"Aging Summary";#N/A,#N/A,FALSE,"Ratio Analysis";#N/A,#N/A,FALSE,"Test 120 Day Accts";#N/A,#N/A,FALSE,"Tickmarks"}</definedName>
    <definedName name="po" localSheetId="0" hidden="1">{#N/A,#N/A,FALSE,"Aging Summary";#N/A,#N/A,FALSE,"Ratio Analysis";#N/A,#N/A,FALSE,"Test 120 Day Accts";#N/A,#N/A,FALSE,"Tickmarks"}</definedName>
    <definedName name="po" localSheetId="10" hidden="1">{#N/A,#N/A,FALSE,"Aging Summary";#N/A,#N/A,FALSE,"Ratio Analysis";#N/A,#N/A,FALSE,"Test 120 Day Accts";#N/A,#N/A,FALSE,"Tickmarks"}</definedName>
    <definedName name="po" localSheetId="11" hidden="1">{#N/A,#N/A,FALSE,"Aging Summary";#N/A,#N/A,FALSE,"Ratio Analysis";#N/A,#N/A,FALSE,"Test 120 Day Accts";#N/A,#N/A,FALSE,"Tickmarks"}</definedName>
    <definedName name="po" localSheetId="5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ORRA" localSheetId="2" hidden="1">{"Fecha_Outubro",#N/A,FALSE,"FECHAMENTO-2002 ";"Defer_Outubro",#N/A,FALSE,"DIFERIDO";"Pis_Outubro",#N/A,FALSE,"PIS COFINS";"Iss_Outubro",#N/A,FALSE,"ISS"}</definedName>
    <definedName name="PORRA" localSheetId="4" hidden="1">{"Fecha_Outubro",#N/A,FALSE,"FECHAMENTO-2002 ";"Defer_Outubro",#N/A,FALSE,"DIFERIDO";"Pis_Outubro",#N/A,FALSE,"PIS COFINS";"Iss_Outubro",#N/A,FALSE,"ISS"}</definedName>
    <definedName name="PORRA" localSheetId="3" hidden="1">{"Fecha_Outubro",#N/A,FALSE,"FECHAMENTO-2002 ";"Defer_Outubro",#N/A,FALSE,"DIFERIDO";"Pis_Outubro",#N/A,FALSE,"PIS COFINS";"Iss_Outubro",#N/A,FALSE,"ISS"}</definedName>
    <definedName name="PORRA" localSheetId="0" hidden="1">{"Fecha_Outubro",#N/A,FALSE,"FECHAMENTO-2002 ";"Defer_Outubro",#N/A,FALSE,"DIFERIDO";"Pis_Outubro",#N/A,FALSE,"PIS COFINS";"Iss_Outubro",#N/A,FALSE,"ISS"}</definedName>
    <definedName name="PORRA" localSheetId="10" hidden="1">{"Fecha_Outubro",#N/A,FALSE,"FECHAMENTO-2002 ";"Defer_Outubro",#N/A,FALSE,"DIFERIDO";"Pis_Outubro",#N/A,FALSE,"PIS COFINS";"Iss_Outubro",#N/A,FALSE,"ISS"}</definedName>
    <definedName name="PORRA" localSheetId="11" hidden="1">{"Fecha_Outubro",#N/A,FALSE,"FECHAMENTO-2002 ";"Defer_Outubro",#N/A,FALSE,"DIFERIDO";"Pis_Outubro",#N/A,FALSE,"PIS COFINS";"Iss_Outubro",#N/A,FALSE,"ISS"}</definedName>
    <definedName name="PORRA" localSheetId="5" hidden="1">{"Fecha_Outubro",#N/A,FALSE,"FECHAMENTO-2002 ";"Defer_Outubro",#N/A,FALSE,"DIFERIDO";"Pis_Outubro",#N/A,FALSE,"PIS COFINS";"Iss_Outubro",#N/A,FALSE,"ISS"}</definedName>
    <definedName name="PORRA" hidden="1">{"Fecha_Outubro",#N/A,FALSE,"FECHAMENTO-2002 ";"Defer_Outubro",#N/A,FALSE,"DIFERIDO";"Pis_Outubro",#N/A,FALSE,"PIS COFINS";"Iss_Outubro",#N/A,FALSE,"ISS"}</definedName>
    <definedName name="ppp" localSheetId="2" hidden="1">{"DCF","UPSIDE CASE",FALSE,"Sheet1";"DCF","BASE CASE",FALSE,"Sheet1";"DCF","DOWNSIDE CASE",FALSE,"Sheet1"}</definedName>
    <definedName name="ppp" localSheetId="4" hidden="1">{"DCF","UPSIDE CASE",FALSE,"Sheet1";"DCF","BASE CASE",FALSE,"Sheet1";"DCF","DOWNSIDE CASE",FALSE,"Sheet1"}</definedName>
    <definedName name="ppp" localSheetId="3" hidden="1">{"DCF","UPSIDE CASE",FALSE,"Sheet1";"DCF","BASE CASE",FALSE,"Sheet1";"DCF","DOWNSIDE CASE",FALSE,"Sheet1"}</definedName>
    <definedName name="ppp" localSheetId="0" hidden="1">{"DCF","UPSIDE CASE",FALSE,"Sheet1";"DCF","BASE CASE",FALSE,"Sheet1";"DCF","DOWNSIDE CASE",FALSE,"Sheet1"}</definedName>
    <definedName name="ppp" localSheetId="10" hidden="1">{"DCF","UPSIDE CASE",FALSE,"Sheet1";"DCF","BASE CASE",FALSE,"Sheet1";"DCF","DOWNSIDE CASE",FALSE,"Sheet1"}</definedName>
    <definedName name="ppp" localSheetId="11" hidden="1">{"DCF","UPSIDE CASE",FALSE,"Sheet1";"DCF","BASE CASE",FALSE,"Sheet1";"DCF","DOWNSIDE CASE",FALSE,"Sheet1"}</definedName>
    <definedName name="ppp" localSheetId="5" hidden="1">{"DCF","UPSIDE CASE",FALSE,"Sheet1";"DCF","BASE CASE",FALSE,"Sheet1";"DCF","DOWNSIDE CASE",FALSE,"Sheet1"}</definedName>
    <definedName name="ppp" hidden="1">{"DCF","UPSIDE CASE",FALSE,"Sheet1";"DCF","BASE CASE",FALSE,"Sheet1";"DCF","DOWNSIDE CASE",FALSE,"Sheet1"}</definedName>
    <definedName name="pppp" localSheetId="2" hidden="1">{#N/A,#N/A,FALSE,"DOARCNB";#N/A,#N/A,FALSE,"PLCNB";#N/A,#N/A,FALSE,"DRECNB";#N/A,#N/A,FALSE,"BPCNB";#N/A,#N/A,FALSE,"fluxo de caixa"}</definedName>
    <definedName name="pppp" localSheetId="4" hidden="1">{#N/A,#N/A,FALSE,"DOARCNB";#N/A,#N/A,FALSE,"PLCNB";#N/A,#N/A,FALSE,"DRECNB";#N/A,#N/A,FALSE,"BPCNB";#N/A,#N/A,FALSE,"fluxo de caixa"}</definedName>
    <definedName name="pppp" localSheetId="3" hidden="1">{#N/A,#N/A,FALSE,"DOARCNB";#N/A,#N/A,FALSE,"PLCNB";#N/A,#N/A,FALSE,"DRECNB";#N/A,#N/A,FALSE,"BPCNB";#N/A,#N/A,FALSE,"fluxo de caixa"}</definedName>
    <definedName name="pppp" localSheetId="0" hidden="1">{#N/A,#N/A,FALSE,"DOARCNB";#N/A,#N/A,FALSE,"PLCNB";#N/A,#N/A,FALSE,"DRECNB";#N/A,#N/A,FALSE,"BPCNB";#N/A,#N/A,FALSE,"fluxo de caixa"}</definedName>
    <definedName name="pppp" localSheetId="10" hidden="1">{#N/A,#N/A,FALSE,"DOARCNB";#N/A,#N/A,FALSE,"PLCNB";#N/A,#N/A,FALSE,"DRECNB";#N/A,#N/A,FALSE,"BPCNB";#N/A,#N/A,FALSE,"fluxo de caixa"}</definedName>
    <definedName name="pppp" localSheetId="11" hidden="1">{#N/A,#N/A,FALSE,"DOARCNB";#N/A,#N/A,FALSE,"PLCNB";#N/A,#N/A,FALSE,"DRECNB";#N/A,#N/A,FALSE,"BPCNB";#N/A,#N/A,FALSE,"fluxo de caixa"}</definedName>
    <definedName name="pppp" localSheetId="5" hidden="1">{#N/A,#N/A,FALSE,"DOARCNB";#N/A,#N/A,FALSE,"PLCNB";#N/A,#N/A,FALSE,"DRECNB";#N/A,#N/A,FALSE,"BPCNB";#N/A,#N/A,FALSE,"fluxo de caixa"}</definedName>
    <definedName name="pppp" hidden="1">{#N/A,#N/A,FALSE,"DOARCNB";#N/A,#N/A,FALSE,"PLCNB";#N/A,#N/A,FALSE,"DRECNB";#N/A,#N/A,FALSE,"BPCNB";#N/A,#N/A,FALSE,"fluxo de caixa"}</definedName>
    <definedName name="pppppppp" hidden="1">#REF!</definedName>
    <definedName name="PPV" localSheetId="2" hidden="1">{#N/A,#N/A,FALSE,"Count";#N/A,#N/A,FALSE,"Cash-Flow";#N/A,#N/A,FALSE,"Assumptions";#N/A,#N/A,FALSE,"Right"}</definedName>
    <definedName name="PPV" localSheetId="4" hidden="1">{#N/A,#N/A,FALSE,"Count";#N/A,#N/A,FALSE,"Cash-Flow";#N/A,#N/A,FALSE,"Assumptions";#N/A,#N/A,FALSE,"Right"}</definedName>
    <definedName name="PPV" localSheetId="3" hidden="1">{#N/A,#N/A,FALSE,"Count";#N/A,#N/A,FALSE,"Cash-Flow";#N/A,#N/A,FALSE,"Assumptions";#N/A,#N/A,FALSE,"Right"}</definedName>
    <definedName name="PPV" localSheetId="0" hidden="1">{#N/A,#N/A,FALSE,"Count";#N/A,#N/A,FALSE,"Cash-Flow";#N/A,#N/A,FALSE,"Assumptions";#N/A,#N/A,FALSE,"Right"}</definedName>
    <definedName name="PPV" localSheetId="10" hidden="1">{#N/A,#N/A,FALSE,"Count";#N/A,#N/A,FALSE,"Cash-Flow";#N/A,#N/A,FALSE,"Assumptions";#N/A,#N/A,FALSE,"Right"}</definedName>
    <definedName name="PPV" localSheetId="11" hidden="1">{#N/A,#N/A,FALSE,"Count";#N/A,#N/A,FALSE,"Cash-Flow";#N/A,#N/A,FALSE,"Assumptions";#N/A,#N/A,FALSE,"Right"}</definedName>
    <definedName name="PPV" localSheetId="5" hidden="1">{#N/A,#N/A,FALSE,"Count";#N/A,#N/A,FALSE,"Cash-Flow";#N/A,#N/A,FALSE,"Assumptions";#N/A,#N/A,FALSE,"Right"}</definedName>
    <definedName name="PPV" hidden="1">{#N/A,#N/A,FALSE,"Count";#N/A,#N/A,FALSE,"Cash-Flow";#N/A,#N/A,FALSE,"Assumptions";#N/A,#N/A,FALSE,"Right"}</definedName>
    <definedName name="pqowoeiiur" localSheetId="2" hidden="1">{#N/A,#N/A,FALSE,"Aging Summary";#N/A,#N/A,FALSE,"Ratio Analysis";#N/A,#N/A,FALSE,"Test 120 Day Accts";#N/A,#N/A,FALSE,"Tickmarks"}</definedName>
    <definedName name="pqowoeiiur" localSheetId="4" hidden="1">{#N/A,#N/A,FALSE,"Aging Summary";#N/A,#N/A,FALSE,"Ratio Analysis";#N/A,#N/A,FALSE,"Test 120 Day Accts";#N/A,#N/A,FALSE,"Tickmarks"}</definedName>
    <definedName name="pqowoeiiur" localSheetId="3" hidden="1">{#N/A,#N/A,FALSE,"Aging Summary";#N/A,#N/A,FALSE,"Ratio Analysis";#N/A,#N/A,FALSE,"Test 120 Day Accts";#N/A,#N/A,FALSE,"Tickmarks"}</definedName>
    <definedName name="pqowoeiiur" localSheetId="0" hidden="1">{#N/A,#N/A,FALSE,"Aging Summary";#N/A,#N/A,FALSE,"Ratio Analysis";#N/A,#N/A,FALSE,"Test 120 Day Accts";#N/A,#N/A,FALSE,"Tickmarks"}</definedName>
    <definedName name="pqowoeiiur" localSheetId="10" hidden="1">{#N/A,#N/A,FALSE,"Aging Summary";#N/A,#N/A,FALSE,"Ratio Analysis";#N/A,#N/A,FALSE,"Test 120 Day Accts";#N/A,#N/A,FALSE,"Tickmarks"}</definedName>
    <definedName name="pqowoeiiur" localSheetId="11" hidden="1">{#N/A,#N/A,FALSE,"Aging Summary";#N/A,#N/A,FALSE,"Ratio Analysis";#N/A,#N/A,FALSE,"Test 120 Day Accts";#N/A,#N/A,FALSE,"Tickmarks"}</definedName>
    <definedName name="pqowoeiiur" localSheetId="5" hidden="1">{#N/A,#N/A,FALSE,"Aging Summary";#N/A,#N/A,FALSE,"Ratio Analysis";#N/A,#N/A,FALSE,"Test 120 Day Accts";#N/A,#N/A,FALSE,"Tickmarks"}</definedName>
    <definedName name="pqowoeiiur" hidden="1">{#N/A,#N/A,FALSE,"Aging Summary";#N/A,#N/A,FALSE,"Ratio Analysis";#N/A,#N/A,FALSE,"Test 120 Day Accts";#N/A,#N/A,FALSE,"Tickmarks"}</definedName>
    <definedName name="pqwoeiiur" localSheetId="2" hidden="1">{#N/A,#N/A,FALSE,"Aging Summary";#N/A,#N/A,FALSE,"Ratio Analysis";#N/A,#N/A,FALSE,"Test 120 Day Accts";#N/A,#N/A,FALSE,"Tickmarks"}</definedName>
    <definedName name="pqwoeiiur" localSheetId="4" hidden="1">{#N/A,#N/A,FALSE,"Aging Summary";#N/A,#N/A,FALSE,"Ratio Analysis";#N/A,#N/A,FALSE,"Test 120 Day Accts";#N/A,#N/A,FALSE,"Tickmarks"}</definedName>
    <definedName name="pqwoeiiur" localSheetId="3" hidden="1">{#N/A,#N/A,FALSE,"Aging Summary";#N/A,#N/A,FALSE,"Ratio Analysis";#N/A,#N/A,FALSE,"Test 120 Day Accts";#N/A,#N/A,FALSE,"Tickmarks"}</definedName>
    <definedName name="pqwoeiiur" localSheetId="0" hidden="1">{#N/A,#N/A,FALSE,"Aging Summary";#N/A,#N/A,FALSE,"Ratio Analysis";#N/A,#N/A,FALSE,"Test 120 Day Accts";#N/A,#N/A,FALSE,"Tickmarks"}</definedName>
    <definedName name="pqwoeiiur" localSheetId="10" hidden="1">{#N/A,#N/A,FALSE,"Aging Summary";#N/A,#N/A,FALSE,"Ratio Analysis";#N/A,#N/A,FALSE,"Test 120 Day Accts";#N/A,#N/A,FALSE,"Tickmarks"}</definedName>
    <definedName name="pqwoeiiur" localSheetId="11" hidden="1">{#N/A,#N/A,FALSE,"Aging Summary";#N/A,#N/A,FALSE,"Ratio Analysis";#N/A,#N/A,FALSE,"Test 120 Day Accts";#N/A,#N/A,FALSE,"Tickmarks"}</definedName>
    <definedName name="pqwoeiiur" localSheetId="5" hidden="1">{#N/A,#N/A,FALSE,"Aging Summary";#N/A,#N/A,FALSE,"Ratio Analysis";#N/A,#N/A,FALSE,"Test 120 Day Accts";#N/A,#N/A,FALSE,"Tickmarks"}</definedName>
    <definedName name="pqwoeiiur" hidden="1">{#N/A,#N/A,FALSE,"Aging Summary";#N/A,#N/A,FALSE,"Ratio Analysis";#N/A,#N/A,FALSE,"Test 120 Day Accts";#N/A,#N/A,FALSE,"Tickmarks"}</definedName>
    <definedName name="Premissas" localSheetId="2" hidden="1">{"summary1",#N/A,TRUE,"Comps";"summary2",#N/A,TRUE,"Comps";"summary3",#N/A,TRUE,"Comps"}</definedName>
    <definedName name="Premissas" localSheetId="4" hidden="1">{"summary1",#N/A,TRUE,"Comps";"summary2",#N/A,TRUE,"Comps";"summary3",#N/A,TRUE,"Comps"}</definedName>
    <definedName name="Premissas" localSheetId="3" hidden="1">{"summary1",#N/A,TRUE,"Comps";"summary2",#N/A,TRUE,"Comps";"summary3",#N/A,TRUE,"Comps"}</definedName>
    <definedName name="Premissas" localSheetId="0" hidden="1">{"summary1",#N/A,TRUE,"Comps";"summary2",#N/A,TRUE,"Comps";"summary3",#N/A,TRUE,"Comps"}</definedName>
    <definedName name="Premissas" localSheetId="10" hidden="1">{"summary1",#N/A,TRUE,"Comps";"summary2",#N/A,TRUE,"Comps";"summary3",#N/A,TRUE,"Comps"}</definedName>
    <definedName name="Premissas" localSheetId="11" hidden="1">{"summary1",#N/A,TRUE,"Comps";"summary2",#N/A,TRUE,"Comps";"summary3",#N/A,TRUE,"Comps"}</definedName>
    <definedName name="Premissas" localSheetId="5" hidden="1">{"summary1",#N/A,TRUE,"Comps";"summary2",#N/A,TRUE,"Comps";"summary3",#N/A,TRUE,"Comps"}</definedName>
    <definedName name="Premissas" hidden="1">{"summary1",#N/A,TRUE,"Comps";"summary2",#N/A,TRUE,"Comps";"summary3",#N/A,TRUE,"Comps"}</definedName>
    <definedName name="PriceRange" hidden="1">#N/A</definedName>
    <definedName name="PriceRangeMain" hidden="1">#N/A</definedName>
    <definedName name="Print_Area_MI">#REF!</definedName>
    <definedName name="PrintAreaPrice" hidden="1">#N/A</definedName>
    <definedName name="prm" localSheetId="2" hidden="1">{#N/A,#N/A,FALSE,"model"}</definedName>
    <definedName name="prm" localSheetId="4" hidden="1">{#N/A,#N/A,FALSE,"model"}</definedName>
    <definedName name="prm" localSheetId="3" hidden="1">{#N/A,#N/A,FALSE,"model"}</definedName>
    <definedName name="prm" localSheetId="0" hidden="1">{#N/A,#N/A,FALSE,"model"}</definedName>
    <definedName name="prm" localSheetId="10" hidden="1">{#N/A,#N/A,FALSE,"model"}</definedName>
    <definedName name="prm" localSheetId="11" hidden="1">{#N/A,#N/A,FALSE,"model"}</definedName>
    <definedName name="prm" localSheetId="5" hidden="1">{#N/A,#N/A,FALSE,"model"}</definedName>
    <definedName name="prm" hidden="1">{#N/A,#N/A,FALSE,"model"}</definedName>
    <definedName name="prn" localSheetId="2" hidden="1">{#N/A,#N/A,FALSE,"model"}</definedName>
    <definedName name="prn" localSheetId="4" hidden="1">{#N/A,#N/A,FALSE,"model"}</definedName>
    <definedName name="prn" localSheetId="3" hidden="1">{#N/A,#N/A,FALSE,"model"}</definedName>
    <definedName name="prn" localSheetId="0" hidden="1">{#N/A,#N/A,FALSE,"model"}</definedName>
    <definedName name="prn" localSheetId="10" hidden="1">{#N/A,#N/A,FALSE,"model"}</definedName>
    <definedName name="prn" localSheetId="11" hidden="1">{#N/A,#N/A,FALSE,"model"}</definedName>
    <definedName name="prn" localSheetId="5" hidden="1">{#N/A,#N/A,FALSE,"model"}</definedName>
    <definedName name="prn" hidden="1">{#N/A,#N/A,FALSE,"model"}</definedName>
    <definedName name="pro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11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pro" hidden="1">{#N/A,#N/A,FALSE,"Relatórios";"Vendas e Custos",#N/A,FALSE,"Vendas e Custos";"Premissas",#N/A,FALSE,"Premissas";"Projeções",#N/A,FALSE,"Projeções";"Dolar",#N/A,FALSE,"Dolar";"Original",#N/A,FALSE,"Original e UFIR"}</definedName>
    <definedName name="Prov_Funttel_Risco">#REF!</definedName>
    <definedName name="Prov_Fust_Risco">#REF!</definedName>
    <definedName name="prova" localSheetId="2" hidden="1">{#N/A,#N/A,FALSE,"PACCIL";#N/A,#N/A,FALSE,"PAITACAN";#N/A,#N/A,FALSE,"PARECO";#N/A,#N/A,FALSE,"PA62";#N/A,#N/A,FALSE,"PAFINAL";#N/A,#N/A,FALSE,"PARECONF";#N/A,#N/A,FALSE,"PARECOND"}</definedName>
    <definedName name="prova" localSheetId="4" hidden="1">{#N/A,#N/A,FALSE,"PACCIL";#N/A,#N/A,FALSE,"PAITACAN";#N/A,#N/A,FALSE,"PARECO";#N/A,#N/A,FALSE,"PA62";#N/A,#N/A,FALSE,"PAFINAL";#N/A,#N/A,FALSE,"PARECONF";#N/A,#N/A,FALSE,"PARECOND"}</definedName>
    <definedName name="prova" localSheetId="3" hidden="1">{#N/A,#N/A,FALSE,"PACCIL";#N/A,#N/A,FALSE,"PAITACAN";#N/A,#N/A,FALSE,"PARECO";#N/A,#N/A,FALSE,"PA62";#N/A,#N/A,FALSE,"PAFINAL";#N/A,#N/A,FALSE,"PARECONF";#N/A,#N/A,FALSE,"PARECOND"}</definedName>
    <definedName name="prova" localSheetId="0" hidden="1">{#N/A,#N/A,FALSE,"PACCIL";#N/A,#N/A,FALSE,"PAITACAN";#N/A,#N/A,FALSE,"PARECO";#N/A,#N/A,FALSE,"PA62";#N/A,#N/A,FALSE,"PAFINAL";#N/A,#N/A,FALSE,"PARECONF";#N/A,#N/A,FALSE,"PARECOND"}</definedName>
    <definedName name="prova" localSheetId="10" hidden="1">{#N/A,#N/A,FALSE,"PACCIL";#N/A,#N/A,FALSE,"PAITACAN";#N/A,#N/A,FALSE,"PARECO";#N/A,#N/A,FALSE,"PA62";#N/A,#N/A,FALSE,"PAFINAL";#N/A,#N/A,FALSE,"PARECONF";#N/A,#N/A,FALSE,"PARECOND"}</definedName>
    <definedName name="prova" localSheetId="11" hidden="1">{#N/A,#N/A,FALSE,"PACCIL";#N/A,#N/A,FALSE,"PAITACAN";#N/A,#N/A,FALSE,"PARECO";#N/A,#N/A,FALSE,"PA62";#N/A,#N/A,FALSE,"PAFINAL";#N/A,#N/A,FALSE,"PARECONF";#N/A,#N/A,FALSE,"PARECOND"}</definedName>
    <definedName name="prova" localSheetId="5" hidden="1">{#N/A,#N/A,FALSE,"PACCIL";#N/A,#N/A,FALSE,"PAITACAN";#N/A,#N/A,FALSE,"PARECO";#N/A,#N/A,FALSE,"PA62";#N/A,#N/A,FALSE,"PAFINAL";#N/A,#N/A,FALSE,"PARECONF";#N/A,#N/A,FALSE,"PARECOND"}</definedName>
    <definedName name="prova" hidden="1">{#N/A,#N/A,FALSE,"PACCIL";#N/A,#N/A,FALSE,"PAITACAN";#N/A,#N/A,FALSE,"PARECO";#N/A,#N/A,FALSE,"PA62";#N/A,#N/A,FALSE,"PAFINAL";#N/A,#N/A,FALSE,"PARECONF";#N/A,#N/A,FALSE,"PARECOND"}</definedName>
    <definedName name="PUB_FileID" hidden="1">"L10003649.xls"</definedName>
    <definedName name="PUB_UserID" hidden="1">"MAYERX"</definedName>
    <definedName name="pw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qoie" localSheetId="2" hidden="1">{#N/A,#N/A,FALSE,"Aging Summary";#N/A,#N/A,FALSE,"Ratio Analysis";#N/A,#N/A,FALSE,"Test 120 Day Accts";#N/A,#N/A,FALSE,"Tickmarks"}</definedName>
    <definedName name="pwqoie" localSheetId="4" hidden="1">{#N/A,#N/A,FALSE,"Aging Summary";#N/A,#N/A,FALSE,"Ratio Analysis";#N/A,#N/A,FALSE,"Test 120 Day Accts";#N/A,#N/A,FALSE,"Tickmarks"}</definedName>
    <definedName name="pwqoie" localSheetId="3" hidden="1">{#N/A,#N/A,FALSE,"Aging Summary";#N/A,#N/A,FALSE,"Ratio Analysis";#N/A,#N/A,FALSE,"Test 120 Day Accts";#N/A,#N/A,FALSE,"Tickmarks"}</definedName>
    <definedName name="pwqoie" localSheetId="0" hidden="1">{#N/A,#N/A,FALSE,"Aging Summary";#N/A,#N/A,FALSE,"Ratio Analysis";#N/A,#N/A,FALSE,"Test 120 Day Accts";#N/A,#N/A,FALSE,"Tickmarks"}</definedName>
    <definedName name="pwqoie" localSheetId="10" hidden="1">{#N/A,#N/A,FALSE,"Aging Summary";#N/A,#N/A,FALSE,"Ratio Analysis";#N/A,#N/A,FALSE,"Test 120 Day Accts";#N/A,#N/A,FALSE,"Tickmarks"}</definedName>
    <definedName name="pwqoie" localSheetId="11" hidden="1">{#N/A,#N/A,FALSE,"Aging Summary";#N/A,#N/A,FALSE,"Ratio Analysis";#N/A,#N/A,FALSE,"Test 120 Day Accts";#N/A,#N/A,FALSE,"Tickmarks"}</definedName>
    <definedName name="pwqoie" localSheetId="5" hidden="1">{#N/A,#N/A,FALSE,"Aging Summary";#N/A,#N/A,FALSE,"Ratio Analysis";#N/A,#N/A,FALSE,"Test 120 Day Accts";#N/A,#N/A,FALSE,"Tickmarks"}</definedName>
    <definedName name="pwqoie" hidden="1">{#N/A,#N/A,FALSE,"Aging Summary";#N/A,#N/A,FALSE,"Ratio Analysis";#N/A,#N/A,FALSE,"Test 120 Day Accts";#N/A,#N/A,FALSE,"Tickmarks"}</definedName>
    <definedName name="q" localSheetId="2" hidden="1">#REF!</definedName>
    <definedName name="q" localSheetId="4" hidden="1">#REF!</definedName>
    <definedName name="q" localSheetId="3" hidden="1">#REF!</definedName>
    <definedName name="q" localSheetId="10" hidden="1">#REF!</definedName>
    <definedName name="q" localSheetId="11" hidden="1">#REF!</definedName>
    <definedName name="q" localSheetId="5" hidden="1">#REF!</definedName>
    <definedName name="q" hidden="1">#REF!</definedName>
    <definedName name="q3q23" localSheetId="10" hidden="1">#REF!</definedName>
    <definedName name="q3q23" localSheetId="11" hidden="1">#REF!</definedName>
    <definedName name="q3q23" localSheetId="5" hidden="1">#REF!</definedName>
    <definedName name="q3q23" hidden="1">#REF!</definedName>
    <definedName name="qddwedw" localSheetId="2" hidden="1">{#N/A,#N/A,FALSE,"1321";#N/A,#N/A,FALSE,"1324";#N/A,#N/A,FALSE,"1333";#N/A,#N/A,FALSE,"1371"}</definedName>
    <definedName name="qddwedw" localSheetId="4" hidden="1">{#N/A,#N/A,FALSE,"1321";#N/A,#N/A,FALSE,"1324";#N/A,#N/A,FALSE,"1333";#N/A,#N/A,FALSE,"1371"}</definedName>
    <definedName name="qddwedw" localSheetId="3" hidden="1">{#N/A,#N/A,FALSE,"1321";#N/A,#N/A,FALSE,"1324";#N/A,#N/A,FALSE,"1333";#N/A,#N/A,FALSE,"1371"}</definedName>
    <definedName name="qddwedw" localSheetId="0" hidden="1">{#N/A,#N/A,FALSE,"1321";#N/A,#N/A,FALSE,"1324";#N/A,#N/A,FALSE,"1333";#N/A,#N/A,FALSE,"1371"}</definedName>
    <definedName name="qddwedw" localSheetId="10" hidden="1">{#N/A,#N/A,FALSE,"1321";#N/A,#N/A,FALSE,"1324";#N/A,#N/A,FALSE,"1333";#N/A,#N/A,FALSE,"1371"}</definedName>
    <definedName name="qddwedw" localSheetId="11" hidden="1">{#N/A,#N/A,FALSE,"1321";#N/A,#N/A,FALSE,"1324";#N/A,#N/A,FALSE,"1333";#N/A,#N/A,FALSE,"1371"}</definedName>
    <definedName name="qddwedw" localSheetId="5" hidden="1">{#N/A,#N/A,FALSE,"1321";#N/A,#N/A,FALSE,"1324";#N/A,#N/A,FALSE,"1333";#N/A,#N/A,FALSE,"1371"}</definedName>
    <definedName name="qddwedw" hidden="1">{#N/A,#N/A,FALSE,"1321";#N/A,#N/A,FALSE,"1324";#N/A,#N/A,FALSE,"1333";#N/A,#N/A,FALSE,"1371"}</definedName>
    <definedName name="qerkfjeqbrgjbqergebrqglblqgb" localSheetId="2" hidden="1">{#N/A,#N/A,FALSE,"Skjema 6.5"}</definedName>
    <definedName name="qerkfjeqbrgjbqergebrqglblqgb" localSheetId="4" hidden="1">{#N/A,#N/A,FALSE,"Skjema 6.5"}</definedName>
    <definedName name="qerkfjeqbrgjbqergebrqglblqgb" localSheetId="3" hidden="1">{#N/A,#N/A,FALSE,"Skjema 6.5"}</definedName>
    <definedName name="qerkfjeqbrgjbqergebrqglblqgb" localSheetId="0" hidden="1">{#N/A,#N/A,FALSE,"Skjema 6.5"}</definedName>
    <definedName name="qerkfjeqbrgjbqergebrqglblqgb" localSheetId="10" hidden="1">{#N/A,#N/A,FALSE,"Skjema 6.5"}</definedName>
    <definedName name="qerkfjeqbrgjbqergebrqglblqgb" localSheetId="11" hidden="1">{#N/A,#N/A,FALSE,"Skjema 6.5"}</definedName>
    <definedName name="qerkfjeqbrgjbqergebrqglblqgb" localSheetId="5" hidden="1">{#N/A,#N/A,FALSE,"Skjema 6.5"}</definedName>
    <definedName name="qerkfjeqbrgjbqergebrqglblqgb" hidden="1">{#N/A,#N/A,FALSE,"Skjema 6.5"}</definedName>
    <definedName name="qerknvqrv3rjgvo3jrvo3kjrv34gvp34o43k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1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wvnqwernfvirejf3j4fj34jfj4j3jo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jkevnjqenrvnervnqreijvjrjrjvrjvj" localSheetId="2" hidden="1">{"SCH51",#N/A,FALSE,"monthly"}</definedName>
    <definedName name="qjkevnjqenrvnervnqreijvjrjrjvrjvj" localSheetId="4" hidden="1">{"SCH51",#N/A,FALSE,"monthly"}</definedName>
    <definedName name="qjkevnjqenrvnervnqreijvjrjrjvrjvj" localSheetId="3" hidden="1">{"SCH51",#N/A,FALSE,"monthly"}</definedName>
    <definedName name="qjkevnjqenrvnervnqreijvjrjrjvrjvj" localSheetId="0" hidden="1">{"SCH51",#N/A,FALSE,"monthly"}</definedName>
    <definedName name="qjkevnjqenrvnervnqreijvjrjrjvrjvj" localSheetId="10" hidden="1">{"SCH51",#N/A,FALSE,"monthly"}</definedName>
    <definedName name="qjkevnjqenrvnervnqreijvjrjrjvrjvj" localSheetId="11" hidden="1">{"SCH51",#N/A,FALSE,"monthly"}</definedName>
    <definedName name="qjkevnjqenrvnervnqreijvjrjrjvrjvj" localSheetId="5" hidden="1">{"SCH51",#N/A,FALSE,"monthly"}</definedName>
    <definedName name="qjkevnjqenrvnervnqreijvjrjrjvrjvj" hidden="1">{"SCH51",#N/A,FALSE,"monthly"}</definedName>
    <definedName name="QntsVezes" localSheetId="2">#REF!</definedName>
    <definedName name="QntsVezes" localSheetId="4">#REF!</definedName>
    <definedName name="QntsVezes" localSheetId="3">#REF!</definedName>
    <definedName name="QntsVezes">#REF!</definedName>
    <definedName name="qofe" localSheetId="2" hidden="1">{#N/A,#N/A,FALSE,"1321";#N/A,#N/A,FALSE,"1324";#N/A,#N/A,FALSE,"1333";#N/A,#N/A,FALSE,"1371"}</definedName>
    <definedName name="qofe" localSheetId="4" hidden="1">{#N/A,#N/A,FALSE,"1321";#N/A,#N/A,FALSE,"1324";#N/A,#N/A,FALSE,"1333";#N/A,#N/A,FALSE,"1371"}</definedName>
    <definedName name="qofe" localSheetId="3" hidden="1">{#N/A,#N/A,FALSE,"1321";#N/A,#N/A,FALSE,"1324";#N/A,#N/A,FALSE,"1333";#N/A,#N/A,FALSE,"1371"}</definedName>
    <definedName name="qofe" localSheetId="0" hidden="1">{#N/A,#N/A,FALSE,"1321";#N/A,#N/A,FALSE,"1324";#N/A,#N/A,FALSE,"1333";#N/A,#N/A,FALSE,"1371"}</definedName>
    <definedName name="qofe" localSheetId="10" hidden="1">{#N/A,#N/A,FALSE,"1321";#N/A,#N/A,FALSE,"1324";#N/A,#N/A,FALSE,"1333";#N/A,#N/A,FALSE,"1371"}</definedName>
    <definedName name="qofe" localSheetId="11" hidden="1">{#N/A,#N/A,FALSE,"1321";#N/A,#N/A,FALSE,"1324";#N/A,#N/A,FALSE,"1333";#N/A,#N/A,FALSE,"1371"}</definedName>
    <definedName name="qofe" localSheetId="5" hidden="1">{#N/A,#N/A,FALSE,"1321";#N/A,#N/A,FALSE,"1324";#N/A,#N/A,FALSE,"1333";#N/A,#N/A,FALSE,"1371"}</definedName>
    <definedName name="qofe" hidden="1">{#N/A,#N/A,FALSE,"1321";#N/A,#N/A,FALSE,"1324";#N/A,#N/A,FALSE,"1333";#N/A,#N/A,FALSE,"1371"}</definedName>
    <definedName name="QoQData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1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q" localSheetId="2" hidden="1">{"adj95mult",#N/A,FALSE,"COMPCO";"adj95est",#N/A,FALSE,"COMPCO"}</definedName>
    <definedName name="qq" localSheetId="4" hidden="1">{"adj95mult",#N/A,FALSE,"COMPCO";"adj95est",#N/A,FALSE,"COMPCO"}</definedName>
    <definedName name="qq" localSheetId="3" hidden="1">{"adj95mult",#N/A,FALSE,"COMPCO";"adj95est",#N/A,FALSE,"COMPCO"}</definedName>
    <definedName name="qq" localSheetId="0" hidden="1">{"adj95mult",#N/A,FALSE,"COMPCO";"adj95est",#N/A,FALSE,"COMPCO"}</definedName>
    <definedName name="qq" localSheetId="10" hidden="1">{"adj95mult",#N/A,FALSE,"COMPCO";"adj95est",#N/A,FALSE,"COMPCO"}</definedName>
    <definedName name="qq" localSheetId="11" hidden="1">{"adj95mult",#N/A,FALSE,"COMPCO";"adj95est",#N/A,FALSE,"COMPCO"}</definedName>
    <definedName name="qq" localSheetId="5" hidden="1">{"adj95mult",#N/A,FALSE,"COMPCO";"adj95est",#N/A,FALSE,"COMPCO"}</definedName>
    <definedName name="qq" hidden="1">{"adj95mult",#N/A,FALSE,"COMPCO";"adj95est",#N/A,FALSE,"COMPCO"}</definedName>
    <definedName name="qqa" localSheetId="2" hidden="1">#REF!</definedName>
    <definedName name="qqa" localSheetId="4" hidden="1">#REF!</definedName>
    <definedName name="qqa" localSheetId="3" hidden="1">#REF!</definedName>
    <definedName name="qqa" localSheetId="10" hidden="1">#REF!</definedName>
    <definedName name="qqa" localSheetId="11" hidden="1">#REF!</definedName>
    <definedName name="qqa" localSheetId="5" hidden="1">#REF!</definedName>
    <definedName name="qqa" hidden="1">#REF!</definedName>
    <definedName name="qqq" localSheetId="10" hidden="1">#REF!</definedName>
    <definedName name="qqq" localSheetId="11" hidden="1">#REF!</definedName>
    <definedName name="qqq" localSheetId="5" hidden="1">#REF!</definedName>
    <definedName name="qqq" hidden="1">#REF!</definedName>
    <definedName name="QQQQQQ" localSheetId="2" hidden="1">{"FORM 2",#N/A,FALSE,"Plan3"}</definedName>
    <definedName name="QQQQQQ" localSheetId="4" hidden="1">{"FORM 2",#N/A,FALSE,"Plan3"}</definedName>
    <definedName name="QQQQQQ" localSheetId="3" hidden="1">{"FORM 2",#N/A,FALSE,"Plan3"}</definedName>
    <definedName name="QQQQQQ" localSheetId="0" hidden="1">{"FORM 2",#N/A,FALSE,"Plan3"}</definedName>
    <definedName name="QQQQQQ" localSheetId="10" hidden="1">{"FORM 2",#N/A,FALSE,"Plan3"}</definedName>
    <definedName name="QQQQQQ" localSheetId="11" hidden="1">{"FORM 2",#N/A,FALSE,"Plan3"}</definedName>
    <definedName name="QQQQQQ" localSheetId="5" hidden="1">{"FORM 2",#N/A,FALSE,"Plan3"}</definedName>
    <definedName name="QQQQQQ" hidden="1">{"FORM 2",#N/A,FALSE,"Plan3"}</definedName>
    <definedName name="QQQQQQQ" localSheetId="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1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1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w" localSheetId="2" hidden="1">{#N/A,#N/A,FALSE,"Aging Summary";#N/A,#N/A,FALSE,"Ratio Analysis";#N/A,#N/A,FALSE,"Test 120 Day Accts";#N/A,#N/A,FALSE,"Tickmarks"}</definedName>
    <definedName name="qw" localSheetId="4" hidden="1">{#N/A,#N/A,FALSE,"Aging Summary";#N/A,#N/A,FALSE,"Ratio Analysis";#N/A,#N/A,FALSE,"Test 120 Day Accts";#N/A,#N/A,FALSE,"Tickmarks"}</definedName>
    <definedName name="qw" localSheetId="3" hidden="1">{#N/A,#N/A,FALSE,"Aging Summary";#N/A,#N/A,FALSE,"Ratio Analysis";#N/A,#N/A,FALSE,"Test 120 Day Accts";#N/A,#N/A,FALSE,"Tickmarks"}</definedName>
    <definedName name="qw" localSheetId="0" hidden="1">{#N/A,#N/A,FALSE,"Aging Summary";#N/A,#N/A,FALSE,"Ratio Analysis";#N/A,#N/A,FALSE,"Test 120 Day Accts";#N/A,#N/A,FALSE,"Tickmarks"}</definedName>
    <definedName name="qw" localSheetId="10" hidden="1">{#N/A,#N/A,FALSE,"Aging Summary";#N/A,#N/A,FALSE,"Ratio Analysis";#N/A,#N/A,FALSE,"Test 120 Day Accts";#N/A,#N/A,FALSE,"Tickmarks"}</definedName>
    <definedName name="qw" localSheetId="11" hidden="1">{#N/A,#N/A,FALSE,"Aging Summary";#N/A,#N/A,FALSE,"Ratio Analysis";#N/A,#N/A,FALSE,"Test 120 Day Accts";#N/A,#N/A,FALSE,"Tickmarks"}</definedName>
    <definedName name="qw" localSheetId="5" hidden="1">{#N/A,#N/A,FALSE,"Aging Summary";#N/A,#N/A,FALSE,"Ratio Analysis";#N/A,#N/A,FALSE,"Test 120 Day Accts";#N/A,#N/A,FALSE,"Tickmarks"}</definedName>
    <definedName name="qw" hidden="1">{#N/A,#N/A,FALSE,"Aging Summary";#N/A,#N/A,FALSE,"Ratio Analysis";#N/A,#N/A,FALSE,"Test 120 Day Accts";#N/A,#N/A,FALSE,"Tickmarks"}</definedName>
    <definedName name="qwdlkwqjfheuirfbeuyrgvehrck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1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e" localSheetId="2" hidden="1">{#N/A,#N/A,FALSE,"Aging Summary";#N/A,#N/A,FALSE,"Ratio Analysis";#N/A,#N/A,FALSE,"Test 120 Day Accts";#N/A,#N/A,FALSE,"Tickmarks"}</definedName>
    <definedName name="qwe" localSheetId="4" hidden="1">{#N/A,#N/A,FALSE,"Aging Summary";#N/A,#N/A,FALSE,"Ratio Analysis";#N/A,#N/A,FALSE,"Test 120 Day Accts";#N/A,#N/A,FALSE,"Tickmarks"}</definedName>
    <definedName name="qwe" localSheetId="3" hidden="1">{#N/A,#N/A,FALSE,"Aging Summary";#N/A,#N/A,FALSE,"Ratio Analysis";#N/A,#N/A,FALSE,"Test 120 Day Accts";#N/A,#N/A,FALSE,"Tickmarks"}</definedName>
    <definedName name="qwe" localSheetId="0" hidden="1">{#N/A,#N/A,FALSE,"Aging Summary";#N/A,#N/A,FALSE,"Ratio Analysis";#N/A,#N/A,FALSE,"Test 120 Day Accts";#N/A,#N/A,FALSE,"Tickmarks"}</definedName>
    <definedName name="qwe" localSheetId="10" hidden="1">{#N/A,#N/A,FALSE,"Aging Summary";#N/A,#N/A,FALSE,"Ratio Analysis";#N/A,#N/A,FALSE,"Test 120 Day Accts";#N/A,#N/A,FALSE,"Tickmarks"}</definedName>
    <definedName name="qwe" localSheetId="11" hidden="1">{#N/A,#N/A,FALSE,"Aging Summary";#N/A,#N/A,FALSE,"Ratio Analysis";#N/A,#N/A,FALSE,"Test 120 Day Accts";#N/A,#N/A,FALSE,"Tickmarks"}</definedName>
    <definedName name="qwe" localSheetId="5" hidden="1">{#N/A,#N/A,FALSE,"Aging Summary";#N/A,#N/A,FALSE,"Ratio Analysis";#N/A,#N/A,FALSE,"Test 120 Day Accts";#N/A,#N/A,FALSE,"Tickmarks"}</definedName>
    <definedName name="qwe" hidden="1">{#N/A,#N/A,FALSE,"Aging Summary";#N/A,#N/A,FALSE,"Ratio Analysis";#N/A,#N/A,FALSE,"Test 120 Day Accts";#N/A,#N/A,FALSE,"Tickmarks"}</definedName>
    <definedName name="qwer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jnfvi3jgfvij31gfvj3rf341poj3oopjk" localSheetId="2" hidden="1">{"SCH46",#N/A,FALSE,"sch46"}</definedName>
    <definedName name="qwerjnfvi3jgfvij31gfvj3rf341poj3oopjk" localSheetId="4" hidden="1">{"SCH46",#N/A,FALSE,"sch46"}</definedName>
    <definedName name="qwerjnfvi3jgfvij31gfvj3rf341poj3oopjk" localSheetId="3" hidden="1">{"SCH46",#N/A,FALSE,"sch46"}</definedName>
    <definedName name="qwerjnfvi3jgfvij31gfvj3rf341poj3oopjk" localSheetId="0" hidden="1">{"SCH46",#N/A,FALSE,"sch46"}</definedName>
    <definedName name="qwerjnfvi3jgfvij31gfvj3rf341poj3oopjk" localSheetId="10" hidden="1">{"SCH46",#N/A,FALSE,"sch46"}</definedName>
    <definedName name="qwerjnfvi3jgfvij31gfvj3rf341poj3oopjk" localSheetId="11" hidden="1">{"SCH46",#N/A,FALSE,"sch46"}</definedName>
    <definedName name="qwerjnfvi3jgfvij31gfvj3rf341poj3oopjk" localSheetId="5" hidden="1">{"SCH46",#N/A,FALSE,"sch46"}</definedName>
    <definedName name="qwerjnfvi3jgfvij31gfvj3rf341poj3oopjk" hidden="1">{"SCH46",#N/A,FALSE,"sch46"}</definedName>
    <definedName name="qww" localSheetId="2" hidden="1">#REF!</definedName>
    <definedName name="qww" localSheetId="4" hidden="1">#REF!</definedName>
    <definedName name="qww" localSheetId="3" hidden="1">#REF!</definedName>
    <definedName name="qww" localSheetId="10" hidden="1">#REF!</definedName>
    <definedName name="qww" localSheetId="11" hidden="1">#REF!</definedName>
    <definedName name="qww" localSheetId="5" hidden="1">#REF!</definedName>
    <definedName name="qww" hidden="1">#REF!</definedName>
    <definedName name="rafa" localSheetId="2" hidden="1">{#N/A,#N/A,FALSE,"Aging Summary";#N/A,#N/A,FALSE,"Ratio Analysis";#N/A,#N/A,FALSE,"Test 120 Day Accts";#N/A,#N/A,FALSE,"Tickmarks"}</definedName>
    <definedName name="rafa" localSheetId="4" hidden="1">{#N/A,#N/A,FALSE,"Aging Summary";#N/A,#N/A,FALSE,"Ratio Analysis";#N/A,#N/A,FALSE,"Test 120 Day Accts";#N/A,#N/A,FALSE,"Tickmarks"}</definedName>
    <definedName name="rafa" localSheetId="3" hidden="1">{#N/A,#N/A,FALSE,"Aging Summary";#N/A,#N/A,FALSE,"Ratio Analysis";#N/A,#N/A,FALSE,"Test 120 Day Accts";#N/A,#N/A,FALSE,"Tickmarks"}</definedName>
    <definedName name="rafa" localSheetId="0" hidden="1">{#N/A,#N/A,FALSE,"Aging Summary";#N/A,#N/A,FALSE,"Ratio Analysis";#N/A,#N/A,FALSE,"Test 120 Day Accts";#N/A,#N/A,FALSE,"Tickmarks"}</definedName>
    <definedName name="rafa" localSheetId="10" hidden="1">{#N/A,#N/A,FALSE,"Aging Summary";#N/A,#N/A,FALSE,"Ratio Analysis";#N/A,#N/A,FALSE,"Test 120 Day Accts";#N/A,#N/A,FALSE,"Tickmarks"}</definedName>
    <definedName name="rafa" localSheetId="11" hidden="1">{#N/A,#N/A,FALSE,"Aging Summary";#N/A,#N/A,FALSE,"Ratio Analysis";#N/A,#N/A,FALSE,"Test 120 Day Accts";#N/A,#N/A,FALSE,"Tickmarks"}</definedName>
    <definedName name="rafa" localSheetId="5" hidden="1">{#N/A,#N/A,FALSE,"Aging Summary";#N/A,#N/A,FALSE,"Ratio Analysis";#N/A,#N/A,FALSE,"Test 120 Day Accts";#N/A,#N/A,FALSE,"Tickmarks"}</definedName>
    <definedName name="rafa" hidden="1">{#N/A,#N/A,FALSE,"Aging Summary";#N/A,#N/A,FALSE,"Ratio Analysis";#N/A,#N/A,FALSE,"Test 120 Day Accts";#N/A,#N/A,FALSE,"Tickmarks"}</definedName>
    <definedName name="RangeChange" hidden="1">#N/A</definedName>
    <definedName name="raoahs" localSheetId="2" hidden="1">{"SCH73",#N/A,FALSE,"eva";"SCH74",#N/A,FALSE,"eva";"SCH75",#N/A,FALSE,"eva"}</definedName>
    <definedName name="raoahs" localSheetId="4" hidden="1">{"SCH73",#N/A,FALSE,"eva";"SCH74",#N/A,FALSE,"eva";"SCH75",#N/A,FALSE,"eva"}</definedName>
    <definedName name="raoahs" localSheetId="3" hidden="1">{"SCH73",#N/A,FALSE,"eva";"SCH74",#N/A,FALSE,"eva";"SCH75",#N/A,FALSE,"eva"}</definedName>
    <definedName name="raoahs" localSheetId="0" hidden="1">{"SCH73",#N/A,FALSE,"eva";"SCH74",#N/A,FALSE,"eva";"SCH75",#N/A,FALSE,"eva"}</definedName>
    <definedName name="raoahs" localSheetId="10" hidden="1">{"SCH73",#N/A,FALSE,"eva";"SCH74",#N/A,FALSE,"eva";"SCH75",#N/A,FALSE,"eva"}</definedName>
    <definedName name="raoahs" localSheetId="11" hidden="1">{"SCH73",#N/A,FALSE,"eva";"SCH74",#N/A,FALSE,"eva";"SCH75",#N/A,FALSE,"eva"}</definedName>
    <definedName name="raoahs" localSheetId="5" hidden="1">{"SCH73",#N/A,FALSE,"eva";"SCH74",#N/A,FALSE,"eva";"SCH75",#N/A,FALSE,"eva"}</definedName>
    <definedName name="raoahs" hidden="1">{"SCH73",#N/A,FALSE,"eva";"SCH74",#N/A,FALSE,"eva";"SCH75",#N/A,FALSE,"eva"}</definedName>
    <definedName name="RARARARARA" localSheetId="2" hidden="1">{#N/A,#N/A,FALSE,"Aging Summary";#N/A,#N/A,FALSE,"Ratio Analysis";#N/A,#N/A,FALSE,"Test 120 Day Accts";#N/A,#N/A,FALSE,"Tickmarks"}</definedName>
    <definedName name="RARARARARA" localSheetId="4" hidden="1">{#N/A,#N/A,FALSE,"Aging Summary";#N/A,#N/A,FALSE,"Ratio Analysis";#N/A,#N/A,FALSE,"Test 120 Day Accts";#N/A,#N/A,FALSE,"Tickmarks"}</definedName>
    <definedName name="RARARARARA" localSheetId="3" hidden="1">{#N/A,#N/A,FALSE,"Aging Summary";#N/A,#N/A,FALSE,"Ratio Analysis";#N/A,#N/A,FALSE,"Test 120 Day Accts";#N/A,#N/A,FALSE,"Tickmarks"}</definedName>
    <definedName name="RARARARARA" localSheetId="0" hidden="1">{#N/A,#N/A,FALSE,"Aging Summary";#N/A,#N/A,FALSE,"Ratio Analysis";#N/A,#N/A,FALSE,"Test 120 Day Accts";#N/A,#N/A,FALSE,"Tickmarks"}</definedName>
    <definedName name="RARARARARA" localSheetId="10" hidden="1">{#N/A,#N/A,FALSE,"Aging Summary";#N/A,#N/A,FALSE,"Ratio Analysis";#N/A,#N/A,FALSE,"Test 120 Day Accts";#N/A,#N/A,FALSE,"Tickmarks"}</definedName>
    <definedName name="RARARARARA" localSheetId="11" hidden="1">{#N/A,#N/A,FALSE,"Aging Summary";#N/A,#N/A,FALSE,"Ratio Analysis";#N/A,#N/A,FALSE,"Test 120 Day Accts";#N/A,#N/A,FALSE,"Tickmarks"}</definedName>
    <definedName name="RARARARARA" localSheetId="5" hidden="1">{#N/A,#N/A,FALSE,"Aging Summary";#N/A,#N/A,FALSE,"Ratio Analysis";#N/A,#N/A,FALSE,"Test 120 Day Accts";#N/A,#N/A,FALSE,"Tickmarks"}</definedName>
    <definedName name="RARARARARA" hidden="1">{#N/A,#N/A,FALSE,"Aging Summary";#N/A,#N/A,FALSE,"Ratio Analysis";#N/A,#N/A,FALSE,"Test 120 Day Accts";#N/A,#N/A,FALSE,"Tickmarks"}</definedName>
    <definedName name="real">#REF!</definedName>
    <definedName name="Rec">#REF!</definedName>
    <definedName name="RecDespFin">#REF!</definedName>
    <definedName name="Receita">#REF!</definedName>
    <definedName name="recenue" localSheetId="2" hidden="1">{#N/A,#N/A,FALSE,"Earn'gs &amp; Val'n";#N/A,#N/A,FALSE,"Interim"}</definedName>
    <definedName name="recenue" localSheetId="4" hidden="1">{#N/A,#N/A,FALSE,"Earn'gs &amp; Val'n";#N/A,#N/A,FALSE,"Interim"}</definedName>
    <definedName name="recenue" localSheetId="3" hidden="1">{#N/A,#N/A,FALSE,"Earn'gs &amp; Val'n";#N/A,#N/A,FALSE,"Interim"}</definedName>
    <definedName name="recenue" localSheetId="0" hidden="1">{#N/A,#N/A,FALSE,"Earn'gs &amp; Val'n";#N/A,#N/A,FALSE,"Interim"}</definedName>
    <definedName name="recenue" localSheetId="10" hidden="1">{#N/A,#N/A,FALSE,"Earn'gs &amp; Val'n";#N/A,#N/A,FALSE,"Interim"}</definedName>
    <definedName name="recenue" localSheetId="11" hidden="1">{#N/A,#N/A,FALSE,"Earn'gs &amp; Val'n";#N/A,#N/A,FALSE,"Interim"}</definedName>
    <definedName name="recenue" localSheetId="5" hidden="1">{#N/A,#N/A,FALSE,"Earn'gs &amp; Val'n";#N/A,#N/A,FALSE,"Interim"}</definedName>
    <definedName name="recenue" hidden="1">{#N/A,#N/A,FALSE,"Earn'gs &amp; Val'n";#N/A,#N/A,FALSE,"Interim"}</definedName>
    <definedName name="Reclamadas" localSheetId="2">#REF!</definedName>
    <definedName name="Reclamadas" localSheetId="4">#REF!</definedName>
    <definedName name="Reclamadas" localSheetId="3">#REF!</definedName>
    <definedName name="Reclamadas">#REF!</definedName>
    <definedName name="regrg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1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p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lacement" localSheetId="2" hidden="1">{"fcst w head depre cap",#N/A,FALSE,"PL";"new bud adj",#N/A,FALSE,"PL";"qtr",#N/A,FALSE,"PL";"quick",#N/A,FALSE,"PL";"bal sheet",#N/A,FALSE,"PL";"fixed assets",#N/A,FALSE,"PL"}</definedName>
    <definedName name="replacement" localSheetId="4" hidden="1">{"fcst w head depre cap",#N/A,FALSE,"PL";"new bud adj",#N/A,FALSE,"PL";"qtr",#N/A,FALSE,"PL";"quick",#N/A,FALSE,"PL";"bal sheet",#N/A,FALSE,"PL";"fixed assets",#N/A,FALSE,"PL"}</definedName>
    <definedName name="replacement" localSheetId="3" hidden="1">{"fcst w head depre cap",#N/A,FALSE,"PL";"new bud adj",#N/A,FALSE,"PL";"qtr",#N/A,FALSE,"PL";"quick",#N/A,FALSE,"PL";"bal sheet",#N/A,FALSE,"PL";"fixed assets",#N/A,FALSE,"PL"}</definedName>
    <definedName name="replacement" localSheetId="0" hidden="1">{"fcst w head depre cap",#N/A,FALSE,"PL";"new bud adj",#N/A,FALSE,"PL";"qtr",#N/A,FALSE,"PL";"quick",#N/A,FALSE,"PL";"bal sheet",#N/A,FALSE,"PL";"fixed assets",#N/A,FALSE,"PL"}</definedName>
    <definedName name="replacement" localSheetId="10" hidden="1">{"fcst w head depre cap",#N/A,FALSE,"PL";"new bud adj",#N/A,FALSE,"PL";"qtr",#N/A,FALSE,"PL";"quick",#N/A,FALSE,"PL";"bal sheet",#N/A,FALSE,"PL";"fixed assets",#N/A,FALSE,"PL"}</definedName>
    <definedName name="replacement" localSheetId="11" hidden="1">{"fcst w head depre cap",#N/A,FALSE,"PL";"new bud adj",#N/A,FALSE,"PL";"qtr",#N/A,FALSE,"PL";"quick",#N/A,FALSE,"PL";"bal sheet",#N/A,FALSE,"PL";"fixed assets",#N/A,FALSE,"PL"}</definedName>
    <definedName name="replacement" localSheetId="5" hidden="1">{"fcst w head depre cap",#N/A,FALSE,"PL";"new bud adj",#N/A,FALSE,"PL";"qtr",#N/A,FALSE,"PL";"quick",#N/A,FALSE,"PL";"bal sheet",#N/A,FALSE,"PL";"fixed assets",#N/A,FALSE,"PL"}</definedName>
    <definedName name="replacement" hidden="1">{"fcst w head depre cap",#N/A,FALSE,"PL";"new bud adj",#N/A,FALSE,"PL";"qtr",#N/A,FALSE,"PL";"quick",#N/A,FALSE,"PL";"bal sheet",#N/A,FALSE,"PL";"fixed assets",#N/A,FALSE,"PL"}</definedName>
    <definedName name="Report_Annual" localSheetId="2" hidden="1">{"annual",#N/A,FALSE,"MAS";"margins",#N/A,FALSE,"MAS";"Q",#N/A,FALSE,"Qtrs."}</definedName>
    <definedName name="Report_Annual" localSheetId="4" hidden="1">{"annual",#N/A,FALSE,"MAS";"margins",#N/A,FALSE,"MAS";"Q",#N/A,FALSE,"Qtrs."}</definedName>
    <definedName name="Report_Annual" localSheetId="3" hidden="1">{"annual",#N/A,FALSE,"MAS";"margins",#N/A,FALSE,"MAS";"Q",#N/A,FALSE,"Qtrs."}</definedName>
    <definedName name="Report_Annual" localSheetId="0" hidden="1">{"annual",#N/A,FALSE,"MAS";"margins",#N/A,FALSE,"MAS";"Q",#N/A,FALSE,"Qtrs."}</definedName>
    <definedName name="Report_Annual" localSheetId="10" hidden="1">{"annual",#N/A,FALSE,"MAS";"margins",#N/A,FALSE,"MAS";"Q",#N/A,FALSE,"Qtrs."}</definedName>
    <definedName name="Report_Annual" localSheetId="11" hidden="1">{"annual",#N/A,FALSE,"MAS";"margins",#N/A,FALSE,"MAS";"Q",#N/A,FALSE,"Qtrs."}</definedName>
    <definedName name="Report_Annual" localSheetId="5" hidden="1">{"annual",#N/A,FALSE,"MAS";"margins",#N/A,FALSE,"MAS";"Q",#N/A,FALSE,"Qtrs."}</definedName>
    <definedName name="Report_Annual" hidden="1">{"annual",#N/A,FALSE,"MAS";"margins",#N/A,FALSE,"MAS";"Q",#N/A,FALSE,"Qtrs."}</definedName>
    <definedName name="rer" localSheetId="2" hidden="1">{#N/A,#N/A,FALSE,"1321";#N/A,#N/A,FALSE,"1324";#N/A,#N/A,FALSE,"1333";#N/A,#N/A,FALSE,"1371"}</definedName>
    <definedName name="rer" localSheetId="4" hidden="1">{#N/A,#N/A,FALSE,"1321";#N/A,#N/A,FALSE,"1324";#N/A,#N/A,FALSE,"1333";#N/A,#N/A,FALSE,"1371"}</definedName>
    <definedName name="rer" localSheetId="3" hidden="1">{#N/A,#N/A,FALSE,"1321";#N/A,#N/A,FALSE,"1324";#N/A,#N/A,FALSE,"1333";#N/A,#N/A,FALSE,"1371"}</definedName>
    <definedName name="rer" localSheetId="0" hidden="1">{#N/A,#N/A,FALSE,"1321";#N/A,#N/A,FALSE,"1324";#N/A,#N/A,FALSE,"1333";#N/A,#N/A,FALSE,"1371"}</definedName>
    <definedName name="rer" localSheetId="10" hidden="1">{#N/A,#N/A,FALSE,"1321";#N/A,#N/A,FALSE,"1324";#N/A,#N/A,FALSE,"1333";#N/A,#N/A,FALSE,"1371"}</definedName>
    <definedName name="rer" localSheetId="11" hidden="1">{#N/A,#N/A,FALSE,"1321";#N/A,#N/A,FALSE,"1324";#N/A,#N/A,FALSE,"1333";#N/A,#N/A,FALSE,"1371"}</definedName>
    <definedName name="rer" localSheetId="5" hidden="1">{#N/A,#N/A,FALSE,"1321";#N/A,#N/A,FALSE,"1324";#N/A,#N/A,FALSE,"1333";#N/A,#N/A,FALSE,"1371"}</definedName>
    <definedName name="rer" hidden="1">{#N/A,#N/A,FALSE,"1321";#N/A,#N/A,FALSE,"1324";#N/A,#N/A,FALSE,"1333";#N/A,#N/A,FALSE,"1371"}</definedName>
    <definedName name="Res">#REF!</definedName>
    <definedName name="Res.Adm">#REF!</definedName>
    <definedName name="RES.AUX">#REF!</definedName>
    <definedName name="Res.Com">#REF!</definedName>
    <definedName name="RES.DIR">#REF!</definedName>
    <definedName name="RES.EST">#REF!</definedName>
    <definedName name="RES.MARG">#REF!</definedName>
    <definedName name="Res.Sab">#REF!</definedName>
    <definedName name="Responsabilidade">#REF!</definedName>
    <definedName name="Responsabilidade2">#REF!</definedName>
    <definedName name="RESPONSAVEL">#REF!</definedName>
    <definedName name="ResuAno1" localSheetId="3">#REF!</definedName>
    <definedName name="ResuAno1" localSheetId="0">#REF!</definedName>
    <definedName name="ResuAno1" localSheetId="10">#REF!</definedName>
    <definedName name="ResuAno1" localSheetId="11">#REF!</definedName>
    <definedName name="ResuAno1" localSheetId="5">#REF!</definedName>
    <definedName name="ResuAno1">#REF!</definedName>
    <definedName name="ResuAno2">#REF!</definedName>
    <definedName name="ResuAno3">#REF!</definedName>
    <definedName name="ResuAno4">#REF!</definedName>
    <definedName name="ResuAno5">#REF!</definedName>
    <definedName name="ResuAno6">#REF!</definedName>
    <definedName name="Resultado">#REF!</definedName>
    <definedName name="ResultAnual">#REF!</definedName>
    <definedName name="RETRETE" localSheetId="3" hidden="1">#REF!</definedName>
    <definedName name="RETRETE" localSheetId="0" hidden="1">#REF!</definedName>
    <definedName name="RETRETE" localSheetId="10" hidden="1">#REF!</definedName>
    <definedName name="RETRETE" localSheetId="11" hidden="1">#REF!</definedName>
    <definedName name="RETRETE" localSheetId="5" hidden="1">#REF!</definedName>
    <definedName name="RETRETE" hidden="1">#REF!</definedName>
    <definedName name="RETRETREW" localSheetId="10" hidden="1">#REF!</definedName>
    <definedName name="RETRETREW" localSheetId="11" hidden="1">#REF!</definedName>
    <definedName name="RETRETREW" localSheetId="5" hidden="1">#REF!</definedName>
    <definedName name="RETRETREW" hidden="1">#REF!</definedName>
    <definedName name="Réu">#REF!</definedName>
    <definedName name="REVENDA">#REF!</definedName>
    <definedName name="rf" hidden="1">#REF!</definedName>
    <definedName name="rms" localSheetId="2" hidden="1">{"adj95mult",#N/A,FALSE,"COMPCO";"adj95est",#N/A,FALSE,"COMPCO"}</definedName>
    <definedName name="rms" localSheetId="4" hidden="1">{"adj95mult",#N/A,FALSE,"COMPCO";"adj95est",#N/A,FALSE,"COMPCO"}</definedName>
    <definedName name="rms" localSheetId="3" hidden="1">{"adj95mult",#N/A,FALSE,"COMPCO";"adj95est",#N/A,FALSE,"COMPCO"}</definedName>
    <definedName name="rms" localSheetId="0" hidden="1">{"adj95mult",#N/A,FALSE,"COMPCO";"adj95est",#N/A,FALSE,"COMPCO"}</definedName>
    <definedName name="rms" localSheetId="10" hidden="1">{"adj95mult",#N/A,FALSE,"COMPCO";"adj95est",#N/A,FALSE,"COMPCO"}</definedName>
    <definedName name="rms" localSheetId="11" hidden="1">{"adj95mult",#N/A,FALSE,"COMPCO";"adj95est",#N/A,FALSE,"COMPCO"}</definedName>
    <definedName name="rms" localSheetId="5" hidden="1">{"adj95mult",#N/A,FALSE,"COMPCO";"adj95est",#N/A,FALSE,"COMPCO"}</definedName>
    <definedName name="rms" hidden="1">{"adj95mult",#N/A,FALSE,"COMPCO";"adj95est",#N/A,FALSE,"COMPCO"}</definedName>
    <definedName name="rngCompanyName" hidden="1">#REF!</definedName>
    <definedName name="rngCountry" hidden="1">#REF!</definedName>
    <definedName name="rngPeriod" hidden="1">#REF!</definedName>
    <definedName name="rngSurtaxBase" hidden="1">#REF!</definedName>
    <definedName name="Roberta" localSheetId="2" hidden="1">{"SCH44",#N/A,FALSE,"5b5f";"SCH45",#N/A,FALSE,"5b5f"}</definedName>
    <definedName name="Roberta" localSheetId="4" hidden="1">{"SCH44",#N/A,FALSE,"5b5f";"SCH45",#N/A,FALSE,"5b5f"}</definedName>
    <definedName name="Roberta" localSheetId="3" hidden="1">{"SCH44",#N/A,FALSE,"5b5f";"SCH45",#N/A,FALSE,"5b5f"}</definedName>
    <definedName name="Roberta" localSheetId="0" hidden="1">{"SCH44",#N/A,FALSE,"5b5f";"SCH45",#N/A,FALSE,"5b5f"}</definedName>
    <definedName name="Roberta" localSheetId="10" hidden="1">{"SCH44",#N/A,FALSE,"5b5f";"SCH45",#N/A,FALSE,"5b5f"}</definedName>
    <definedName name="Roberta" localSheetId="11" hidden="1">{"SCH44",#N/A,FALSE,"5b5f";"SCH45",#N/A,FALSE,"5b5f"}</definedName>
    <definedName name="Roberta" localSheetId="5" hidden="1">{"SCH44",#N/A,FALSE,"5b5f";"SCH45",#N/A,FALSE,"5b5f"}</definedName>
    <definedName name="Roberta" hidden="1">{"SCH44",#N/A,FALSE,"5b5f";"SCH45",#N/A,FALSE,"5b5f"}</definedName>
    <definedName name="roberto" localSheetId="2" hidden="1">{"SCH44",#N/A,FALSE,"5b5f";"SCH45",#N/A,FALSE,"5b5f"}</definedName>
    <definedName name="roberto" localSheetId="4" hidden="1">{"SCH44",#N/A,FALSE,"5b5f";"SCH45",#N/A,FALSE,"5b5f"}</definedName>
    <definedName name="roberto" localSheetId="3" hidden="1">{"SCH44",#N/A,FALSE,"5b5f";"SCH45",#N/A,FALSE,"5b5f"}</definedName>
    <definedName name="roberto" localSheetId="0" hidden="1">{"SCH44",#N/A,FALSE,"5b5f";"SCH45",#N/A,FALSE,"5b5f"}</definedName>
    <definedName name="roberto" localSheetId="10" hidden="1">{"SCH44",#N/A,FALSE,"5b5f";"SCH45",#N/A,FALSE,"5b5f"}</definedName>
    <definedName name="roberto" localSheetId="11" hidden="1">{"SCH44",#N/A,FALSE,"5b5f";"SCH45",#N/A,FALSE,"5b5f"}</definedName>
    <definedName name="roberto" localSheetId="5" hidden="1">{"SCH44",#N/A,FALSE,"5b5f";"SCH45",#N/A,FALSE,"5b5f"}</definedName>
    <definedName name="roberto" hidden="1">{"SCH44",#N/A,FALSE,"5b5f";"SCH45",#N/A,FALSE,"5b5f"}</definedName>
    <definedName name="rodrigo">#REF!</definedName>
    <definedName name="row" localSheetId="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4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3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1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1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5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rr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1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1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r" localSheetId="2" hidden="1">{#N/A,#N/A,FALSE,"S-USGV";#N/A,#N/A,FALSE,"S-MDE";#N/A,#N/A,FALSE,"S-BELGO";#N/A,#N/A,FALSE,"CAPA"}</definedName>
    <definedName name="rrrrrr" localSheetId="4" hidden="1">{#N/A,#N/A,FALSE,"S-USGV";#N/A,#N/A,FALSE,"S-MDE";#N/A,#N/A,FALSE,"S-BELGO";#N/A,#N/A,FALSE,"CAPA"}</definedName>
    <definedName name="rrrrrr" localSheetId="3" hidden="1">{#N/A,#N/A,FALSE,"S-USGV";#N/A,#N/A,FALSE,"S-MDE";#N/A,#N/A,FALSE,"S-BELGO";#N/A,#N/A,FALSE,"CAPA"}</definedName>
    <definedName name="rrrrrr" localSheetId="0" hidden="1">{#N/A,#N/A,FALSE,"S-USGV";#N/A,#N/A,FALSE,"S-MDE";#N/A,#N/A,FALSE,"S-BELGO";#N/A,#N/A,FALSE,"CAPA"}</definedName>
    <definedName name="rrrrrr" localSheetId="10" hidden="1">{#N/A,#N/A,FALSE,"S-USGV";#N/A,#N/A,FALSE,"S-MDE";#N/A,#N/A,FALSE,"S-BELGO";#N/A,#N/A,FALSE,"CAPA"}</definedName>
    <definedName name="rrrrrr" localSheetId="11" hidden="1">{#N/A,#N/A,FALSE,"S-USGV";#N/A,#N/A,FALSE,"S-MDE";#N/A,#N/A,FALSE,"S-BELGO";#N/A,#N/A,FALSE,"CAPA"}</definedName>
    <definedName name="rrrrrr" localSheetId="5" hidden="1">{#N/A,#N/A,FALSE,"S-USGV";#N/A,#N/A,FALSE,"S-MDE";#N/A,#N/A,FALSE,"S-BELGO";#N/A,#N/A,FALSE,"CAPA"}</definedName>
    <definedName name="rrrrrr" hidden="1">{#N/A,#N/A,FALSE,"S-USGV";#N/A,#N/A,FALSE,"S-MDE";#N/A,#N/A,FALSE,"S-BELGO";#N/A,#N/A,FALSE,"CAPA"}</definedName>
    <definedName name="rrrrrrrrrr" localSheetId="2" hidden="1">{#N/A,#N/A,FALSE,"SINTESI GESTIONALE";#N/A,#N/A,FALSE,"all.1 - LAVORO";#N/A,#N/A,FALSE,"all. 2 - SPESE AMM.TIVE";#N/A,#N/A,FALSE," SINTESI CIVILISTICO";#N/A,#N/A,FALSE,"Commerciale"}</definedName>
    <definedName name="rrrrrrrrrr" localSheetId="4" hidden="1">{#N/A,#N/A,FALSE,"SINTESI GESTIONALE";#N/A,#N/A,FALSE,"all.1 - LAVORO";#N/A,#N/A,FALSE,"all. 2 - SPESE AMM.TIVE";#N/A,#N/A,FALSE," SINTESI CIVILISTICO";#N/A,#N/A,FALSE,"Commerciale"}</definedName>
    <definedName name="rrrrrrrrrr" localSheetId="3" hidden="1">{#N/A,#N/A,FALSE,"SINTESI GESTIONALE";#N/A,#N/A,FALSE,"all.1 - LAVORO";#N/A,#N/A,FALSE,"all. 2 - SPESE AMM.TIVE";#N/A,#N/A,FALSE," SINTESI CIVILISTICO";#N/A,#N/A,FALSE,"Commerciale"}</definedName>
    <definedName name="rrrrrrrrrr" localSheetId="8" hidden="1">{#N/A,#N/A,FALSE,"SINTESI GESTIONALE";#N/A,#N/A,FALSE,"all.1 - LAVORO";#N/A,#N/A,FALSE,"all. 2 - SPESE AMM.TIVE";#N/A,#N/A,FALSE," SINTESI CIVILISTICO";#N/A,#N/A,FALSE,"Commerciale"}</definedName>
    <definedName name="rrrrrrrrrr" localSheetId="0" hidden="1">{#N/A,#N/A,FALSE,"SINTESI GESTIONALE";#N/A,#N/A,FALSE,"all.1 - LAVORO";#N/A,#N/A,FALSE,"all. 2 - SPESE AMM.TIVE";#N/A,#N/A,FALSE," SINTESI CIVILISTICO";#N/A,#N/A,FALSE,"Commerciale"}</definedName>
    <definedName name="rrrrrrrrrr" localSheetId="10" hidden="1">{#N/A,#N/A,FALSE,"SINTESI GESTIONALE";#N/A,#N/A,FALSE,"all.1 - LAVORO";#N/A,#N/A,FALSE,"all. 2 - SPESE AMM.TIVE";#N/A,#N/A,FALSE," SINTESI CIVILISTICO";#N/A,#N/A,FALSE,"Commerciale"}</definedName>
    <definedName name="rrrrrrrrrr" localSheetId="11" hidden="1">{#N/A,#N/A,FALSE,"SINTESI GESTIONALE";#N/A,#N/A,FALSE,"all.1 - LAVORO";#N/A,#N/A,FALSE,"all. 2 - SPESE AMM.TIVE";#N/A,#N/A,FALSE," SINTESI CIVILISTICO";#N/A,#N/A,FALSE,"Commerciale"}</definedName>
    <definedName name="rrrrrrrrrr" localSheetId="5" hidden="1">{#N/A,#N/A,FALSE,"SINTESI GESTIONALE";#N/A,#N/A,FALSE,"all.1 - LAVORO";#N/A,#N/A,FALSE,"all. 2 - SPESE AMM.TIVE";#N/A,#N/A,FALSE," SINTESI CIVILISTICO";#N/A,#N/A,FALSE,"Commerciale"}</definedName>
    <definedName name="rrrrrrrrrr" hidden="1">{#N/A,#N/A,FALSE,"SINTESI GESTIONALE";#N/A,#N/A,FALSE,"all.1 - LAVORO";#N/A,#N/A,FALSE,"all. 2 - SPESE AMM.TIVE";#N/A,#N/A,FALSE," SINTESI CIVILISTICO";#N/A,#N/A,FALSE,"Commerciale"}</definedName>
    <definedName name="rt" localSheetId="2" hidden="1">{"EVA",#N/A,FALSE,"EVA";"WACC",#N/A,FALSE,"WACC"}</definedName>
    <definedName name="rt" localSheetId="4" hidden="1">{"EVA",#N/A,FALSE,"EVA";"WACC",#N/A,FALSE,"WACC"}</definedName>
    <definedName name="rt" localSheetId="3" hidden="1">{"EVA",#N/A,FALSE,"EVA";"WACC",#N/A,FALSE,"WACC"}</definedName>
    <definedName name="rt" localSheetId="0" hidden="1">{"EVA",#N/A,FALSE,"EVA";"WACC",#N/A,FALSE,"WACC"}</definedName>
    <definedName name="rt" localSheetId="10" hidden="1">{"EVA",#N/A,FALSE,"EVA";"WACC",#N/A,FALSE,"WACC"}</definedName>
    <definedName name="rt" localSheetId="11" hidden="1">{"EVA",#N/A,FALSE,"EVA";"WACC",#N/A,FALSE,"WACC"}</definedName>
    <definedName name="rt" localSheetId="5" hidden="1">{"EVA",#N/A,FALSE,"EVA";"WACC",#N/A,FALSE,"WACC"}</definedName>
    <definedName name="rt" hidden="1">{"EVA",#N/A,FALSE,"EVA";"WACC",#N/A,FALSE,"WACC"}</definedName>
    <definedName name="rtgh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1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HRTH" localSheetId="3" hidden="1">#REF!,#REF!</definedName>
    <definedName name="RTHRTH" localSheetId="0" hidden="1">#REF!,#REF!</definedName>
    <definedName name="RTHRTH" localSheetId="10" hidden="1">#REF!,#REF!</definedName>
    <definedName name="RTHRTH" localSheetId="11" hidden="1">#REF!,#REF!</definedName>
    <definedName name="RTHRTH" localSheetId="5" hidden="1">#REF!,#REF!</definedName>
    <definedName name="RTHRTH" hidden="1">#REF!,#REF!</definedName>
    <definedName name="RTHTRH" localSheetId="3" hidden="1">#REF!</definedName>
    <definedName name="RTHTRH" localSheetId="0" hidden="1">#REF!</definedName>
    <definedName name="RTHTRH" localSheetId="10" hidden="1">#REF!</definedName>
    <definedName name="RTHTRH" localSheetId="11" hidden="1">#REF!</definedName>
    <definedName name="RTHTRH" localSheetId="5" hidden="1">#REF!</definedName>
    <definedName name="RTHTRH" hidden="1">#REF!</definedName>
    <definedName name="rtr" localSheetId="2" hidden="1">{"'REL CUSTODIF'!$B$1:$H$72"}</definedName>
    <definedName name="rtr" localSheetId="4" hidden="1">{"'REL CUSTODIF'!$B$1:$H$72"}</definedName>
    <definedName name="rtr" localSheetId="3" hidden="1">{"'REL CUSTODIF'!$B$1:$H$72"}</definedName>
    <definedName name="rtr" localSheetId="0" hidden="1">{"'REL CUSTODIF'!$B$1:$H$72"}</definedName>
    <definedName name="rtr" localSheetId="10" hidden="1">{"'REL CUSTODIF'!$B$1:$H$72"}</definedName>
    <definedName name="rtr" localSheetId="11" hidden="1">{"'REL CUSTODIF'!$B$1:$H$72"}</definedName>
    <definedName name="rtr" localSheetId="5" hidden="1">{"'REL CUSTODIF'!$B$1:$H$72"}</definedName>
    <definedName name="rtr" hidden="1">{"'REL CUSTODIF'!$B$1:$H$72"}</definedName>
    <definedName name="RTYUTRU" hidden="1">#REF!</definedName>
    <definedName name="RunningHead" hidden="1">#N/A</definedName>
    <definedName name="ruut" localSheetId="2" hidden="1">{#N/A,#N/A,FALSE,"Aging Summary";#N/A,#N/A,FALSE,"Ratio Analysis";#N/A,#N/A,FALSE,"Test 120 Day Accts";#N/A,#N/A,FALSE,"Tickmarks"}</definedName>
    <definedName name="ruut" localSheetId="4" hidden="1">{#N/A,#N/A,FALSE,"Aging Summary";#N/A,#N/A,FALSE,"Ratio Analysis";#N/A,#N/A,FALSE,"Test 120 Day Accts";#N/A,#N/A,FALSE,"Tickmarks"}</definedName>
    <definedName name="ruut" localSheetId="3" hidden="1">{#N/A,#N/A,FALSE,"Aging Summary";#N/A,#N/A,FALSE,"Ratio Analysis";#N/A,#N/A,FALSE,"Test 120 Day Accts";#N/A,#N/A,FALSE,"Tickmarks"}</definedName>
    <definedName name="ruut" localSheetId="0" hidden="1">{#N/A,#N/A,FALSE,"Aging Summary";#N/A,#N/A,FALSE,"Ratio Analysis";#N/A,#N/A,FALSE,"Test 120 Day Accts";#N/A,#N/A,FALSE,"Tickmarks"}</definedName>
    <definedName name="ruut" localSheetId="10" hidden="1">{#N/A,#N/A,FALSE,"Aging Summary";#N/A,#N/A,FALSE,"Ratio Analysis";#N/A,#N/A,FALSE,"Test 120 Day Accts";#N/A,#N/A,FALSE,"Tickmarks"}</definedName>
    <definedName name="ruut" localSheetId="11" hidden="1">{#N/A,#N/A,FALSE,"Aging Summary";#N/A,#N/A,FALSE,"Ratio Analysis";#N/A,#N/A,FALSE,"Test 120 Day Accts";#N/A,#N/A,FALSE,"Tickmarks"}</definedName>
    <definedName name="ruut" localSheetId="5" hidden="1">{#N/A,#N/A,FALSE,"Aging Summary";#N/A,#N/A,FALSE,"Ratio Analysis";#N/A,#N/A,FALSE,"Test 120 Day Accts";#N/A,#N/A,FALSE,"Tickmarks"}</definedName>
    <definedName name="ruut" hidden="1">{#N/A,#N/A,FALSE,"Aging Summary";#N/A,#N/A,FALSE,"Ratio Analysis";#N/A,#N/A,FALSE,"Test 120 Day Accts";#N/A,#N/A,FALSE,"Tickmarks"}</definedName>
    <definedName name="RWER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1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vu.Page1." hidden="1">#N/A</definedName>
    <definedName name="Rwvu.Page2." hidden="1">#N/A</definedName>
    <definedName name="Rwvu.Page3." hidden="1">#N/A</definedName>
    <definedName name="Rwvu.Page4." hidden="1">#N/A</definedName>
    <definedName name="s" localSheetId="2" hidden="1">Word</definedName>
    <definedName name="s" localSheetId="4" hidden="1">Word</definedName>
    <definedName name="s" localSheetId="3" hidden="1">Word</definedName>
    <definedName name="s" localSheetId="0" hidden="1">Word</definedName>
    <definedName name="s" localSheetId="10" hidden="1">Word</definedName>
    <definedName name="s" localSheetId="11" hidden="1">Word</definedName>
    <definedName name="s" localSheetId="5" hidden="1">Word</definedName>
    <definedName name="s" hidden="1">Word</definedName>
    <definedName name="saadoa" localSheetId="2">#REF!</definedName>
    <definedName name="saadoa" localSheetId="4">#REF!</definedName>
    <definedName name="saadoa" localSheetId="3">#REF!</definedName>
    <definedName name="saadoa" localSheetId="5">#REF!</definedName>
    <definedName name="saadoa">#REF!</definedName>
    <definedName name="Sab" localSheetId="2">#REF!</definedName>
    <definedName name="Sab" localSheetId="4">#REF!</definedName>
    <definedName name="Sab" localSheetId="3">#REF!</definedName>
    <definedName name="Sab" localSheetId="5">#REF!</definedName>
    <definedName name="Sab">#REF!</definedName>
    <definedName name="sadd" localSheetId="2" hidden="1">{"DCF","UPSIDE CASE",FALSE,"Sheet1";"DCF","BASE CASE",FALSE,"Sheet1";"DCF","DOWNSIDE CASE",FALSE,"Sheet1"}</definedName>
    <definedName name="sadd" localSheetId="4" hidden="1">{"DCF","UPSIDE CASE",FALSE,"Sheet1";"DCF","BASE CASE",FALSE,"Sheet1";"DCF","DOWNSIDE CASE",FALSE,"Sheet1"}</definedName>
    <definedName name="sadd" localSheetId="3" hidden="1">{"DCF","UPSIDE CASE",FALSE,"Sheet1";"DCF","BASE CASE",FALSE,"Sheet1";"DCF","DOWNSIDE CASE",FALSE,"Sheet1"}</definedName>
    <definedName name="sadd" localSheetId="0" hidden="1">{"DCF","UPSIDE CASE",FALSE,"Sheet1";"DCF","BASE CASE",FALSE,"Sheet1";"DCF","DOWNSIDE CASE",FALSE,"Sheet1"}</definedName>
    <definedName name="sadd" localSheetId="10" hidden="1">{"DCF","UPSIDE CASE",FALSE,"Sheet1";"DCF","BASE CASE",FALSE,"Sheet1";"DCF","DOWNSIDE CASE",FALSE,"Sheet1"}</definedName>
    <definedName name="sadd" localSheetId="11" hidden="1">{"DCF","UPSIDE CASE",FALSE,"Sheet1";"DCF","BASE CASE",FALSE,"Sheet1";"DCF","DOWNSIDE CASE",FALSE,"Sheet1"}</definedName>
    <definedName name="sadd" localSheetId="5" hidden="1">{"DCF","UPSIDE CASE",FALSE,"Sheet1";"DCF","BASE CASE",FALSE,"Sheet1";"DCF","DOWNSIDE CASE",FALSE,"Sheet1"}</definedName>
    <definedName name="sadd" hidden="1">{"DCF","UPSIDE CASE",FALSE,"Sheet1";"DCF","BASE CASE",FALSE,"Sheet1";"DCF","DOWNSIDE CASE",FALSE,"Sheet1"}</definedName>
    <definedName name="sadf" localSheetId="2" hidden="1">#REF!</definedName>
    <definedName name="sadf" localSheetId="4" hidden="1">#REF!</definedName>
    <definedName name="sadf" localSheetId="3" hidden="1">#REF!</definedName>
    <definedName name="sadf" localSheetId="10" hidden="1">#REF!</definedName>
    <definedName name="sadf" localSheetId="11" hidden="1">#REF!</definedName>
    <definedName name="sadf" localSheetId="5" hidden="1">#REF!</definedName>
    <definedName name="sadf" hidden="1">#REF!</definedName>
    <definedName name="SAFSFDS" hidden="1">#REF!</definedName>
    <definedName name="sala" localSheetId="2" hidden="1">Main.SAPF4Help()</definedName>
    <definedName name="sala" localSheetId="4" hidden="1">Main.SAPF4Help()</definedName>
    <definedName name="sala" localSheetId="3" hidden="1">Main.SAPF4Help()</definedName>
    <definedName name="sala" localSheetId="0" hidden="1">Main.SAPF4Help()</definedName>
    <definedName name="sala" localSheetId="10" hidden="1">Main.SAPF4Help()</definedName>
    <definedName name="sala" localSheetId="11" hidden="1">Main.SAPF4Help()</definedName>
    <definedName name="sala" localSheetId="5" hidden="1">Main.SAPF4Help()</definedName>
    <definedName name="sala" hidden="1">Main.SAPF4Help()</definedName>
    <definedName name="SAPBEXhrIndnt" hidden="1">1</definedName>
    <definedName name="SAPBEXrevision" hidden="1">18</definedName>
    <definedName name="SAPBEXsysID" hidden="1">"B1P"</definedName>
    <definedName name="SAPBEXwbID" hidden="1">"4ZUOE77O1HF840EF45K3PLCV5"</definedName>
    <definedName name="SAPFuncF4Help" localSheetId="2" hidden="1">Main.SAPF4Help()</definedName>
    <definedName name="SAPFuncF4Help" localSheetId="4" hidden="1">Main.SAPF4Help()</definedName>
    <definedName name="SAPFuncF4Help" localSheetId="3" hidden="1">Main.SAPF4Help()</definedName>
    <definedName name="SAPFuncF4Help" localSheetId="0" hidden="1">Main.SAPF4Help()</definedName>
    <definedName name="SAPFuncF4Help" localSheetId="10" hidden="1">Main.SAPF4Help()</definedName>
    <definedName name="SAPFuncF4Help" localSheetId="11" hidden="1">Main.SAPF4Help()</definedName>
    <definedName name="SAPFuncF4Help" localSheetId="5" hidden="1">Main.SAPF4Help()</definedName>
    <definedName name="SAPFuncF4Help" hidden="1">Main.SAPF4Help()</definedName>
    <definedName name="SAS" localSheetId="2" hidden="1">{"CAPA",#N/A,FALSE,"CAPA"}</definedName>
    <definedName name="SAS" localSheetId="4" hidden="1">{"CAPA",#N/A,FALSE,"CAPA"}</definedName>
    <definedName name="SAS" localSheetId="3" hidden="1">{"CAPA",#N/A,FALSE,"CAPA"}</definedName>
    <definedName name="SAS" localSheetId="0" hidden="1">{"CAPA",#N/A,FALSE,"CAPA"}</definedName>
    <definedName name="SAS" localSheetId="10" hidden="1">{"CAPA",#N/A,FALSE,"CAPA"}</definedName>
    <definedName name="SAS" localSheetId="11" hidden="1">{"CAPA",#N/A,FALSE,"CAPA"}</definedName>
    <definedName name="SAS" localSheetId="5" hidden="1">{"CAPA",#N/A,FALSE,"CAPA"}</definedName>
    <definedName name="SAS" hidden="1">{"CAPA",#N/A,FALSE,"CAPA"}</definedName>
    <definedName name="sbenini" localSheetId="2" hidden="1">{#N/A,#N/A,FALSE,"Plan1";#N/A,#N/A,FALSE,"Plan2"}</definedName>
    <definedName name="sbenini" localSheetId="4" hidden="1">{#N/A,#N/A,FALSE,"Plan1";#N/A,#N/A,FALSE,"Plan2"}</definedName>
    <definedName name="sbenini" localSheetId="3" hidden="1">{#N/A,#N/A,FALSE,"Plan1";#N/A,#N/A,FALSE,"Plan2"}</definedName>
    <definedName name="sbenini" localSheetId="0" hidden="1">{#N/A,#N/A,FALSE,"Plan1";#N/A,#N/A,FALSE,"Plan2"}</definedName>
    <definedName name="sbenini" localSheetId="10" hidden="1">{#N/A,#N/A,FALSE,"Plan1";#N/A,#N/A,FALSE,"Plan2"}</definedName>
    <definedName name="sbenini" localSheetId="11" hidden="1">{#N/A,#N/A,FALSE,"Plan1";#N/A,#N/A,FALSE,"Plan2"}</definedName>
    <definedName name="sbenini" localSheetId="5" hidden="1">{#N/A,#N/A,FALSE,"Plan1";#N/A,#N/A,FALSE,"Plan2"}</definedName>
    <definedName name="sbenini" hidden="1">{#N/A,#N/A,FALSE,"Plan1";#N/A,#N/A,FALSE,"Plan2"}</definedName>
    <definedName name="scasd" hidden="1">#REF!</definedName>
    <definedName name="scott" localSheetId="2" hidden="1">{"sales",#N/A,FALSE,"Sales";"sales existing",#N/A,FALSE,"Sales";"sales rd1",#N/A,FALSE,"Sales";"sales rd2",#N/A,FALSE,"Sales"}</definedName>
    <definedName name="scott" localSheetId="4" hidden="1">{"sales",#N/A,FALSE,"Sales";"sales existing",#N/A,FALSE,"Sales";"sales rd1",#N/A,FALSE,"Sales";"sales rd2",#N/A,FALSE,"Sales"}</definedName>
    <definedName name="scott" localSheetId="3" hidden="1">{"sales",#N/A,FALSE,"Sales";"sales existing",#N/A,FALSE,"Sales";"sales rd1",#N/A,FALSE,"Sales";"sales rd2",#N/A,FALSE,"Sales"}</definedName>
    <definedName name="scott" localSheetId="0" hidden="1">{"sales",#N/A,FALSE,"Sales";"sales existing",#N/A,FALSE,"Sales";"sales rd1",#N/A,FALSE,"Sales";"sales rd2",#N/A,FALSE,"Sales"}</definedName>
    <definedName name="scott" localSheetId="10" hidden="1">{"sales",#N/A,FALSE,"Sales";"sales existing",#N/A,FALSE,"Sales";"sales rd1",#N/A,FALSE,"Sales";"sales rd2",#N/A,FALSE,"Sales"}</definedName>
    <definedName name="scott" localSheetId="11" hidden="1">{"sales",#N/A,FALSE,"Sales";"sales existing",#N/A,FALSE,"Sales";"sales rd1",#N/A,FALSE,"Sales";"sales rd2",#N/A,FALSE,"Sales"}</definedName>
    <definedName name="scott" localSheetId="5" hidden="1">{"sales",#N/A,FALSE,"Sales";"sales existing",#N/A,FALSE,"Sales";"sales rd1",#N/A,FALSE,"Sales";"sales rd2",#N/A,FALSE,"Sales"}</definedName>
    <definedName name="scott" hidden="1">{"sales",#N/A,FALSE,"Sales";"sales existing",#N/A,FALSE,"Sales";"sales rd1",#N/A,FALSE,"Sales";"sales rd2",#N/A,FALSE,"Sales"}</definedName>
    <definedName name="SD" localSheetId="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3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1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1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ads">#REF!</definedName>
    <definedName name="sdas" hidden="1">#REF!</definedName>
    <definedName name="sdasd" localSheetId="2" hidden="1">{"EVA",#N/A,FALSE,"EVA";"WACC",#N/A,FALSE,"WACC"}</definedName>
    <definedName name="sdasd" localSheetId="4" hidden="1">{"EVA",#N/A,FALSE,"EVA";"WACC",#N/A,FALSE,"WACC"}</definedName>
    <definedName name="sdasd" localSheetId="3" hidden="1">{"EVA",#N/A,FALSE,"EVA";"WACC",#N/A,FALSE,"WACC"}</definedName>
    <definedName name="sdasd" localSheetId="0" hidden="1">{"EVA",#N/A,FALSE,"EVA";"WACC",#N/A,FALSE,"WACC"}</definedName>
    <definedName name="sdasd" localSheetId="10" hidden="1">{"EVA",#N/A,FALSE,"EVA";"WACC",#N/A,FALSE,"WACC"}</definedName>
    <definedName name="sdasd" localSheetId="11" hidden="1">{"EVA",#N/A,FALSE,"EVA";"WACC",#N/A,FALSE,"WACC"}</definedName>
    <definedName name="sdasd" localSheetId="5" hidden="1">{"EVA",#N/A,FALSE,"EVA";"WACC",#N/A,FALSE,"WACC"}</definedName>
    <definedName name="sdasd" hidden="1">{"EVA",#N/A,FALSE,"EVA";"WACC",#N/A,FALSE,"WACC"}</definedName>
    <definedName name="sdcw" localSheetId="2" hidden="1">{"SCH54",#N/A,FALSE,"upside";"SCH55",#N/A,FALSE,"upside"}</definedName>
    <definedName name="sdcw" localSheetId="4" hidden="1">{"SCH54",#N/A,FALSE,"upside";"SCH55",#N/A,FALSE,"upside"}</definedName>
    <definedName name="sdcw" localSheetId="3" hidden="1">{"SCH54",#N/A,FALSE,"upside";"SCH55",#N/A,FALSE,"upside"}</definedName>
    <definedName name="sdcw" localSheetId="0" hidden="1">{"SCH54",#N/A,FALSE,"upside";"SCH55",#N/A,FALSE,"upside"}</definedName>
    <definedName name="sdcw" localSheetId="10" hidden="1">{"SCH54",#N/A,FALSE,"upside";"SCH55",#N/A,FALSE,"upside"}</definedName>
    <definedName name="sdcw" localSheetId="11" hidden="1">{"SCH54",#N/A,FALSE,"upside";"SCH55",#N/A,FALSE,"upside"}</definedName>
    <definedName name="sdcw" localSheetId="5" hidden="1">{"SCH54",#N/A,FALSE,"upside";"SCH55",#N/A,FALSE,"upside"}</definedName>
    <definedName name="sdcw" hidden="1">{"SCH54",#N/A,FALSE,"upside";"SCH55",#N/A,FALSE,"upside"}</definedName>
    <definedName name="sdd" localSheetId="2" hidden="1">{#N/A,#N/A,FALSE,"DOARCNB";#N/A,#N/A,FALSE,"PLCNB";#N/A,#N/A,FALSE,"DRECNB";#N/A,#N/A,FALSE,"BPCNB";#N/A,#N/A,FALSE,"fluxo de caixa"}</definedName>
    <definedName name="sdd" localSheetId="4" hidden="1">{#N/A,#N/A,FALSE,"DOARCNB";#N/A,#N/A,FALSE,"PLCNB";#N/A,#N/A,FALSE,"DRECNB";#N/A,#N/A,FALSE,"BPCNB";#N/A,#N/A,FALSE,"fluxo de caixa"}</definedName>
    <definedName name="sdd" localSheetId="3" hidden="1">{#N/A,#N/A,FALSE,"DOARCNB";#N/A,#N/A,FALSE,"PLCNB";#N/A,#N/A,FALSE,"DRECNB";#N/A,#N/A,FALSE,"BPCNB";#N/A,#N/A,FALSE,"fluxo de caixa"}</definedName>
    <definedName name="sdd" localSheetId="0" hidden="1">{#N/A,#N/A,FALSE,"DOARCNB";#N/A,#N/A,FALSE,"PLCNB";#N/A,#N/A,FALSE,"DRECNB";#N/A,#N/A,FALSE,"BPCNB";#N/A,#N/A,FALSE,"fluxo de caixa"}</definedName>
    <definedName name="sdd" localSheetId="10" hidden="1">{#N/A,#N/A,FALSE,"DOARCNB";#N/A,#N/A,FALSE,"PLCNB";#N/A,#N/A,FALSE,"DRECNB";#N/A,#N/A,FALSE,"BPCNB";#N/A,#N/A,FALSE,"fluxo de caixa"}</definedName>
    <definedName name="sdd" localSheetId="11" hidden="1">{#N/A,#N/A,FALSE,"DOARCNB";#N/A,#N/A,FALSE,"PLCNB";#N/A,#N/A,FALSE,"DRECNB";#N/A,#N/A,FALSE,"BPCNB";#N/A,#N/A,FALSE,"fluxo de caixa"}</definedName>
    <definedName name="sdd" localSheetId="5" hidden="1">{#N/A,#N/A,FALSE,"DOARCNB";#N/A,#N/A,FALSE,"PLCNB";#N/A,#N/A,FALSE,"DRECNB";#N/A,#N/A,FALSE,"BPCNB";#N/A,#N/A,FALSE,"fluxo de caixa"}</definedName>
    <definedName name="sdd" hidden="1">{#N/A,#N/A,FALSE,"DOARCNB";#N/A,#N/A,FALSE,"PLCNB";#N/A,#N/A,FALSE,"DRECNB";#N/A,#N/A,FALSE,"BPCNB";#N/A,#N/A,FALSE,"fluxo de caixa"}</definedName>
    <definedName name="SDDDD" localSheetId="2" hidden="1">{#N/A,#N/A,FALSE,"DOARCNB";#N/A,#N/A,FALSE,"PLCNB";#N/A,#N/A,FALSE,"DRECNB";#N/A,#N/A,FALSE,"BPCNB";#N/A,#N/A,FALSE,"fluxo de caixa"}</definedName>
    <definedName name="SDDDD" localSheetId="4" hidden="1">{#N/A,#N/A,FALSE,"DOARCNB";#N/A,#N/A,FALSE,"PLCNB";#N/A,#N/A,FALSE,"DRECNB";#N/A,#N/A,FALSE,"BPCNB";#N/A,#N/A,FALSE,"fluxo de caixa"}</definedName>
    <definedName name="SDDDD" localSheetId="3" hidden="1">{#N/A,#N/A,FALSE,"DOARCNB";#N/A,#N/A,FALSE,"PLCNB";#N/A,#N/A,FALSE,"DRECNB";#N/A,#N/A,FALSE,"BPCNB";#N/A,#N/A,FALSE,"fluxo de caixa"}</definedName>
    <definedName name="SDDDD" localSheetId="0" hidden="1">{#N/A,#N/A,FALSE,"DOARCNB";#N/A,#N/A,FALSE,"PLCNB";#N/A,#N/A,FALSE,"DRECNB";#N/A,#N/A,FALSE,"BPCNB";#N/A,#N/A,FALSE,"fluxo de caixa"}</definedName>
    <definedName name="SDDDD" localSheetId="10" hidden="1">{#N/A,#N/A,FALSE,"DOARCNB";#N/A,#N/A,FALSE,"PLCNB";#N/A,#N/A,FALSE,"DRECNB";#N/A,#N/A,FALSE,"BPCNB";#N/A,#N/A,FALSE,"fluxo de caixa"}</definedName>
    <definedName name="SDDDD" localSheetId="11" hidden="1">{#N/A,#N/A,FALSE,"DOARCNB";#N/A,#N/A,FALSE,"PLCNB";#N/A,#N/A,FALSE,"DRECNB";#N/A,#N/A,FALSE,"BPCNB";#N/A,#N/A,FALSE,"fluxo de caixa"}</definedName>
    <definedName name="SDDDD" localSheetId="5" hidden="1">{#N/A,#N/A,FALSE,"DOARCNB";#N/A,#N/A,FALSE,"PLCNB";#N/A,#N/A,FALSE,"DRECNB";#N/A,#N/A,FALSE,"BPCNB";#N/A,#N/A,FALSE,"fluxo de caixa"}</definedName>
    <definedName name="SDDDD" hidden="1">{#N/A,#N/A,FALSE,"DOARCNB";#N/A,#N/A,FALSE,"PLCNB";#N/A,#N/A,FALSE,"DRECNB";#N/A,#N/A,FALSE,"BPCNB";#N/A,#N/A,FALSE,"fluxo de caixa"}</definedName>
    <definedName name="sdf" localSheetId="2" hidden="1">{"BELGO",#N/A,FALSE,"S-BELGO"}</definedName>
    <definedName name="sdf" localSheetId="4" hidden="1">{"BELGO",#N/A,FALSE,"S-BELGO"}</definedName>
    <definedName name="sdf" localSheetId="3" hidden="1">{"BELGO",#N/A,FALSE,"S-BELGO"}</definedName>
    <definedName name="sdf" localSheetId="0" hidden="1">{"BELGO",#N/A,FALSE,"S-BELGO"}</definedName>
    <definedName name="sdf" localSheetId="10" hidden="1">{"BELGO",#N/A,FALSE,"S-BELGO"}</definedName>
    <definedName name="sdf" localSheetId="11" hidden="1">{"BELGO",#N/A,FALSE,"S-BELGO"}</definedName>
    <definedName name="sdf" localSheetId="5" hidden="1">{"BELGO",#N/A,FALSE,"S-BELGO"}</definedName>
    <definedName name="sdf" hidden="1">{"BELGO",#N/A,FALSE,"S-BELGO"}</definedName>
    <definedName name="sdfad" localSheetId="2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4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3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0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10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11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5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sdf" localSheetId="3" hidden="1">#REF!</definedName>
    <definedName name="sdfasdf" localSheetId="0" hidden="1">#REF!</definedName>
    <definedName name="sdfasdf" localSheetId="10" hidden="1">#REF!</definedName>
    <definedName name="sdfasdf" localSheetId="11" hidden="1">#REF!</definedName>
    <definedName name="sdfasdf" localSheetId="5" hidden="1">#REF!</definedName>
    <definedName name="sdfasdf" hidden="1">#REF!</definedName>
    <definedName name="sdfc" localSheetId="2" hidden="1">{"'PXR_6500'!$A$1:$I$124"}</definedName>
    <definedName name="sdfc" localSheetId="4" hidden="1">{"'PXR_6500'!$A$1:$I$124"}</definedName>
    <definedName name="sdfc" localSheetId="3" hidden="1">{"'PXR_6500'!$A$1:$I$124"}</definedName>
    <definedName name="sdfc" localSheetId="0" hidden="1">{"'PXR_6500'!$A$1:$I$124"}</definedName>
    <definedName name="sdfc" localSheetId="10" hidden="1">{"'PXR_6500'!$A$1:$I$124"}</definedName>
    <definedName name="sdfc" localSheetId="11" hidden="1">{"'PXR_6500'!$A$1:$I$124"}</definedName>
    <definedName name="sdfc" localSheetId="5" hidden="1">{"'PXR_6500'!$A$1:$I$124"}</definedName>
    <definedName name="sdfc" hidden="1">{"'PXR_6500'!$A$1:$I$124"}</definedName>
    <definedName name="sdfnvqervnernhivf" localSheetId="2" hidden="1">{#N/A,#N/A,FALSE,"Skjema 6.5"}</definedName>
    <definedName name="sdfnvqervnernhivf" localSheetId="4" hidden="1">{#N/A,#N/A,FALSE,"Skjema 6.5"}</definedName>
    <definedName name="sdfnvqervnernhivf" localSheetId="3" hidden="1">{#N/A,#N/A,FALSE,"Skjema 6.5"}</definedName>
    <definedName name="sdfnvqervnernhivf" localSheetId="0" hidden="1">{#N/A,#N/A,FALSE,"Skjema 6.5"}</definedName>
    <definedName name="sdfnvqervnernhivf" localSheetId="10" hidden="1">{#N/A,#N/A,FALSE,"Skjema 6.5"}</definedName>
    <definedName name="sdfnvqervnernhivf" localSheetId="11" hidden="1">{#N/A,#N/A,FALSE,"Skjema 6.5"}</definedName>
    <definedName name="sdfnvqervnernhivf" localSheetId="5" hidden="1">{#N/A,#N/A,FALSE,"Skjema 6.5"}</definedName>
    <definedName name="sdfnvqervnernhivf" hidden="1">{#N/A,#N/A,FALSE,"Skjema 6.5"}</definedName>
    <definedName name="sdfr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sadf" localSheetId="3" hidden="1">#REF!</definedName>
    <definedName name="sdfsadf" localSheetId="0" hidden="1">#REF!</definedName>
    <definedName name="sdfsadf" localSheetId="10" hidden="1">#REF!</definedName>
    <definedName name="sdfsadf" localSheetId="11" hidden="1">#REF!</definedName>
    <definedName name="sdfsadf" localSheetId="5" hidden="1">#REF!</definedName>
    <definedName name="sdfsadf" hidden="1">#REF!</definedName>
    <definedName name="sdfsdf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1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s" localSheetId="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4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3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1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1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5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ectionHead" hidden="1">#N/A</definedName>
    <definedName name="segfsdvgfsd" localSheetId="2" hidden="1">{"page1",#N/A,FALSE,"BHCOMPC5";"page2",#N/A,FALSE,"BHCOMPC5";"page3",#N/A,FALSE,"BHCOMPC5";"page4",#N/A,FALSE,"BHCOMPC5"}</definedName>
    <definedName name="segfsdvgfsd" localSheetId="4" hidden="1">{"page1",#N/A,FALSE,"BHCOMPC5";"page2",#N/A,FALSE,"BHCOMPC5";"page3",#N/A,FALSE,"BHCOMPC5";"page4",#N/A,FALSE,"BHCOMPC5"}</definedName>
    <definedName name="segfsdvgfsd" localSheetId="3" hidden="1">{"page1",#N/A,FALSE,"BHCOMPC5";"page2",#N/A,FALSE,"BHCOMPC5";"page3",#N/A,FALSE,"BHCOMPC5";"page4",#N/A,FALSE,"BHCOMPC5"}</definedName>
    <definedName name="segfsdvgfsd" localSheetId="0" hidden="1">{"page1",#N/A,FALSE,"BHCOMPC5";"page2",#N/A,FALSE,"BHCOMPC5";"page3",#N/A,FALSE,"BHCOMPC5";"page4",#N/A,FALSE,"BHCOMPC5"}</definedName>
    <definedName name="segfsdvgfsd" localSheetId="10" hidden="1">{"page1",#N/A,FALSE,"BHCOMPC5";"page2",#N/A,FALSE,"BHCOMPC5";"page3",#N/A,FALSE,"BHCOMPC5";"page4",#N/A,FALSE,"BHCOMPC5"}</definedName>
    <definedName name="segfsdvgfsd" localSheetId="11" hidden="1">{"page1",#N/A,FALSE,"BHCOMPC5";"page2",#N/A,FALSE,"BHCOMPC5";"page3",#N/A,FALSE,"BHCOMPC5";"page4",#N/A,FALSE,"BHCOMPC5"}</definedName>
    <definedName name="segfsdvgfsd" localSheetId="5" hidden="1">{"page1",#N/A,FALSE,"BHCOMPC5";"page2",#N/A,FALSE,"BHCOMPC5";"page3",#N/A,FALSE,"BHCOMPC5";"page4",#N/A,FALSE,"BHCOMPC5"}</definedName>
    <definedName name="segfsdvgfsd" hidden="1">{"page1",#N/A,FALSE,"BHCOMPC5";"page2",#N/A,FALSE,"BHCOMPC5";"page3",#N/A,FALSE,"BHCOMPC5";"page4",#N/A,FALSE,"BHCOMPC5"}</definedName>
    <definedName name="sei_lá" localSheetId="2" hidden="1">{"'RR'!$A$2:$E$81"}</definedName>
    <definedName name="sei_lá" localSheetId="4" hidden="1">{"'RR'!$A$2:$E$81"}</definedName>
    <definedName name="sei_lá" localSheetId="3" hidden="1">{"'RR'!$A$2:$E$81"}</definedName>
    <definedName name="sei_lá" localSheetId="0" hidden="1">{"'RR'!$A$2:$E$81"}</definedName>
    <definedName name="sei_lá" localSheetId="10" hidden="1">{"'RR'!$A$2:$E$81"}</definedName>
    <definedName name="sei_lá" localSheetId="11" hidden="1">{"'RR'!$A$2:$E$81"}</definedName>
    <definedName name="sei_lá" localSheetId="5" hidden="1">{"'RR'!$A$2:$E$81"}</definedName>
    <definedName name="sei_lá" hidden="1">{"'RR'!$A$2:$E$81"}</definedName>
    <definedName name="Selic2" localSheetId="2" hidden="1">{#N/A,#N/A,FALSE,"Aging Summary";#N/A,#N/A,FALSE,"Ratio Analysis";#N/A,#N/A,FALSE,"Test 120 Day Accts";#N/A,#N/A,FALSE,"Tickmarks"}</definedName>
    <definedName name="Selic2" localSheetId="4" hidden="1">{#N/A,#N/A,FALSE,"Aging Summary";#N/A,#N/A,FALSE,"Ratio Analysis";#N/A,#N/A,FALSE,"Test 120 Day Accts";#N/A,#N/A,FALSE,"Tickmarks"}</definedName>
    <definedName name="Selic2" localSheetId="3" hidden="1">{#N/A,#N/A,FALSE,"Aging Summary";#N/A,#N/A,FALSE,"Ratio Analysis";#N/A,#N/A,FALSE,"Test 120 Day Accts";#N/A,#N/A,FALSE,"Tickmarks"}</definedName>
    <definedName name="Selic2" localSheetId="0" hidden="1">{#N/A,#N/A,FALSE,"Aging Summary";#N/A,#N/A,FALSE,"Ratio Analysis";#N/A,#N/A,FALSE,"Test 120 Day Accts";#N/A,#N/A,FALSE,"Tickmarks"}</definedName>
    <definedName name="Selic2" localSheetId="10" hidden="1">{#N/A,#N/A,FALSE,"Aging Summary";#N/A,#N/A,FALSE,"Ratio Analysis";#N/A,#N/A,FALSE,"Test 120 Day Accts";#N/A,#N/A,FALSE,"Tickmarks"}</definedName>
    <definedName name="Selic2" localSheetId="11" hidden="1">{#N/A,#N/A,FALSE,"Aging Summary";#N/A,#N/A,FALSE,"Ratio Analysis";#N/A,#N/A,FALSE,"Test 120 Day Accts";#N/A,#N/A,FALSE,"Tickmarks"}</definedName>
    <definedName name="Selic2" localSheetId="5" hidden="1">{#N/A,#N/A,FALSE,"Aging Summary";#N/A,#N/A,FALSE,"Ratio Analysis";#N/A,#N/A,FALSE,"Test 120 Day Accts";#N/A,#N/A,FALSE,"Tickmarks"}</definedName>
    <definedName name="Selic2" hidden="1">{#N/A,#N/A,FALSE,"Aging Summary";#N/A,#N/A,FALSE,"Ratio Analysis";#N/A,#N/A,FALSE,"Test 120 Day Accts";#N/A,#N/A,FALSE,"Tickmarks"}</definedName>
    <definedName name="selic3" localSheetId="2" hidden="1">{#N/A,#N/A,FALSE,"Aging Summary";#N/A,#N/A,FALSE,"Ratio Analysis";#N/A,#N/A,FALSE,"Test 120 Day Accts";#N/A,#N/A,FALSE,"Tickmarks"}</definedName>
    <definedName name="selic3" localSheetId="4" hidden="1">{#N/A,#N/A,FALSE,"Aging Summary";#N/A,#N/A,FALSE,"Ratio Analysis";#N/A,#N/A,FALSE,"Test 120 Day Accts";#N/A,#N/A,FALSE,"Tickmarks"}</definedName>
    <definedName name="selic3" localSheetId="3" hidden="1">{#N/A,#N/A,FALSE,"Aging Summary";#N/A,#N/A,FALSE,"Ratio Analysis";#N/A,#N/A,FALSE,"Test 120 Day Accts";#N/A,#N/A,FALSE,"Tickmarks"}</definedName>
    <definedName name="selic3" localSheetId="0" hidden="1">{#N/A,#N/A,FALSE,"Aging Summary";#N/A,#N/A,FALSE,"Ratio Analysis";#N/A,#N/A,FALSE,"Test 120 Day Accts";#N/A,#N/A,FALSE,"Tickmarks"}</definedName>
    <definedName name="selic3" localSheetId="10" hidden="1">{#N/A,#N/A,FALSE,"Aging Summary";#N/A,#N/A,FALSE,"Ratio Analysis";#N/A,#N/A,FALSE,"Test 120 Day Accts";#N/A,#N/A,FALSE,"Tickmarks"}</definedName>
    <definedName name="selic3" localSheetId="11" hidden="1">{#N/A,#N/A,FALSE,"Aging Summary";#N/A,#N/A,FALSE,"Ratio Analysis";#N/A,#N/A,FALSE,"Test 120 Day Accts";#N/A,#N/A,FALSE,"Tickmarks"}</definedName>
    <definedName name="selic3" localSheetId="5" hidden="1">{#N/A,#N/A,FALSE,"Aging Summary";#N/A,#N/A,FALSE,"Ratio Analysis";#N/A,#N/A,FALSE,"Test 120 Day Accts";#N/A,#N/A,FALSE,"Tickmarks"}</definedName>
    <definedName name="selic3" hidden="1">{#N/A,#N/A,FALSE,"Aging Summary";#N/A,#N/A,FALSE,"Ratio Analysis";#N/A,#N/A,FALSE,"Test 120 Day Accts";#N/A,#N/A,FALSE,"Tickmarks"}</definedName>
    <definedName name="SelicJuros" localSheetId="2" hidden="1">{#N/A,#N/A,FALSE,"Aging Summary";#N/A,#N/A,FALSE,"Ratio Analysis";#N/A,#N/A,FALSE,"Test 120 Day Accts";#N/A,#N/A,FALSE,"Tickmarks"}</definedName>
    <definedName name="SelicJuros" localSheetId="4" hidden="1">{#N/A,#N/A,FALSE,"Aging Summary";#N/A,#N/A,FALSE,"Ratio Analysis";#N/A,#N/A,FALSE,"Test 120 Day Accts";#N/A,#N/A,FALSE,"Tickmarks"}</definedName>
    <definedName name="SelicJuros" localSheetId="3" hidden="1">{#N/A,#N/A,FALSE,"Aging Summary";#N/A,#N/A,FALSE,"Ratio Analysis";#N/A,#N/A,FALSE,"Test 120 Day Accts";#N/A,#N/A,FALSE,"Tickmarks"}</definedName>
    <definedName name="SelicJuros" localSheetId="0" hidden="1">{#N/A,#N/A,FALSE,"Aging Summary";#N/A,#N/A,FALSE,"Ratio Analysis";#N/A,#N/A,FALSE,"Test 120 Day Accts";#N/A,#N/A,FALSE,"Tickmarks"}</definedName>
    <definedName name="SelicJuros" localSheetId="10" hidden="1">{#N/A,#N/A,FALSE,"Aging Summary";#N/A,#N/A,FALSE,"Ratio Analysis";#N/A,#N/A,FALSE,"Test 120 Day Accts";#N/A,#N/A,FALSE,"Tickmarks"}</definedName>
    <definedName name="SelicJuros" localSheetId="11" hidden="1">{#N/A,#N/A,FALSE,"Aging Summary";#N/A,#N/A,FALSE,"Ratio Analysis";#N/A,#N/A,FALSE,"Test 120 Day Accts";#N/A,#N/A,FALSE,"Tickmarks"}</definedName>
    <definedName name="SelicJuros" localSheetId="5" hidden="1">{#N/A,#N/A,FALSE,"Aging Summary";#N/A,#N/A,FALSE,"Ratio Analysis";#N/A,#N/A,FALSE,"Test 120 Day Accts";#N/A,#N/A,FALSE,"Tickmarks"}</definedName>
    <definedName name="SelicJuros" hidden="1">{#N/A,#N/A,FALSE,"Aging Summary";#N/A,#N/A,FALSE,"Ratio Analysis";#N/A,#N/A,FALSE,"Test 120 Day Accts";#N/A,#N/A,FALSE,"Tickmarks"}</definedName>
    <definedName name="sencount" hidden="1">1</definedName>
    <definedName name="service" hidden="1">#REF!</definedName>
    <definedName name="sfads" localSheetId="2" hidden="1">{"EVA",#N/A,FALSE,"EVA";"WACC",#N/A,FALSE,"WACC"}</definedName>
    <definedName name="sfads" localSheetId="4" hidden="1">{"EVA",#N/A,FALSE,"EVA";"WACC",#N/A,FALSE,"WACC"}</definedName>
    <definedName name="sfads" localSheetId="3" hidden="1">{"EVA",#N/A,FALSE,"EVA";"WACC",#N/A,FALSE,"WACC"}</definedName>
    <definedName name="sfads" localSheetId="0" hidden="1">{"EVA",#N/A,FALSE,"EVA";"WACC",#N/A,FALSE,"WACC"}</definedName>
    <definedName name="sfads" localSheetId="10" hidden="1">{"EVA",#N/A,FALSE,"EVA";"WACC",#N/A,FALSE,"WACC"}</definedName>
    <definedName name="sfads" localSheetId="11" hidden="1">{"EVA",#N/A,FALSE,"EVA";"WACC",#N/A,FALSE,"WACC"}</definedName>
    <definedName name="sfads" localSheetId="5" hidden="1">{"EVA",#N/A,FALSE,"EVA";"WACC",#N/A,FALSE,"WACC"}</definedName>
    <definedName name="sfads" hidden="1">{"EVA",#N/A,FALSE,"EVA";"WACC",#N/A,FALSE,"WACC"}</definedName>
    <definedName name="SFSFDSF" hidden="1">#REF!</definedName>
    <definedName name="SFSFDSFS" hidden="1">#REF!</definedName>
    <definedName name="sgag" localSheetId="2" hidden="1">{"page1",#N/A,FALSE,"BHCOMPC5";"page2",#N/A,FALSE,"BHCOMPC5";"page3",#N/A,FALSE,"BHCOMPC5";"page4",#N/A,FALSE,"BHCOMPC5"}</definedName>
    <definedName name="sgag" localSheetId="4" hidden="1">{"page1",#N/A,FALSE,"BHCOMPC5";"page2",#N/A,FALSE,"BHCOMPC5";"page3",#N/A,FALSE,"BHCOMPC5";"page4",#N/A,FALSE,"BHCOMPC5"}</definedName>
    <definedName name="sgag" localSheetId="3" hidden="1">{"page1",#N/A,FALSE,"BHCOMPC5";"page2",#N/A,FALSE,"BHCOMPC5";"page3",#N/A,FALSE,"BHCOMPC5";"page4",#N/A,FALSE,"BHCOMPC5"}</definedName>
    <definedName name="sgag" localSheetId="0" hidden="1">{"page1",#N/A,FALSE,"BHCOMPC5";"page2",#N/A,FALSE,"BHCOMPC5";"page3",#N/A,FALSE,"BHCOMPC5";"page4",#N/A,FALSE,"BHCOMPC5"}</definedName>
    <definedName name="sgag" localSheetId="10" hidden="1">{"page1",#N/A,FALSE,"BHCOMPC5";"page2",#N/A,FALSE,"BHCOMPC5";"page3",#N/A,FALSE,"BHCOMPC5";"page4",#N/A,FALSE,"BHCOMPC5"}</definedName>
    <definedName name="sgag" localSheetId="11" hidden="1">{"page1",#N/A,FALSE,"BHCOMPC5";"page2",#N/A,FALSE,"BHCOMPC5";"page3",#N/A,FALSE,"BHCOMPC5";"page4",#N/A,FALSE,"BHCOMPC5"}</definedName>
    <definedName name="sgag" localSheetId="5" hidden="1">{"page1",#N/A,FALSE,"BHCOMPC5";"page2",#N/A,FALSE,"BHCOMPC5";"page3",#N/A,FALSE,"BHCOMPC5";"page4",#N/A,FALSE,"BHCOMPC5"}</definedName>
    <definedName name="sgag" hidden="1">{"page1",#N/A,FALSE,"BHCOMPC5";"page2",#N/A,FALSE,"BHCOMPC5";"page3",#N/A,FALSE,"BHCOMPC5";"page4",#N/A,FALSE,"BHCOMPC5"}</definedName>
    <definedName name="Sheet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4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3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1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5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jsefhoarsoihg" localSheetId="3" hidden="1">#REF!</definedName>
    <definedName name="sjsefhoarsoihg" localSheetId="0" hidden="1">#REF!</definedName>
    <definedName name="sjsefhoarsoihg" localSheetId="10" hidden="1">#REF!</definedName>
    <definedName name="sjsefhoarsoihg" localSheetId="11" hidden="1">#REF!</definedName>
    <definedName name="sjsefhoarsoihg" localSheetId="5" hidden="1">#REF!</definedName>
    <definedName name="sjsefhoarsoihg" hidden="1">#REF!</definedName>
    <definedName name="SLEVIN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olver_adj" localSheetId="3" hidden="1">#REF!,#REF!</definedName>
    <definedName name="solver_adj" localSheetId="0" hidden="1">#REF!,#REF!</definedName>
    <definedName name="solver_adj" localSheetId="10" hidden="1">#REF!,#REF!</definedName>
    <definedName name="solver_adj" localSheetId="11" hidden="1">#REF!,#REF!</definedName>
    <definedName name="solver_adj" localSheetId="5" hidden="1">#REF!,#REF!</definedName>
    <definedName name="solver_adj" hidden="1">#REF!,#REF!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localSheetId="3" hidden="1">#REF!</definedName>
    <definedName name="solver_opt" localSheetId="0" hidden="1">#REF!</definedName>
    <definedName name="solver_opt" localSheetId="10" hidden="1">#REF!</definedName>
    <definedName name="solver_opt" localSheetId="11" hidden="1">#REF!</definedName>
    <definedName name="solver_opt" localSheetId="5" hidden="1">#REF!</definedName>
    <definedName name="solver_opt" hidden="1">#REF!</definedName>
    <definedName name="solver_pre" hidden="1">0.000001</definedName>
    <definedName name="solver_rel1" hidden="1">2</definedName>
    <definedName name="solver_rel2" hidden="1">3</definedName>
    <definedName name="solver_rhs1" hidden="1">0.15</definedName>
    <definedName name="solver_rhs2" hidden="1">0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1</definedName>
    <definedName name="solver_val" hidden="1">0</definedName>
    <definedName name="Sort2" localSheetId="3" hidden="1">#REF!</definedName>
    <definedName name="Sort2" localSheetId="0" hidden="1">#REF!</definedName>
    <definedName name="Sort2" localSheetId="10" hidden="1">#REF!</definedName>
    <definedName name="Sort2" localSheetId="11" hidden="1">#REF!</definedName>
    <definedName name="Sort2" localSheetId="5" hidden="1">#REF!</definedName>
    <definedName name="Sort2" hidden="1">#REF!</definedName>
    <definedName name="spfhiw" hidden="1">25</definedName>
    <definedName name="sqsqsqs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s" localSheetId="2" hidden="1">{"Fecha_Setembro",#N/A,FALSE,"FECHAMENTO-2002 ";"Defer_Setembro",#N/A,FALSE,"DIFERIDO";"Pis_Setembro",#N/A,FALSE,"PIS COFINS";"Iss_Setembro",#N/A,FALSE,"ISS"}</definedName>
    <definedName name="ss" localSheetId="4" hidden="1">{"Fecha_Setembro",#N/A,FALSE,"FECHAMENTO-2002 ";"Defer_Setembro",#N/A,FALSE,"DIFERIDO";"Pis_Setembro",#N/A,FALSE,"PIS COFINS";"Iss_Setembro",#N/A,FALSE,"ISS"}</definedName>
    <definedName name="ss" localSheetId="3" hidden="1">{"Fecha_Setembro",#N/A,FALSE,"FECHAMENTO-2002 ";"Defer_Setembro",#N/A,FALSE,"DIFERIDO";"Pis_Setembro",#N/A,FALSE,"PIS COFINS";"Iss_Setembro",#N/A,FALSE,"ISS"}</definedName>
    <definedName name="ss" localSheetId="0" hidden="1">{"Fecha_Setembro",#N/A,FALSE,"FECHAMENTO-2002 ";"Defer_Setembro",#N/A,FALSE,"DIFERIDO";"Pis_Setembro",#N/A,FALSE,"PIS COFINS";"Iss_Setembro",#N/A,FALSE,"ISS"}</definedName>
    <definedName name="ss" localSheetId="10" hidden="1">{"Fecha_Setembro",#N/A,FALSE,"FECHAMENTO-2002 ";"Defer_Setembro",#N/A,FALSE,"DIFERIDO";"Pis_Setembro",#N/A,FALSE,"PIS COFINS";"Iss_Setembro",#N/A,FALSE,"ISS"}</definedName>
    <definedName name="ss" localSheetId="11" hidden="1">{"Fecha_Setembro",#N/A,FALSE,"FECHAMENTO-2002 ";"Defer_Setembro",#N/A,FALSE,"DIFERIDO";"Pis_Setembro",#N/A,FALSE,"PIS COFINS";"Iss_Setembro",#N/A,FALSE,"ISS"}</definedName>
    <definedName name="ss" localSheetId="5" hidden="1">{"Fecha_Setembro",#N/A,FALSE,"FECHAMENTO-2002 ";"Defer_Setembro",#N/A,FALSE,"DIFERIDO";"Pis_Setembro",#N/A,FALSE,"PIS COFINS";"Iss_Setembro",#N/A,FALSE,"ISS"}</definedName>
    <definedName name="ss" hidden="1">{"Fecha_Setembro",#N/A,FALSE,"FECHAMENTO-2002 ";"Defer_Setembro",#N/A,FALSE,"DIFERIDO";"Pis_Setembro",#N/A,FALSE,"PIS COFINS";"Iss_Setembro",#N/A,FALSE,"ISS"}</definedName>
    <definedName name="sss" localSheetId="2" hidden="1">{#N/A,#N/A,FALSE,"HONORÁRIOS"}</definedName>
    <definedName name="sss" localSheetId="4" hidden="1">{#N/A,#N/A,FALSE,"HONORÁRIOS"}</definedName>
    <definedName name="sss" localSheetId="3" hidden="1">{#N/A,#N/A,FALSE,"HONORÁRIOS"}</definedName>
    <definedName name="sss" localSheetId="0" hidden="1">{#N/A,#N/A,FALSE,"HONORÁRIOS"}</definedName>
    <definedName name="sss" localSheetId="10" hidden="1">{#N/A,#N/A,FALSE,"HONORÁRIOS"}</definedName>
    <definedName name="sss" localSheetId="11" hidden="1">{#N/A,#N/A,FALSE,"HONORÁRIOS"}</definedName>
    <definedName name="sss" localSheetId="5" hidden="1">{#N/A,#N/A,FALSE,"HONORÁRIOS"}</definedName>
    <definedName name="sss" hidden="1">{#N/A,#N/A,FALSE,"HONORÁRIOS"}</definedName>
    <definedName name="ssss" localSheetId="2" hidden="1">{"Fecha_Dezembro",#N/A,FALSE,"FECHAMENTO-2002 ";"Defer_Dezermbro",#N/A,FALSE,"DIFERIDO";"Pis_Dezembro",#N/A,FALSE,"PIS COFINS";"Iss_Dezembro",#N/A,FALSE,"ISS"}</definedName>
    <definedName name="ssss" localSheetId="4" hidden="1">{"Fecha_Dezembro",#N/A,FALSE,"FECHAMENTO-2002 ";"Defer_Dezermbro",#N/A,FALSE,"DIFERIDO";"Pis_Dezembro",#N/A,FALSE,"PIS COFINS";"Iss_Dezembro",#N/A,FALSE,"ISS"}</definedName>
    <definedName name="ssss" localSheetId="3" hidden="1">{"Fecha_Dezembro",#N/A,FALSE,"FECHAMENTO-2002 ";"Defer_Dezermbro",#N/A,FALSE,"DIFERIDO";"Pis_Dezembro",#N/A,FALSE,"PIS COFINS";"Iss_Dezembro",#N/A,FALSE,"ISS"}</definedName>
    <definedName name="ssss" localSheetId="0" hidden="1">{"Fecha_Dezembro",#N/A,FALSE,"FECHAMENTO-2002 ";"Defer_Dezermbro",#N/A,FALSE,"DIFERIDO";"Pis_Dezembro",#N/A,FALSE,"PIS COFINS";"Iss_Dezembro",#N/A,FALSE,"ISS"}</definedName>
    <definedName name="ssss" localSheetId="10" hidden="1">{"Fecha_Dezembro",#N/A,FALSE,"FECHAMENTO-2002 ";"Defer_Dezermbro",#N/A,FALSE,"DIFERIDO";"Pis_Dezembro",#N/A,FALSE,"PIS COFINS";"Iss_Dezembro",#N/A,FALSE,"ISS"}</definedName>
    <definedName name="ssss" localSheetId="11" hidden="1">{"Fecha_Dezembro",#N/A,FALSE,"FECHAMENTO-2002 ";"Defer_Dezermbro",#N/A,FALSE,"DIFERIDO";"Pis_Dezembro",#N/A,FALSE,"PIS COFINS";"Iss_Dezembro",#N/A,FALSE,"ISS"}</definedName>
    <definedName name="ssss" localSheetId="5" hidden="1">{"Fecha_Dezembro",#N/A,FALSE,"FECHAMENTO-2002 ";"Defer_Dezermbro",#N/A,FALSE,"DIFERIDO";"Pis_Dezembro",#N/A,FALSE,"PIS COFINS";"Iss_Dezembro",#N/A,FALSE,"ISS"}</definedName>
    <definedName name="ssss" hidden="1">{"Fecha_Dezembro",#N/A,FALSE,"FECHAMENTO-2002 ";"Defer_Dezermbro",#N/A,FALSE,"DIFERIDO";"Pis_Dezembro",#N/A,FALSE,"PIS COFINS";"Iss_Dezembro",#N/A,FALSE,"ISS"}</definedName>
    <definedName name="sssss" localSheetId="2" hidden="1">{"Fecha_Dezembro",#N/A,FALSE,"FECHAMENTO-2002 ";"Defer_Dezermbro",#N/A,FALSE,"DIFERIDO";"Pis_Dezembro",#N/A,FALSE,"PIS COFINS";"Iss_Dezembro",#N/A,FALSE,"ISS"}</definedName>
    <definedName name="sssss" localSheetId="4" hidden="1">{"Fecha_Dezembro",#N/A,FALSE,"FECHAMENTO-2002 ";"Defer_Dezermbro",#N/A,FALSE,"DIFERIDO";"Pis_Dezembro",#N/A,FALSE,"PIS COFINS";"Iss_Dezembro",#N/A,FALSE,"ISS"}</definedName>
    <definedName name="sssss" localSheetId="3" hidden="1">{"Fecha_Dezembro",#N/A,FALSE,"FECHAMENTO-2002 ";"Defer_Dezermbro",#N/A,FALSE,"DIFERIDO";"Pis_Dezembro",#N/A,FALSE,"PIS COFINS";"Iss_Dezembro",#N/A,FALSE,"ISS"}</definedName>
    <definedName name="sssss" localSheetId="0" hidden="1">{"Fecha_Dezembro",#N/A,FALSE,"FECHAMENTO-2002 ";"Defer_Dezermbro",#N/A,FALSE,"DIFERIDO";"Pis_Dezembro",#N/A,FALSE,"PIS COFINS";"Iss_Dezembro",#N/A,FALSE,"ISS"}</definedName>
    <definedName name="sssss" localSheetId="10" hidden="1">{"Fecha_Dezembro",#N/A,FALSE,"FECHAMENTO-2002 ";"Defer_Dezermbro",#N/A,FALSE,"DIFERIDO";"Pis_Dezembro",#N/A,FALSE,"PIS COFINS";"Iss_Dezembro",#N/A,FALSE,"ISS"}</definedName>
    <definedName name="sssss" localSheetId="11" hidden="1">{"Fecha_Dezembro",#N/A,FALSE,"FECHAMENTO-2002 ";"Defer_Dezermbro",#N/A,FALSE,"DIFERIDO";"Pis_Dezembro",#N/A,FALSE,"PIS COFINS";"Iss_Dezembro",#N/A,FALSE,"ISS"}</definedName>
    <definedName name="sssss" localSheetId="5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localSheetId="2" hidden="1">{"Fecha_Dezembro",#N/A,FALSE,"FECHAMENTO-2002 ";"Defer_Dezermbro",#N/A,FALSE,"DIFERIDO";"Pis_Dezembro",#N/A,FALSE,"PIS COFINS";"Iss_Dezembro",#N/A,FALSE,"ISS"}</definedName>
    <definedName name="sssssss" localSheetId="4" hidden="1">{"Fecha_Dezembro",#N/A,FALSE,"FECHAMENTO-2002 ";"Defer_Dezermbro",#N/A,FALSE,"DIFERIDO";"Pis_Dezembro",#N/A,FALSE,"PIS COFINS";"Iss_Dezembro",#N/A,FALSE,"ISS"}</definedName>
    <definedName name="sssssss" localSheetId="3" hidden="1">{"Fecha_Dezembro",#N/A,FALSE,"FECHAMENTO-2002 ";"Defer_Dezermbro",#N/A,FALSE,"DIFERIDO";"Pis_Dezembro",#N/A,FALSE,"PIS COFINS";"Iss_Dezembro",#N/A,FALSE,"ISS"}</definedName>
    <definedName name="sssssss" localSheetId="0" hidden="1">{"Fecha_Dezembro",#N/A,FALSE,"FECHAMENTO-2002 ";"Defer_Dezermbro",#N/A,FALSE,"DIFERIDO";"Pis_Dezembro",#N/A,FALSE,"PIS COFINS";"Iss_Dezembro",#N/A,FALSE,"ISS"}</definedName>
    <definedName name="sssssss" localSheetId="10" hidden="1">{"Fecha_Dezembro",#N/A,FALSE,"FECHAMENTO-2002 ";"Defer_Dezermbro",#N/A,FALSE,"DIFERIDO";"Pis_Dezembro",#N/A,FALSE,"PIS COFINS";"Iss_Dezembro",#N/A,FALSE,"ISS"}</definedName>
    <definedName name="sssssss" localSheetId="11" hidden="1">{"Fecha_Dezembro",#N/A,FALSE,"FECHAMENTO-2002 ";"Defer_Dezermbro",#N/A,FALSE,"DIFERIDO";"Pis_Dezembro",#N/A,FALSE,"PIS COFINS";"Iss_Dezembro",#N/A,FALSE,"ISS"}</definedName>
    <definedName name="sssssss" localSheetId="5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SSSSSSSS" localSheetId="2" hidden="1">{#N/A,#N/A,FALSE,"S-USGV";#N/A,#N/A,FALSE,"S-MDE";#N/A,#N/A,FALSE,"S-BELGO";#N/A,#N/A,FALSE,"CAPA"}</definedName>
    <definedName name="SSSSSSSSS" localSheetId="4" hidden="1">{#N/A,#N/A,FALSE,"S-USGV";#N/A,#N/A,FALSE,"S-MDE";#N/A,#N/A,FALSE,"S-BELGO";#N/A,#N/A,FALSE,"CAPA"}</definedName>
    <definedName name="SSSSSSSSS" localSheetId="3" hidden="1">{#N/A,#N/A,FALSE,"S-USGV";#N/A,#N/A,FALSE,"S-MDE";#N/A,#N/A,FALSE,"S-BELGO";#N/A,#N/A,FALSE,"CAPA"}</definedName>
    <definedName name="SSSSSSSSS" localSheetId="0" hidden="1">{#N/A,#N/A,FALSE,"S-USGV";#N/A,#N/A,FALSE,"S-MDE";#N/A,#N/A,FALSE,"S-BELGO";#N/A,#N/A,FALSE,"CAPA"}</definedName>
    <definedName name="SSSSSSSSS" localSheetId="10" hidden="1">{#N/A,#N/A,FALSE,"S-USGV";#N/A,#N/A,FALSE,"S-MDE";#N/A,#N/A,FALSE,"S-BELGO";#N/A,#N/A,FALSE,"CAPA"}</definedName>
    <definedName name="SSSSSSSSS" localSheetId="11" hidden="1">{#N/A,#N/A,FALSE,"S-USGV";#N/A,#N/A,FALSE,"S-MDE";#N/A,#N/A,FALSE,"S-BELGO";#N/A,#N/A,FALSE,"CAPA"}</definedName>
    <definedName name="SSSSSSSSS" localSheetId="5" hidden="1">{#N/A,#N/A,FALSE,"S-USGV";#N/A,#N/A,FALSE,"S-MDE";#N/A,#N/A,FALSE,"S-BELGO";#N/A,#N/A,FALSE,"CAPA"}</definedName>
    <definedName name="SSSSSSSSS" hidden="1">{#N/A,#N/A,FALSE,"S-USGV";#N/A,#N/A,FALSE,"S-MDE";#N/A,#N/A,FALSE,"S-BELGO";#N/A,#N/A,FALSE,"CAPA"}</definedName>
    <definedName name="SSSSSSSSSS" localSheetId="2" hidden="1">Main.SAPF4Help()</definedName>
    <definedName name="SSSSSSSSSS" localSheetId="4" hidden="1">Main.SAPF4Help()</definedName>
    <definedName name="SSSSSSSSSS" localSheetId="3" hidden="1">Main.SAPF4Help()</definedName>
    <definedName name="SSSSSSSSSS" localSheetId="0" hidden="1">Main.SAPF4Help()</definedName>
    <definedName name="SSSSSSSSSS" localSheetId="10" hidden="1">Main.SAPF4Help()</definedName>
    <definedName name="SSSSSSSSSS" localSheetId="11" hidden="1">Main.SAPF4Help()</definedName>
    <definedName name="SSSSSSSSSS" localSheetId="5" hidden="1">Main.SAPF4Help()</definedName>
    <definedName name="SSSSSSSSSS" hidden="1">Main.SAPF4Help()</definedName>
    <definedName name="StartDate" hidden="1">#N/A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"U_x0001_VG18C68F7C_x0001_"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"U_x0001_VG2D1B584C_x0001_"</definedName>
    <definedName name="STWBD_StatToolsOneVarSummary_VariableList_2" hidden="1">"U_x0001_VG421EEB3_x0001_"</definedName>
    <definedName name="STWBD_StatToolsOneVarSummary_VariableList_3" hidden="1">"U_x0001_VG2000A935_x0001_"</definedName>
    <definedName name="STWBD_StatToolsOneVarSummary_VariableList_4" hidden="1">"U_x0001_VG330F36D6_x0001_"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"U_x0001_VG2D35B001_x0001_"</definedName>
    <definedName name="STWBD_StatToolsRegression_VariableListIndependent" hidden="1">1</definedName>
    <definedName name="STWBD_StatToolsRegression_VariableListIndependent_1" hidden="1">"U_x0001_VG18C68F7C_x0001_"</definedName>
    <definedName name="STWBD_StatToolsRegression_VarSelectorDefaultDataSet" hidden="1">"ALL DATA SETS"</definedName>
    <definedName name="sucata" localSheetId="2" hidden="1">{#N/A,#N/A,FALSE,"PACCIL";#N/A,#N/A,FALSE,"PAITACAN";#N/A,#N/A,FALSE,"PARECO";#N/A,#N/A,FALSE,"PA62";#N/A,#N/A,FALSE,"PAFINAL";#N/A,#N/A,FALSE,"PARECONF";#N/A,#N/A,FALSE,"PARECOND"}</definedName>
    <definedName name="sucata" localSheetId="4" hidden="1">{#N/A,#N/A,FALSE,"PACCIL";#N/A,#N/A,FALSE,"PAITACAN";#N/A,#N/A,FALSE,"PARECO";#N/A,#N/A,FALSE,"PA62";#N/A,#N/A,FALSE,"PAFINAL";#N/A,#N/A,FALSE,"PARECONF";#N/A,#N/A,FALSE,"PARECOND"}</definedName>
    <definedName name="sucata" localSheetId="3" hidden="1">{#N/A,#N/A,FALSE,"PACCIL";#N/A,#N/A,FALSE,"PAITACAN";#N/A,#N/A,FALSE,"PARECO";#N/A,#N/A,FALSE,"PA62";#N/A,#N/A,FALSE,"PAFINAL";#N/A,#N/A,FALSE,"PARECONF";#N/A,#N/A,FALSE,"PARECOND"}</definedName>
    <definedName name="sucata" localSheetId="0" hidden="1">{#N/A,#N/A,FALSE,"PACCIL";#N/A,#N/A,FALSE,"PAITACAN";#N/A,#N/A,FALSE,"PARECO";#N/A,#N/A,FALSE,"PA62";#N/A,#N/A,FALSE,"PAFINAL";#N/A,#N/A,FALSE,"PARECONF";#N/A,#N/A,FALSE,"PARECOND"}</definedName>
    <definedName name="sucata" localSheetId="10" hidden="1">{#N/A,#N/A,FALSE,"PACCIL";#N/A,#N/A,FALSE,"PAITACAN";#N/A,#N/A,FALSE,"PARECO";#N/A,#N/A,FALSE,"PA62";#N/A,#N/A,FALSE,"PAFINAL";#N/A,#N/A,FALSE,"PARECONF";#N/A,#N/A,FALSE,"PARECOND"}</definedName>
    <definedName name="sucata" localSheetId="11" hidden="1">{#N/A,#N/A,FALSE,"PACCIL";#N/A,#N/A,FALSE,"PAITACAN";#N/A,#N/A,FALSE,"PARECO";#N/A,#N/A,FALSE,"PA62";#N/A,#N/A,FALSE,"PAFINAL";#N/A,#N/A,FALSE,"PARECONF";#N/A,#N/A,FALSE,"PARECOND"}</definedName>
    <definedName name="sucata" localSheetId="5" hidden="1">{#N/A,#N/A,FALSE,"PACCIL";#N/A,#N/A,FALSE,"PAITACAN";#N/A,#N/A,FALSE,"PARECO";#N/A,#N/A,FALSE,"PA62";#N/A,#N/A,FALSE,"PAFINAL";#N/A,#N/A,FALSE,"PARECONF";#N/A,#N/A,FALSE,"PARECOND"}</definedName>
    <definedName name="sucata" hidden="1">{#N/A,#N/A,FALSE,"PACCIL";#N/A,#N/A,FALSE,"PAITACAN";#N/A,#N/A,FALSE,"PARECO";#N/A,#N/A,FALSE,"PA62";#N/A,#N/A,FALSE,"PAFINAL";#N/A,#N/A,FALSE,"PARECONF";#N/A,#N/A,FALSE,"PARECOND"}</definedName>
    <definedName name="Sumario" localSheetId="2" hidden="1">{#N/A,#N/A,FALSE,"SGP";#N/A,#N/A,FALSE,"SGI";#N/A,#N/A,FALSE,"SGC";#N/A,#N/A,FALSE,"SGS";#N/A,#N/A,FALSE,"SGB"}</definedName>
    <definedName name="Sumario" localSheetId="4" hidden="1">{#N/A,#N/A,FALSE,"SGP";#N/A,#N/A,FALSE,"SGI";#N/A,#N/A,FALSE,"SGC";#N/A,#N/A,FALSE,"SGS";#N/A,#N/A,FALSE,"SGB"}</definedName>
    <definedName name="Sumario" localSheetId="3" hidden="1">{#N/A,#N/A,FALSE,"SGP";#N/A,#N/A,FALSE,"SGI";#N/A,#N/A,FALSE,"SGC";#N/A,#N/A,FALSE,"SGS";#N/A,#N/A,FALSE,"SGB"}</definedName>
    <definedName name="Sumario" localSheetId="0" hidden="1">{#N/A,#N/A,FALSE,"SGP";#N/A,#N/A,FALSE,"SGI";#N/A,#N/A,FALSE,"SGC";#N/A,#N/A,FALSE,"SGS";#N/A,#N/A,FALSE,"SGB"}</definedName>
    <definedName name="Sumario" localSheetId="10" hidden="1">{#N/A,#N/A,FALSE,"SGP";#N/A,#N/A,FALSE,"SGI";#N/A,#N/A,FALSE,"SGC";#N/A,#N/A,FALSE,"SGS";#N/A,#N/A,FALSE,"SGB"}</definedName>
    <definedName name="Sumario" localSheetId="11" hidden="1">{#N/A,#N/A,FALSE,"SGP";#N/A,#N/A,FALSE,"SGI";#N/A,#N/A,FALSE,"SGC";#N/A,#N/A,FALSE,"SGS";#N/A,#N/A,FALSE,"SGB"}</definedName>
    <definedName name="Sumario" localSheetId="5" hidden="1">{#N/A,#N/A,FALSE,"SGP";#N/A,#N/A,FALSE,"SGI";#N/A,#N/A,FALSE,"SGC";#N/A,#N/A,FALSE,"SGS";#N/A,#N/A,FALSE,"SGB"}</definedName>
    <definedName name="Sumario" hidden="1">{#N/A,#N/A,FALSE,"SGP";#N/A,#N/A,FALSE,"SGI";#N/A,#N/A,FALSE,"SGC";#N/A,#N/A,FALSE,"SGS";#N/A,#N/A,FALSE,"SGB"}</definedName>
    <definedName name="Sumário" localSheetId="2" hidden="1">{#N/A,#N/A,FALSE,"SGP";#N/A,#N/A,FALSE,"SGI";#N/A,#N/A,FALSE,"SGC";#N/A,#N/A,FALSE,"SGS";#N/A,#N/A,FALSE,"SGB"}</definedName>
    <definedName name="Sumário" localSheetId="4" hidden="1">{#N/A,#N/A,FALSE,"SGP";#N/A,#N/A,FALSE,"SGI";#N/A,#N/A,FALSE,"SGC";#N/A,#N/A,FALSE,"SGS";#N/A,#N/A,FALSE,"SGB"}</definedName>
    <definedName name="Sumário" localSheetId="3" hidden="1">{#N/A,#N/A,FALSE,"SGP";#N/A,#N/A,FALSE,"SGI";#N/A,#N/A,FALSE,"SGC";#N/A,#N/A,FALSE,"SGS";#N/A,#N/A,FALSE,"SGB"}</definedName>
    <definedName name="Sumário" localSheetId="0" hidden="1">{#N/A,#N/A,FALSE,"SGP";#N/A,#N/A,FALSE,"SGI";#N/A,#N/A,FALSE,"SGC";#N/A,#N/A,FALSE,"SGS";#N/A,#N/A,FALSE,"SGB"}</definedName>
    <definedName name="Sumário" localSheetId="10" hidden="1">{#N/A,#N/A,FALSE,"SGP";#N/A,#N/A,FALSE,"SGI";#N/A,#N/A,FALSE,"SGC";#N/A,#N/A,FALSE,"SGS";#N/A,#N/A,FALSE,"SGB"}</definedName>
    <definedName name="Sumário" localSheetId="11" hidden="1">{#N/A,#N/A,FALSE,"SGP";#N/A,#N/A,FALSE,"SGI";#N/A,#N/A,FALSE,"SGC";#N/A,#N/A,FALSE,"SGS";#N/A,#N/A,FALSE,"SGB"}</definedName>
    <definedName name="Sumário" localSheetId="5" hidden="1">{#N/A,#N/A,FALSE,"SGP";#N/A,#N/A,FALSE,"SGI";#N/A,#N/A,FALSE,"SGC";#N/A,#N/A,FALSE,"SGS";#N/A,#N/A,FALSE,"SGB"}</definedName>
    <definedName name="Sumário" hidden="1">{#N/A,#N/A,FALSE,"SGP";#N/A,#N/A,FALSE,"SGI";#N/A,#N/A,FALSE,"SGC";#N/A,#N/A,FALSE,"SGS";#N/A,#N/A,FALSE,"SGB"}</definedName>
    <definedName name="Summary" localSheetId="3" hidden="1">#REF!</definedName>
    <definedName name="Summary" localSheetId="0" hidden="1">#REF!</definedName>
    <definedName name="Summary" localSheetId="10" hidden="1">#REF!</definedName>
    <definedName name="Summary" localSheetId="11" hidden="1">#REF!</definedName>
    <definedName name="Summary" localSheetId="5" hidden="1">#REF!</definedName>
    <definedName name="Summary" hidden="1">#REF!</definedName>
    <definedName name="Supplies_03" hidden="1">#REF!</definedName>
    <definedName name="svfvdafv" localSheetId="2" hidden="1">{"SCH73",#N/A,FALSE,"eva";"SCH74",#N/A,FALSE,"eva";"SCH75",#N/A,FALSE,"eva"}</definedName>
    <definedName name="svfvdafv" localSheetId="4" hidden="1">{"SCH73",#N/A,FALSE,"eva";"SCH74",#N/A,FALSE,"eva";"SCH75",#N/A,FALSE,"eva"}</definedName>
    <definedName name="svfvdafv" localSheetId="3" hidden="1">{"SCH73",#N/A,FALSE,"eva";"SCH74",#N/A,FALSE,"eva";"SCH75",#N/A,FALSE,"eva"}</definedName>
    <definedName name="svfvdafv" localSheetId="0" hidden="1">{"SCH73",#N/A,FALSE,"eva";"SCH74",#N/A,FALSE,"eva";"SCH75",#N/A,FALSE,"eva"}</definedName>
    <definedName name="svfvdafv" localSheetId="10" hidden="1">{"SCH73",#N/A,FALSE,"eva";"SCH74",#N/A,FALSE,"eva";"SCH75",#N/A,FALSE,"eva"}</definedName>
    <definedName name="svfvdafv" localSheetId="11" hidden="1">{"SCH73",#N/A,FALSE,"eva";"SCH74",#N/A,FALSE,"eva";"SCH75",#N/A,FALSE,"eva"}</definedName>
    <definedName name="svfvdafv" localSheetId="5" hidden="1">{"SCH73",#N/A,FALSE,"eva";"SCH74",#N/A,FALSE,"eva";"SCH75",#N/A,FALSE,"eva"}</definedName>
    <definedName name="svfvdafv" hidden="1">{"SCH73",#N/A,FALSE,"eva";"SCH74",#N/A,FALSE,"eva";"SCH75",#N/A,FALSE,"eva"}</definedName>
    <definedName name="swda" localSheetId="2" hidden="1">#REF!</definedName>
    <definedName name="swda" localSheetId="4" hidden="1">#REF!</definedName>
    <definedName name="swda" localSheetId="3" hidden="1">#REF!</definedName>
    <definedName name="swda" localSheetId="10" hidden="1">#REF!</definedName>
    <definedName name="swda" localSheetId="11" hidden="1">#REF!</definedName>
    <definedName name="swda" localSheetId="5" hidden="1">#REF!</definedName>
    <definedName name="swda" hidden="1">#REF!</definedName>
    <definedName name="Swvu.ACC." localSheetId="3" hidden="1">#REF!</definedName>
    <definedName name="Swvu.ACC." localSheetId="0" hidden="1">#REF!</definedName>
    <definedName name="Swvu.ACC." localSheetId="10" hidden="1">#REF!</definedName>
    <definedName name="Swvu.ACC." localSheetId="11" hidden="1">#REF!</definedName>
    <definedName name="Swvu.ACC." localSheetId="5" hidden="1">#REF!</definedName>
    <definedName name="Swvu.ACC." hidden="1">#REF!</definedName>
    <definedName name="Swvu.AFAC." localSheetId="10" hidden="1">#REF!</definedName>
    <definedName name="Swvu.AFAC." localSheetId="11" hidden="1">#REF!</definedName>
    <definedName name="Swvu.AFAC." localSheetId="5" hidden="1">#REF!</definedName>
    <definedName name="Swvu.AFAC." hidden="1">#REF!</definedName>
    <definedName name="Swvu.ELIMLUCRO." localSheetId="10" hidden="1">#REF!</definedName>
    <definedName name="Swvu.ELIMLUCRO." localSheetId="11" hidden="1">#REF!</definedName>
    <definedName name="Swvu.ELIMLUCRO." localSheetId="5" hidden="1">#REF!</definedName>
    <definedName name="Swvu.ELIMLUCRO." hidden="1">#REF!</definedName>
    <definedName name="Swvu.ESTOQUES." hidden="1">#REF!</definedName>
    <definedName name="Swvu.Fabio." hidden="1">#REF!</definedName>
    <definedName name="Swvu.inputs._.raw._.data." hidden="1">#REF!</definedName>
    <definedName name="Swvu.LPERDAS." hidden="1">#REF!</definedName>
    <definedName name="Swvu.Page4." hidden="1">#N/A</definedName>
    <definedName name="Swvu.RES432." localSheetId="3" hidden="1">#REF!</definedName>
    <definedName name="Swvu.RES432." localSheetId="0" hidden="1">#REF!</definedName>
    <definedName name="Swvu.RES432." localSheetId="10" hidden="1">#REF!</definedName>
    <definedName name="Swvu.RES432." localSheetId="11" hidden="1">#REF!</definedName>
    <definedName name="Swvu.RES432." localSheetId="5" hidden="1">#REF!</definedName>
    <definedName name="Swvu.RES432." hidden="1">#REF!</definedName>
    <definedName name="Swvu.summary1." localSheetId="10" hidden="1">#REF!</definedName>
    <definedName name="Swvu.summary1." localSheetId="11" hidden="1">#REF!</definedName>
    <definedName name="Swvu.summary1." localSheetId="5" hidden="1">#REF!</definedName>
    <definedName name="Swvu.summary1." hidden="1">#REF!</definedName>
    <definedName name="Swvu.summary2." localSheetId="10" hidden="1">#REF!</definedName>
    <definedName name="Swvu.summary2." localSheetId="11" hidden="1">#REF!</definedName>
    <definedName name="Swvu.summary2." localSheetId="5" hidden="1">#REF!</definedName>
    <definedName name="Swvu.summary2." hidden="1">#REF!</definedName>
    <definedName name="Swvu.summary3." hidden="1">#REF!</definedName>
    <definedName name="t" hidden="1">1</definedName>
    <definedName name="TAB" localSheetId="3">#REF!</definedName>
    <definedName name="TAB" localSheetId="0">#REF!</definedName>
    <definedName name="TAB" localSheetId="10">#REF!</definedName>
    <definedName name="TAB" localSheetId="11">#REF!</definedName>
    <definedName name="TAB" localSheetId="5">#REF!</definedName>
    <definedName name="TAB">#REF!</definedName>
    <definedName name="tania" localSheetId="2" hidden="1">{#N/A,#N/A,FALSE,"PACCIL";#N/A,#N/A,FALSE,"PAITACAN";#N/A,#N/A,FALSE,"PARECO";#N/A,#N/A,FALSE,"PA62";#N/A,#N/A,FALSE,"PAFINAL";#N/A,#N/A,FALSE,"PARECONF";#N/A,#N/A,FALSE,"PARECOND"}</definedName>
    <definedName name="tania" localSheetId="4" hidden="1">{#N/A,#N/A,FALSE,"PACCIL";#N/A,#N/A,FALSE,"PAITACAN";#N/A,#N/A,FALSE,"PARECO";#N/A,#N/A,FALSE,"PA62";#N/A,#N/A,FALSE,"PAFINAL";#N/A,#N/A,FALSE,"PARECONF";#N/A,#N/A,FALSE,"PARECOND"}</definedName>
    <definedName name="tania" localSheetId="3" hidden="1">{#N/A,#N/A,FALSE,"PACCIL";#N/A,#N/A,FALSE,"PAITACAN";#N/A,#N/A,FALSE,"PARECO";#N/A,#N/A,FALSE,"PA62";#N/A,#N/A,FALSE,"PAFINAL";#N/A,#N/A,FALSE,"PARECONF";#N/A,#N/A,FALSE,"PARECOND"}</definedName>
    <definedName name="tania" localSheetId="0" hidden="1">{#N/A,#N/A,FALSE,"PACCIL";#N/A,#N/A,FALSE,"PAITACAN";#N/A,#N/A,FALSE,"PARECO";#N/A,#N/A,FALSE,"PA62";#N/A,#N/A,FALSE,"PAFINAL";#N/A,#N/A,FALSE,"PARECONF";#N/A,#N/A,FALSE,"PARECOND"}</definedName>
    <definedName name="tania" localSheetId="10" hidden="1">{#N/A,#N/A,FALSE,"PACCIL";#N/A,#N/A,FALSE,"PAITACAN";#N/A,#N/A,FALSE,"PARECO";#N/A,#N/A,FALSE,"PA62";#N/A,#N/A,FALSE,"PAFINAL";#N/A,#N/A,FALSE,"PARECONF";#N/A,#N/A,FALSE,"PARECOND"}</definedName>
    <definedName name="tania" localSheetId="11" hidden="1">{#N/A,#N/A,FALSE,"PACCIL";#N/A,#N/A,FALSE,"PAITACAN";#N/A,#N/A,FALSE,"PARECO";#N/A,#N/A,FALSE,"PA62";#N/A,#N/A,FALSE,"PAFINAL";#N/A,#N/A,FALSE,"PARECONF";#N/A,#N/A,FALSE,"PARECOND"}</definedName>
    <definedName name="tania" localSheetId="5" hidden="1">{#N/A,#N/A,FALSE,"PACCIL";#N/A,#N/A,FALSE,"PAITACAN";#N/A,#N/A,FALSE,"PARECO";#N/A,#N/A,FALSE,"PA62";#N/A,#N/A,FALSE,"PAFINAL";#N/A,#N/A,FALSE,"PARECONF";#N/A,#N/A,FALSE,"PARECOND"}</definedName>
    <definedName name="tania" hidden="1">{#N/A,#N/A,FALSE,"PACCIL";#N/A,#N/A,FALSE,"PAITACAN";#N/A,#N/A,FALSE,"PARECO";#N/A,#N/A,FALSE,"PA62";#N/A,#N/A,FALSE,"PAFINAL";#N/A,#N/A,FALSE,"PARECONF";#N/A,#N/A,FALSE,"PARECOND"}</definedName>
    <definedName name="TAXA" localSheetId="3">#REF!</definedName>
    <definedName name="TAXA" localSheetId="8">#REF!</definedName>
    <definedName name="TAXA" localSheetId="0">#REF!</definedName>
    <definedName name="TAXA" localSheetId="10">#REF!</definedName>
    <definedName name="TAXA" localSheetId="11">#REF!</definedName>
    <definedName name="TAXA" localSheetId="5">#REF!</definedName>
    <definedName name="TAXA">#REF!</definedName>
    <definedName name="te">#REF!</definedName>
    <definedName name="TECNOFIBRAS" localSheetId="2" hidden="1">{"'PXR_6500'!$A$1:$I$124"}</definedName>
    <definedName name="TECNOFIBRAS" localSheetId="4" hidden="1">{"'PXR_6500'!$A$1:$I$124"}</definedName>
    <definedName name="TECNOFIBRAS" localSheetId="3" hidden="1">{"'PXR_6500'!$A$1:$I$124"}</definedName>
    <definedName name="TECNOFIBRAS" localSheetId="0" hidden="1">{"'PXR_6500'!$A$1:$I$124"}</definedName>
    <definedName name="TECNOFIBRAS" localSheetId="10" hidden="1">{"'PXR_6500'!$A$1:$I$124"}</definedName>
    <definedName name="TECNOFIBRAS" localSheetId="11" hidden="1">{"'PXR_6500'!$A$1:$I$124"}</definedName>
    <definedName name="TECNOFIBRAS" localSheetId="5" hidden="1">{"'PXR_6500'!$A$1:$I$124"}</definedName>
    <definedName name="TECNOFIBRAS" hidden="1">{"'PXR_6500'!$A$1:$I$124"}</definedName>
    <definedName name="TECNOFIBRAS2" localSheetId="2" hidden="1">{"'PXR_6500'!$A$1:$I$124"}</definedName>
    <definedName name="TECNOFIBRAS2" localSheetId="4" hidden="1">{"'PXR_6500'!$A$1:$I$124"}</definedName>
    <definedName name="TECNOFIBRAS2" localSheetId="3" hidden="1">{"'PXR_6500'!$A$1:$I$124"}</definedName>
    <definedName name="TECNOFIBRAS2" localSheetId="0" hidden="1">{"'PXR_6500'!$A$1:$I$124"}</definedName>
    <definedName name="TECNOFIBRAS2" localSheetId="10" hidden="1">{"'PXR_6500'!$A$1:$I$124"}</definedName>
    <definedName name="TECNOFIBRAS2" localSheetId="11" hidden="1">{"'PXR_6500'!$A$1:$I$124"}</definedName>
    <definedName name="TECNOFIBRAS2" localSheetId="5" hidden="1">{"'PXR_6500'!$A$1:$I$124"}</definedName>
    <definedName name="TECNOFIBRAS2" hidden="1">{"'PXR_6500'!$A$1:$I$124"}</definedName>
    <definedName name="temp_10" localSheetId="2" hidden="1">{#N/A,#N/A,FALSE,"Extra2";#N/A,#N/A,FALSE,"Comp2";#N/A,#N/A,FALSE,"Ret-PL"}</definedName>
    <definedName name="temp_10" localSheetId="4" hidden="1">{#N/A,#N/A,FALSE,"Extra2";#N/A,#N/A,FALSE,"Comp2";#N/A,#N/A,FALSE,"Ret-PL"}</definedName>
    <definedName name="temp_10" localSheetId="3" hidden="1">{#N/A,#N/A,FALSE,"Extra2";#N/A,#N/A,FALSE,"Comp2";#N/A,#N/A,FALSE,"Ret-PL"}</definedName>
    <definedName name="temp_10" localSheetId="0" hidden="1">{#N/A,#N/A,FALSE,"Extra2";#N/A,#N/A,FALSE,"Comp2";#N/A,#N/A,FALSE,"Ret-PL"}</definedName>
    <definedName name="temp_10" localSheetId="10" hidden="1">{#N/A,#N/A,FALSE,"Extra2";#N/A,#N/A,FALSE,"Comp2";#N/A,#N/A,FALSE,"Ret-PL"}</definedName>
    <definedName name="temp_10" localSheetId="11" hidden="1">{#N/A,#N/A,FALSE,"Extra2";#N/A,#N/A,FALSE,"Comp2";#N/A,#N/A,FALSE,"Ret-PL"}</definedName>
    <definedName name="temp_10" localSheetId="5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2" hidden="1">{#N/A,#N/A,FALSE,"Extra2";#N/A,#N/A,FALSE,"Comp2";#N/A,#N/A,FALSE,"Ret-PL"}</definedName>
    <definedName name="temp_12" localSheetId="4" hidden="1">{#N/A,#N/A,FALSE,"Extra2";#N/A,#N/A,FALSE,"Comp2";#N/A,#N/A,FALSE,"Ret-PL"}</definedName>
    <definedName name="temp_12" localSheetId="3" hidden="1">{#N/A,#N/A,FALSE,"Extra2";#N/A,#N/A,FALSE,"Comp2";#N/A,#N/A,FALSE,"Ret-PL"}</definedName>
    <definedName name="temp_12" localSheetId="0" hidden="1">{#N/A,#N/A,FALSE,"Extra2";#N/A,#N/A,FALSE,"Comp2";#N/A,#N/A,FALSE,"Ret-PL"}</definedName>
    <definedName name="temp_12" localSheetId="10" hidden="1">{#N/A,#N/A,FALSE,"Extra2";#N/A,#N/A,FALSE,"Comp2";#N/A,#N/A,FALSE,"Ret-PL"}</definedName>
    <definedName name="temp_12" localSheetId="11" hidden="1">{#N/A,#N/A,FALSE,"Extra2";#N/A,#N/A,FALSE,"Comp2";#N/A,#N/A,FALSE,"Ret-PL"}</definedName>
    <definedName name="temp_12" localSheetId="5" hidden="1">{#N/A,#N/A,FALSE,"Extra2";#N/A,#N/A,FALSE,"Comp2";#N/A,#N/A,FALSE,"Ret-PL"}</definedName>
    <definedName name="temp_12" hidden="1">{#N/A,#N/A,FALSE,"Extra2";#N/A,#N/A,FALSE,"Comp2";#N/A,#N/A,FALSE,"Ret-PL"}</definedName>
    <definedName name="test" localSheetId="2" hidden="1">{"'PXR_6500'!$A$1:$I$124"}</definedName>
    <definedName name="test" localSheetId="4" hidden="1">{"'PXR_6500'!$A$1:$I$124"}</definedName>
    <definedName name="test" localSheetId="3" hidden="1">{"'PXR_6500'!$A$1:$I$124"}</definedName>
    <definedName name="test" localSheetId="0" hidden="1">{"'PXR_6500'!$A$1:$I$124"}</definedName>
    <definedName name="test" localSheetId="10" hidden="1">{"'PXR_6500'!$A$1:$I$124"}</definedName>
    <definedName name="test" localSheetId="11" hidden="1">{"'PXR_6500'!$A$1:$I$124"}</definedName>
    <definedName name="test" localSheetId="5" hidden="1">{"'PXR_6500'!$A$1:$I$124"}</definedName>
    <definedName name="test" hidden="1">{"'PXR_6500'!$A$1:$I$124"}</definedName>
    <definedName name="Test01" hidden="1">#REF!</definedName>
    <definedName name="test2" localSheetId="2" hidden="1">{#N/A,#N/A,FALSE,"FlCx99";#N/A,#N/A,FALSE,"Dívida99"}</definedName>
    <definedName name="test2" localSheetId="4" hidden="1">{#N/A,#N/A,FALSE,"FlCx99";#N/A,#N/A,FALSE,"Dívida99"}</definedName>
    <definedName name="test2" localSheetId="3" hidden="1">{#N/A,#N/A,FALSE,"FlCx99";#N/A,#N/A,FALSE,"Dívida99"}</definedName>
    <definedName name="test2" localSheetId="0" hidden="1">{#N/A,#N/A,FALSE,"FlCx99";#N/A,#N/A,FALSE,"Dívida99"}</definedName>
    <definedName name="test2" localSheetId="10" hidden="1">{#N/A,#N/A,FALSE,"FlCx99";#N/A,#N/A,FALSE,"Dívida99"}</definedName>
    <definedName name="test2" localSheetId="11" hidden="1">{#N/A,#N/A,FALSE,"FlCx99";#N/A,#N/A,FALSE,"Dívida99"}</definedName>
    <definedName name="test2" localSheetId="5" hidden="1">{#N/A,#N/A,FALSE,"FlCx99";#N/A,#N/A,FALSE,"Dívida99"}</definedName>
    <definedName name="test2" hidden="1">{#N/A,#N/A,FALSE,"FlCx99";#N/A,#N/A,FALSE,"Dívida99"}</definedName>
    <definedName name="test3" localSheetId="2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4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0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10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11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5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e" localSheetId="2" hidden="1">{"Fecha_Dezembro",#N/A,FALSE,"FECHAMENTO-2002 ";"Defer_Dezermbro",#N/A,FALSE,"DIFERIDO";"Pis_Dezembro",#N/A,FALSE,"PIS COFINS";"Iss_Dezembro",#N/A,FALSE,"ISS"}</definedName>
    <definedName name="teste" localSheetId="4" hidden="1">{"Fecha_Dezembro",#N/A,FALSE,"FECHAMENTO-2002 ";"Defer_Dezermbro",#N/A,FALSE,"DIFERIDO";"Pis_Dezembro",#N/A,FALSE,"PIS COFINS";"Iss_Dezembro",#N/A,FALSE,"ISS"}</definedName>
    <definedName name="teste" localSheetId="3" hidden="1">{"Fecha_Dezembro",#N/A,FALSE,"FECHAMENTO-2002 ";"Defer_Dezermbro",#N/A,FALSE,"DIFERIDO";"Pis_Dezembro",#N/A,FALSE,"PIS COFINS";"Iss_Dezembro",#N/A,FALSE,"ISS"}</definedName>
    <definedName name="teste" localSheetId="0" hidden="1">{"Fecha_Dezembro",#N/A,FALSE,"FECHAMENTO-2002 ";"Defer_Dezermbro",#N/A,FALSE,"DIFERIDO";"Pis_Dezembro",#N/A,FALSE,"PIS COFINS";"Iss_Dezembro",#N/A,FALSE,"ISS"}</definedName>
    <definedName name="teste" localSheetId="10" hidden="1">{"Fecha_Dezembro",#N/A,FALSE,"FECHAMENTO-2002 ";"Defer_Dezermbro",#N/A,FALSE,"DIFERIDO";"Pis_Dezembro",#N/A,FALSE,"PIS COFINS";"Iss_Dezembro",#N/A,FALSE,"ISS"}</definedName>
    <definedName name="teste" localSheetId="11" hidden="1">{"Fecha_Dezembro",#N/A,FALSE,"FECHAMENTO-2002 ";"Defer_Dezermbro",#N/A,FALSE,"DIFERIDO";"Pis_Dezembro",#N/A,FALSE,"PIS COFINS";"Iss_Dezembro",#N/A,FALSE,"ISS"}</definedName>
    <definedName name="teste" localSheetId="5" hidden="1">{"Fecha_Dezembro",#N/A,FALSE,"FECHAMENTO-2002 ";"Defer_Dezermbro",#N/A,FALSE,"DIFERIDO";"Pis_Dezembro",#N/A,FALSE,"PIS COFINS";"Iss_Dezembro",#N/A,FALSE,"ISS"}</definedName>
    <definedName name="teste" hidden="1">{"Fecha_Dezembro",#N/A,FALSE,"FECHAMENTO-2002 ";"Defer_Dezermbro",#N/A,FALSE,"DIFERIDO";"Pis_Dezembro",#N/A,FALSE,"PIS COFINS";"Iss_Dezembro",#N/A,FALSE,"ISS"}</definedName>
    <definedName name="Teste_2" localSheetId="3" hidden="1">#REF!</definedName>
    <definedName name="Teste_2" localSheetId="0" hidden="1">#REF!</definedName>
    <definedName name="Teste_2" localSheetId="10" hidden="1">#REF!</definedName>
    <definedName name="Teste_2" localSheetId="11" hidden="1">#REF!</definedName>
    <definedName name="Teste_2" localSheetId="5" hidden="1">#REF!</definedName>
    <definedName name="Teste_2" hidden="1">#REF!</definedName>
    <definedName name="teste2" localSheetId="2" hidden="1">{"Fecha_Novembro",#N/A,FALSE,"FECHAMENTO-2002 ";"Defer_Novembro",#N/A,FALSE,"DIFERIDO";"Pis_Novembro",#N/A,FALSE,"PIS COFINS";"Iss_Novembro",#N/A,FALSE,"ISS"}</definedName>
    <definedName name="teste2" localSheetId="4" hidden="1">{"Fecha_Novembro",#N/A,FALSE,"FECHAMENTO-2002 ";"Defer_Novembro",#N/A,FALSE,"DIFERIDO";"Pis_Novembro",#N/A,FALSE,"PIS COFINS";"Iss_Novembro",#N/A,FALSE,"ISS"}</definedName>
    <definedName name="teste2" localSheetId="3" hidden="1">{"Fecha_Novembro",#N/A,FALSE,"FECHAMENTO-2002 ";"Defer_Novembro",#N/A,FALSE,"DIFERIDO";"Pis_Novembro",#N/A,FALSE,"PIS COFINS";"Iss_Novembro",#N/A,FALSE,"ISS"}</definedName>
    <definedName name="teste2" localSheetId="0" hidden="1">{"Fecha_Novembro",#N/A,FALSE,"FECHAMENTO-2002 ";"Defer_Novembro",#N/A,FALSE,"DIFERIDO";"Pis_Novembro",#N/A,FALSE,"PIS COFINS";"Iss_Novembro",#N/A,FALSE,"ISS"}</definedName>
    <definedName name="teste2" localSheetId="10" hidden="1">{"Fecha_Novembro",#N/A,FALSE,"FECHAMENTO-2002 ";"Defer_Novembro",#N/A,FALSE,"DIFERIDO";"Pis_Novembro",#N/A,FALSE,"PIS COFINS";"Iss_Novembro",#N/A,FALSE,"ISS"}</definedName>
    <definedName name="teste2" localSheetId="11" hidden="1">{"Fecha_Novembro",#N/A,FALSE,"FECHAMENTO-2002 ";"Defer_Novembro",#N/A,FALSE,"DIFERIDO";"Pis_Novembro",#N/A,FALSE,"PIS COFINS";"Iss_Novembro",#N/A,FALSE,"ISS"}</definedName>
    <definedName name="teste2" localSheetId="5" hidden="1">{"Fecha_Novembro",#N/A,FALSE,"FECHAMENTO-2002 ";"Defer_Novembro",#N/A,FALSE,"DIFERIDO";"Pis_Novembro",#N/A,FALSE,"PIS COFINS";"Iss_Novembro",#N/A,FALSE,"ISS"}</definedName>
    <definedName name="teste2" hidden="1">{"Fecha_Novembro",#N/A,FALSE,"FECHAMENTO-2002 ";"Defer_Novembro",#N/A,FALSE,"DIFERIDO";"Pis_Novembro",#N/A,FALSE,"PIS COFINS";"Iss_Novembro",#N/A,FALSE,"ISS"}</definedName>
    <definedName name="teste3" localSheetId="2" hidden="1">{"Fecha_Outubro",#N/A,FALSE,"FECHAMENTO-2002 ";"Defer_Outubro",#N/A,FALSE,"DIFERIDO";"Pis_Outubro",#N/A,FALSE,"PIS COFINS";"Iss_Outubro",#N/A,FALSE,"ISS"}</definedName>
    <definedName name="teste3" localSheetId="4" hidden="1">{"Fecha_Outubro",#N/A,FALSE,"FECHAMENTO-2002 ";"Defer_Outubro",#N/A,FALSE,"DIFERIDO";"Pis_Outubro",#N/A,FALSE,"PIS COFINS";"Iss_Outubro",#N/A,FALSE,"ISS"}</definedName>
    <definedName name="teste3" localSheetId="3" hidden="1">{"Fecha_Outubro",#N/A,FALSE,"FECHAMENTO-2002 ";"Defer_Outubro",#N/A,FALSE,"DIFERIDO";"Pis_Outubro",#N/A,FALSE,"PIS COFINS";"Iss_Outubro",#N/A,FALSE,"ISS"}</definedName>
    <definedName name="teste3" localSheetId="0" hidden="1">{"Fecha_Outubro",#N/A,FALSE,"FECHAMENTO-2002 ";"Defer_Outubro",#N/A,FALSE,"DIFERIDO";"Pis_Outubro",#N/A,FALSE,"PIS COFINS";"Iss_Outubro",#N/A,FALSE,"ISS"}</definedName>
    <definedName name="teste3" localSheetId="10" hidden="1">{"Fecha_Outubro",#N/A,FALSE,"FECHAMENTO-2002 ";"Defer_Outubro",#N/A,FALSE,"DIFERIDO";"Pis_Outubro",#N/A,FALSE,"PIS COFINS";"Iss_Outubro",#N/A,FALSE,"ISS"}</definedName>
    <definedName name="teste3" localSheetId="11" hidden="1">{"Fecha_Outubro",#N/A,FALSE,"FECHAMENTO-2002 ";"Defer_Outubro",#N/A,FALSE,"DIFERIDO";"Pis_Outubro",#N/A,FALSE,"PIS COFINS";"Iss_Outubro",#N/A,FALSE,"ISS"}</definedName>
    <definedName name="teste3" localSheetId="5" hidden="1">{"Fecha_Outubro",#N/A,FALSE,"FECHAMENTO-2002 ";"Defer_Outubro",#N/A,FALSE,"DIFERIDO";"Pis_Outubro",#N/A,FALSE,"PIS COFINS";"Iss_Outubro",#N/A,FALSE,"ISS"}</definedName>
    <definedName name="teste3" hidden="1">{"Fecha_Outubro",#N/A,FALSE,"FECHAMENTO-2002 ";"Defer_Outubro",#N/A,FALSE,"DIFERIDO";"Pis_Outubro",#N/A,FALSE,"PIS COFINS";"Iss_Outubro",#N/A,FALSE,"ISS"}</definedName>
    <definedName name="teste4" localSheetId="2" hidden="1">{#N/A,#N/A,FALSE,"HONORÁRIOS"}</definedName>
    <definedName name="teste4" localSheetId="4" hidden="1">{#N/A,#N/A,FALSE,"HONORÁRIOS"}</definedName>
    <definedName name="teste4" localSheetId="3" hidden="1">{#N/A,#N/A,FALSE,"HONORÁRIOS"}</definedName>
    <definedName name="teste4" localSheetId="0" hidden="1">{#N/A,#N/A,FALSE,"HONORÁRIOS"}</definedName>
    <definedName name="teste4" localSheetId="10" hidden="1">{#N/A,#N/A,FALSE,"HONORÁRIOS"}</definedName>
    <definedName name="teste4" localSheetId="11" hidden="1">{#N/A,#N/A,FALSE,"HONORÁRIOS"}</definedName>
    <definedName name="teste4" localSheetId="5" hidden="1">{#N/A,#N/A,FALSE,"HONORÁRIOS"}</definedName>
    <definedName name="teste4" hidden="1">{#N/A,#N/A,FALSE,"HONORÁRIOS"}</definedName>
    <definedName name="teste5" localSheetId="2" hidden="1">{"Fecha_Setembro",#N/A,FALSE,"FECHAMENTO-2002 ";"Defer_Setembro",#N/A,FALSE,"DIFERIDO";"Pis_Setembro",#N/A,FALSE,"PIS COFINS";"Iss_Setembro",#N/A,FALSE,"ISS"}</definedName>
    <definedName name="teste5" localSheetId="4" hidden="1">{"Fecha_Setembro",#N/A,FALSE,"FECHAMENTO-2002 ";"Defer_Setembro",#N/A,FALSE,"DIFERIDO";"Pis_Setembro",#N/A,FALSE,"PIS COFINS";"Iss_Setembro",#N/A,FALSE,"ISS"}</definedName>
    <definedName name="teste5" localSheetId="3" hidden="1">{"Fecha_Setembro",#N/A,FALSE,"FECHAMENTO-2002 ";"Defer_Setembro",#N/A,FALSE,"DIFERIDO";"Pis_Setembro",#N/A,FALSE,"PIS COFINS";"Iss_Setembro",#N/A,FALSE,"ISS"}</definedName>
    <definedName name="teste5" localSheetId="0" hidden="1">{"Fecha_Setembro",#N/A,FALSE,"FECHAMENTO-2002 ";"Defer_Setembro",#N/A,FALSE,"DIFERIDO";"Pis_Setembro",#N/A,FALSE,"PIS COFINS";"Iss_Setembro",#N/A,FALSE,"ISS"}</definedName>
    <definedName name="teste5" localSheetId="10" hidden="1">{"Fecha_Setembro",#N/A,FALSE,"FECHAMENTO-2002 ";"Defer_Setembro",#N/A,FALSE,"DIFERIDO";"Pis_Setembro",#N/A,FALSE,"PIS COFINS";"Iss_Setembro",#N/A,FALSE,"ISS"}</definedName>
    <definedName name="teste5" localSheetId="11" hidden="1">{"Fecha_Setembro",#N/A,FALSE,"FECHAMENTO-2002 ";"Defer_Setembro",#N/A,FALSE,"DIFERIDO";"Pis_Setembro",#N/A,FALSE,"PIS COFINS";"Iss_Setembro",#N/A,FALSE,"ISS"}</definedName>
    <definedName name="teste5" localSheetId="5" hidden="1">{"Fecha_Setembro",#N/A,FALSE,"FECHAMENTO-2002 ";"Defer_Setembro",#N/A,FALSE,"DIFERIDO";"Pis_Setembro",#N/A,FALSE,"PIS COFINS";"Iss_Setembro",#N/A,FALSE,"ISS"}</definedName>
    <definedName name="teste5" hidden="1">{"Fecha_Setembro",#N/A,FALSE,"FECHAMENTO-2002 ";"Defer_Setembro",#N/A,FALSE,"DIFERIDO";"Pis_Setembro",#N/A,FALSE,"PIS COFINS";"Iss_Setembro",#N/A,FALSE,"ISS"}</definedName>
    <definedName name="TETERTRE" localSheetId="3" hidden="1">#REF!</definedName>
    <definedName name="TETERTRE" localSheetId="0" hidden="1">#REF!</definedName>
    <definedName name="TETERTRE" localSheetId="10" hidden="1">#REF!</definedName>
    <definedName name="TETERTRE" localSheetId="11" hidden="1">#REF!</definedName>
    <definedName name="TETERTRE" localSheetId="5" hidden="1">#REF!</definedName>
    <definedName name="TETERTRE" hidden="1">#REF!</definedName>
    <definedName name="TETEWTRET" localSheetId="10" hidden="1">#REF!</definedName>
    <definedName name="TETEWTRET" localSheetId="11" hidden="1">#REF!</definedName>
    <definedName name="TETEWTRET" localSheetId="5" hidden="1">#REF!</definedName>
    <definedName name="TETEWTRET" hidden="1">#REF!</definedName>
    <definedName name="TextRefCopyRangeCount" hidden="1">29</definedName>
    <definedName name="tghed" localSheetId="2" hidden="1">{"SCH35",#N/A,FALSE,"5X3";"SCH36",#N/A,FALSE,"5X3";"SCH37",#N/A,FALSE,"5X3";"SCH38",#N/A,FALSE,"5X3";"SCH39A",#N/A,FALSE,"5X3";"SCH39B",#N/A,FALSE,"5X3";"SCH40",#N/A,FALSE,"5X3"}</definedName>
    <definedName name="tghed" localSheetId="4" hidden="1">{"SCH35",#N/A,FALSE,"5X3";"SCH36",#N/A,FALSE,"5X3";"SCH37",#N/A,FALSE,"5X3";"SCH38",#N/A,FALSE,"5X3";"SCH39A",#N/A,FALSE,"5X3";"SCH39B",#N/A,FALSE,"5X3";"SCH40",#N/A,FALSE,"5X3"}</definedName>
    <definedName name="tghed" localSheetId="3" hidden="1">{"SCH35",#N/A,FALSE,"5X3";"SCH36",#N/A,FALSE,"5X3";"SCH37",#N/A,FALSE,"5X3";"SCH38",#N/A,FALSE,"5X3";"SCH39A",#N/A,FALSE,"5X3";"SCH39B",#N/A,FALSE,"5X3";"SCH40",#N/A,FALSE,"5X3"}</definedName>
    <definedName name="tghed" localSheetId="0" hidden="1">{"SCH35",#N/A,FALSE,"5X3";"SCH36",#N/A,FALSE,"5X3";"SCH37",#N/A,FALSE,"5X3";"SCH38",#N/A,FALSE,"5X3";"SCH39A",#N/A,FALSE,"5X3";"SCH39B",#N/A,FALSE,"5X3";"SCH40",#N/A,FALSE,"5X3"}</definedName>
    <definedName name="tghed" localSheetId="10" hidden="1">{"SCH35",#N/A,FALSE,"5X3";"SCH36",#N/A,FALSE,"5X3";"SCH37",#N/A,FALSE,"5X3";"SCH38",#N/A,FALSE,"5X3";"SCH39A",#N/A,FALSE,"5X3";"SCH39B",#N/A,FALSE,"5X3";"SCH40",#N/A,FALSE,"5X3"}</definedName>
    <definedName name="tghed" localSheetId="11" hidden="1">{"SCH35",#N/A,FALSE,"5X3";"SCH36",#N/A,FALSE,"5X3";"SCH37",#N/A,FALSE,"5X3";"SCH38",#N/A,FALSE,"5X3";"SCH39A",#N/A,FALSE,"5X3";"SCH39B",#N/A,FALSE,"5X3";"SCH40",#N/A,FALSE,"5X3"}</definedName>
    <definedName name="tghed" localSheetId="5" hidden="1">{"SCH35",#N/A,FALSE,"5X3";"SCH36",#N/A,FALSE,"5X3";"SCH37",#N/A,FALSE,"5X3";"SCH38",#N/A,FALSE,"5X3";"SCH39A",#N/A,FALSE,"5X3";"SCH39B",#N/A,FALSE,"5X3";"SCH40",#N/A,FALSE,"5X3"}</definedName>
    <definedName name="tghed" hidden="1">{"SCH35",#N/A,FALSE,"5X3";"SCH36",#N/A,FALSE,"5X3";"SCH37",#N/A,FALSE,"5X3";"SCH38",#N/A,FALSE,"5X3";"SCH39A",#N/A,FALSE,"5X3";"SCH39B",#N/A,FALSE,"5X3";"SCH40",#N/A,FALSE,"5X3"}</definedName>
    <definedName name="tghtd" localSheetId="2" hidden="1">{"SCH27",#N/A,FALSE,"summary";"SCH39",#N/A,FALSE,"summary";"SCH41",#N/A,FALSE,"summary"}</definedName>
    <definedName name="tghtd" localSheetId="4" hidden="1">{"SCH27",#N/A,FALSE,"summary";"SCH39",#N/A,FALSE,"summary";"SCH41",#N/A,FALSE,"summary"}</definedName>
    <definedName name="tghtd" localSheetId="3" hidden="1">{"SCH27",#N/A,FALSE,"summary";"SCH39",#N/A,FALSE,"summary";"SCH41",#N/A,FALSE,"summary"}</definedName>
    <definedName name="tghtd" localSheetId="0" hidden="1">{"SCH27",#N/A,FALSE,"summary";"SCH39",#N/A,FALSE,"summary";"SCH41",#N/A,FALSE,"summary"}</definedName>
    <definedName name="tghtd" localSheetId="10" hidden="1">{"SCH27",#N/A,FALSE,"summary";"SCH39",#N/A,FALSE,"summary";"SCH41",#N/A,FALSE,"summary"}</definedName>
    <definedName name="tghtd" localSheetId="11" hidden="1">{"SCH27",#N/A,FALSE,"summary";"SCH39",#N/A,FALSE,"summary";"SCH41",#N/A,FALSE,"summary"}</definedName>
    <definedName name="tghtd" localSheetId="5" hidden="1">{"SCH27",#N/A,FALSE,"summary";"SCH39",#N/A,FALSE,"summary";"SCH41",#N/A,FALSE,"summary"}</definedName>
    <definedName name="tghtd" hidden="1">{"SCH27",#N/A,FALSE,"summary";"SCH39",#N/A,FALSE,"summary";"SCH41",#N/A,FALSE,"summary"}</definedName>
    <definedName name="tgjnhndf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HD" localSheetId="3">#REF!</definedName>
    <definedName name="THD" localSheetId="0">#REF!</definedName>
    <definedName name="THD" localSheetId="10">#REF!</definedName>
    <definedName name="THD" localSheetId="11">#REF!</definedName>
    <definedName name="THD" localSheetId="5">#REF!</definedName>
    <definedName name="THD">#REF!</definedName>
    <definedName name="Timestamp" hidden="1">#N/A</definedName>
    <definedName name="TIPO">#REF!</definedName>
    <definedName name="TipoPagamento" localSheetId="2">#REF!</definedName>
    <definedName name="TipoPagamento" localSheetId="4">#REF!</definedName>
    <definedName name="TipoPagamento" localSheetId="3">#REF!</definedName>
    <definedName name="TipoPagamento">#REF!</definedName>
    <definedName name="tjhret" localSheetId="2" hidden="1">{"SCH54",#N/A,FALSE,"upside";"SCH55",#N/A,FALSE,"upside"}</definedName>
    <definedName name="tjhret" localSheetId="4" hidden="1">{"SCH54",#N/A,FALSE,"upside";"SCH55",#N/A,FALSE,"upside"}</definedName>
    <definedName name="tjhret" localSheetId="3" hidden="1">{"SCH54",#N/A,FALSE,"upside";"SCH55",#N/A,FALSE,"upside"}</definedName>
    <definedName name="tjhret" localSheetId="0" hidden="1">{"SCH54",#N/A,FALSE,"upside";"SCH55",#N/A,FALSE,"upside"}</definedName>
    <definedName name="tjhret" localSheetId="10" hidden="1">{"SCH54",#N/A,FALSE,"upside";"SCH55",#N/A,FALSE,"upside"}</definedName>
    <definedName name="tjhret" localSheetId="11" hidden="1">{"SCH54",#N/A,FALSE,"upside";"SCH55",#N/A,FALSE,"upside"}</definedName>
    <definedName name="tjhret" localSheetId="5" hidden="1">{"SCH54",#N/A,FALSE,"upside";"SCH55",#N/A,FALSE,"upside"}</definedName>
    <definedName name="tjhret" hidden="1">{"SCH54",#N/A,FALSE,"upside";"SCH55",#N/A,FALSE,"upside"}</definedName>
    <definedName name="top" localSheetId="2" hidden="1">{"Page1",#N/A,FALSE,"CompCo";"Page2",#N/A,FALSE,"CompCo"}</definedName>
    <definedName name="top" localSheetId="4" hidden="1">{"Page1",#N/A,FALSE,"CompCo";"Page2",#N/A,FALSE,"CompCo"}</definedName>
    <definedName name="top" localSheetId="3" hidden="1">{"Page1",#N/A,FALSE,"CompCo";"Page2",#N/A,FALSE,"CompCo"}</definedName>
    <definedName name="top" localSheetId="0" hidden="1">{"Page1",#N/A,FALSE,"CompCo";"Page2",#N/A,FALSE,"CompCo"}</definedName>
    <definedName name="top" localSheetId="10" hidden="1">{"Page1",#N/A,FALSE,"CompCo";"Page2",#N/A,FALSE,"CompCo"}</definedName>
    <definedName name="top" localSheetId="11" hidden="1">{"Page1",#N/A,FALSE,"CompCo";"Page2",#N/A,FALSE,"CompCo"}</definedName>
    <definedName name="top" localSheetId="5" hidden="1">{"Page1",#N/A,FALSE,"CompCo";"Page2",#N/A,FALSE,"CompCo"}</definedName>
    <definedName name="top" hidden="1">{"Page1",#N/A,FALSE,"CompCo";"Page2",#N/A,FALSE,"CompCo"}</definedName>
    <definedName name="tr" localSheetId="2" hidden="1">{#N/A,#N/A,FALSE,"Aging Summary";#N/A,#N/A,FALSE,"Ratio Analysis";#N/A,#N/A,FALSE,"Test 120 Day Accts";#N/A,#N/A,FALSE,"Tickmarks"}</definedName>
    <definedName name="tr" localSheetId="4" hidden="1">{#N/A,#N/A,FALSE,"Aging Summary";#N/A,#N/A,FALSE,"Ratio Analysis";#N/A,#N/A,FALSE,"Test 120 Day Accts";#N/A,#N/A,FALSE,"Tickmarks"}</definedName>
    <definedName name="tr" localSheetId="3" hidden="1">{#N/A,#N/A,FALSE,"Aging Summary";#N/A,#N/A,FALSE,"Ratio Analysis";#N/A,#N/A,FALSE,"Test 120 Day Accts";#N/A,#N/A,FALSE,"Tickmarks"}</definedName>
    <definedName name="tr" localSheetId="0" hidden="1">{#N/A,#N/A,FALSE,"Aging Summary";#N/A,#N/A,FALSE,"Ratio Analysis";#N/A,#N/A,FALSE,"Test 120 Day Accts";#N/A,#N/A,FALSE,"Tickmarks"}</definedName>
    <definedName name="tr" localSheetId="10" hidden="1">{#N/A,#N/A,FALSE,"Aging Summary";#N/A,#N/A,FALSE,"Ratio Analysis";#N/A,#N/A,FALSE,"Test 120 Day Accts";#N/A,#N/A,FALSE,"Tickmarks"}</definedName>
    <definedName name="tr" localSheetId="11" hidden="1">{#N/A,#N/A,FALSE,"Aging Summary";#N/A,#N/A,FALSE,"Ratio Analysis";#N/A,#N/A,FALSE,"Test 120 Day Accts";#N/A,#N/A,FALSE,"Tickmarks"}</definedName>
    <definedName name="tr" localSheetId="5" hidden="1">{#N/A,#N/A,FALSE,"Aging Summary";#N/A,#N/A,FALSE,"Ratio Analysis";#N/A,#N/A,FALSE,"Test 120 Day Accts";#N/A,#N/A,FALSE,"Tickmarks"}</definedName>
    <definedName name="tr" hidden="1">{#N/A,#N/A,FALSE,"Aging Summary";#N/A,#N/A,FALSE,"Ratio Analysis";#N/A,#N/A,FALSE,"Test 120 Day Accts";#N/A,#N/A,FALSE,"Tickmarks"}</definedName>
    <definedName name="tre" localSheetId="2" hidden="1">{#N/A,#N/A,FALSE,"BPCNB";#N/A,#N/A,FALSE,"DRECNB";#N/A,#N/A,FALSE,"PLCNB";#N/A,#N/A,FALSE,"DOARCNB"}</definedName>
    <definedName name="tre" localSheetId="4" hidden="1">{#N/A,#N/A,FALSE,"BPCNB";#N/A,#N/A,FALSE,"DRECNB";#N/A,#N/A,FALSE,"PLCNB";#N/A,#N/A,FALSE,"DOARCNB"}</definedName>
    <definedName name="tre" localSheetId="3" hidden="1">{#N/A,#N/A,FALSE,"BPCNB";#N/A,#N/A,FALSE,"DRECNB";#N/A,#N/A,FALSE,"PLCNB";#N/A,#N/A,FALSE,"DOARCNB"}</definedName>
    <definedName name="tre" localSheetId="0" hidden="1">{#N/A,#N/A,FALSE,"BPCNB";#N/A,#N/A,FALSE,"DRECNB";#N/A,#N/A,FALSE,"PLCNB";#N/A,#N/A,FALSE,"DOARCNB"}</definedName>
    <definedName name="tre" localSheetId="10" hidden="1">{#N/A,#N/A,FALSE,"BPCNB";#N/A,#N/A,FALSE,"DRECNB";#N/A,#N/A,FALSE,"PLCNB";#N/A,#N/A,FALSE,"DOARCNB"}</definedName>
    <definedName name="tre" localSheetId="11" hidden="1">{#N/A,#N/A,FALSE,"BPCNB";#N/A,#N/A,FALSE,"DRECNB";#N/A,#N/A,FALSE,"PLCNB";#N/A,#N/A,FALSE,"DOARCNB"}</definedName>
    <definedName name="tre" localSheetId="5" hidden="1">{#N/A,#N/A,FALSE,"BPCNB";#N/A,#N/A,FALSE,"DRECNB";#N/A,#N/A,FALSE,"PLCNB";#N/A,#N/A,FALSE,"DOARCNB"}</definedName>
    <definedName name="tre" hidden="1">{#N/A,#N/A,FALSE,"BPCNB";#N/A,#N/A,FALSE,"DRECNB";#N/A,#N/A,FALSE,"PLCNB";#N/A,#N/A,FALSE,"DOARCNB"}</definedName>
    <definedName name="TRIAL10" localSheetId="2" hidden="1">{"SCH44",#N/A,FALSE,"5b5f";"SCH45",#N/A,FALSE,"5b5f"}</definedName>
    <definedName name="TRIAL10" localSheetId="4" hidden="1">{"SCH44",#N/A,FALSE,"5b5f";"SCH45",#N/A,FALSE,"5b5f"}</definedName>
    <definedName name="TRIAL10" localSheetId="3" hidden="1">{"SCH44",#N/A,FALSE,"5b5f";"SCH45",#N/A,FALSE,"5b5f"}</definedName>
    <definedName name="TRIAL10" localSheetId="0" hidden="1">{"SCH44",#N/A,FALSE,"5b5f";"SCH45",#N/A,FALSE,"5b5f"}</definedName>
    <definedName name="TRIAL10" localSheetId="10" hidden="1">{"SCH44",#N/A,FALSE,"5b5f";"SCH45",#N/A,FALSE,"5b5f"}</definedName>
    <definedName name="TRIAL10" localSheetId="11" hidden="1">{"SCH44",#N/A,FALSE,"5b5f";"SCH45",#N/A,FALSE,"5b5f"}</definedName>
    <definedName name="TRIAL10" localSheetId="5" hidden="1">{"SCH44",#N/A,FALSE,"5b5f";"SCH45",#N/A,FALSE,"5b5f"}</definedName>
    <definedName name="TRIAL10" hidden="1">{"SCH44",#N/A,FALSE,"5b5f";"SCH45",#N/A,FALSE,"5b5f"}</definedName>
    <definedName name="TRIAL11" localSheetId="2" hidden="1">{"sch56",#N/A,FALSE,"savings";"sch64",#N/A,FALSE,"savings"}</definedName>
    <definedName name="TRIAL11" localSheetId="4" hidden="1">{"sch56",#N/A,FALSE,"savings";"sch64",#N/A,FALSE,"savings"}</definedName>
    <definedName name="TRIAL11" localSheetId="3" hidden="1">{"sch56",#N/A,FALSE,"savings";"sch64",#N/A,FALSE,"savings"}</definedName>
    <definedName name="TRIAL11" localSheetId="0" hidden="1">{"sch56",#N/A,FALSE,"savings";"sch64",#N/A,FALSE,"savings"}</definedName>
    <definedName name="TRIAL11" localSheetId="10" hidden="1">{"sch56",#N/A,FALSE,"savings";"sch64",#N/A,FALSE,"savings"}</definedName>
    <definedName name="TRIAL11" localSheetId="11" hidden="1">{"sch56",#N/A,FALSE,"savings";"sch64",#N/A,FALSE,"savings"}</definedName>
    <definedName name="TRIAL11" localSheetId="5" hidden="1">{"sch56",#N/A,FALSE,"savings";"sch64",#N/A,FALSE,"savings"}</definedName>
    <definedName name="TRIAL11" hidden="1">{"sch56",#N/A,FALSE,"savings";"sch64",#N/A,FALSE,"savings"}</definedName>
    <definedName name="TRIAL12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2" localSheetId="2" hidden="1">{"SCH29",#N/A,FALSE,"segments";"SCH30",#N/A,FALSE,"segments"}</definedName>
    <definedName name="trial122" localSheetId="4" hidden="1">{"SCH29",#N/A,FALSE,"segments";"SCH30",#N/A,FALSE,"segments"}</definedName>
    <definedName name="trial122" localSheetId="3" hidden="1">{"SCH29",#N/A,FALSE,"segments";"SCH30",#N/A,FALSE,"segments"}</definedName>
    <definedName name="trial122" localSheetId="0" hidden="1">{"SCH29",#N/A,FALSE,"segments";"SCH30",#N/A,FALSE,"segments"}</definedName>
    <definedName name="trial122" localSheetId="10" hidden="1">{"SCH29",#N/A,FALSE,"segments";"SCH30",#N/A,FALSE,"segments"}</definedName>
    <definedName name="trial122" localSheetId="11" hidden="1">{"SCH29",#N/A,FALSE,"segments";"SCH30",#N/A,FALSE,"segments"}</definedName>
    <definedName name="trial122" localSheetId="5" hidden="1">{"SCH29",#N/A,FALSE,"segments";"SCH30",#N/A,FALSE,"segments"}</definedName>
    <definedName name="trial122" hidden="1">{"SCH29",#N/A,FALSE,"segments";"SCH30",#N/A,FALSE,"segments"}</definedName>
    <definedName name="TRIAL13" localSheetId="2" hidden="1">{"SCH73",#N/A,FALSE,"eva";"SCH74",#N/A,FALSE,"eva";"SCH75",#N/A,FALSE,"eva"}</definedName>
    <definedName name="TRIAL13" localSheetId="4" hidden="1">{"SCH73",#N/A,FALSE,"eva";"SCH74",#N/A,FALSE,"eva";"SCH75",#N/A,FALSE,"eva"}</definedName>
    <definedName name="TRIAL13" localSheetId="3" hidden="1">{"SCH73",#N/A,FALSE,"eva";"SCH74",#N/A,FALSE,"eva";"SCH75",#N/A,FALSE,"eva"}</definedName>
    <definedName name="TRIAL13" localSheetId="0" hidden="1">{"SCH73",#N/A,FALSE,"eva";"SCH74",#N/A,FALSE,"eva";"SCH75",#N/A,FALSE,"eva"}</definedName>
    <definedName name="TRIAL13" localSheetId="10" hidden="1">{"SCH73",#N/A,FALSE,"eva";"SCH74",#N/A,FALSE,"eva";"SCH75",#N/A,FALSE,"eva"}</definedName>
    <definedName name="TRIAL13" localSheetId="11" hidden="1">{"SCH73",#N/A,FALSE,"eva";"SCH74",#N/A,FALSE,"eva";"SCH75",#N/A,FALSE,"eva"}</definedName>
    <definedName name="TRIAL13" localSheetId="5" hidden="1">{"SCH73",#N/A,FALSE,"eva";"SCH74",#N/A,FALSE,"eva";"SCH75",#N/A,FALSE,"eva"}</definedName>
    <definedName name="TRIAL13" hidden="1">{"SCH73",#N/A,FALSE,"eva";"SCH74",#N/A,FALSE,"eva";"SCH75",#N/A,FALSE,"eva"}</definedName>
    <definedName name="TRIAL14" localSheetId="2" hidden="1">{"SCH49",#N/A,FALSE,"eva"}</definedName>
    <definedName name="TRIAL14" localSheetId="4" hidden="1">{"SCH49",#N/A,FALSE,"eva"}</definedName>
    <definedName name="TRIAL14" localSheetId="3" hidden="1">{"SCH49",#N/A,FALSE,"eva"}</definedName>
    <definedName name="TRIAL14" localSheetId="0" hidden="1">{"SCH49",#N/A,FALSE,"eva"}</definedName>
    <definedName name="TRIAL14" localSheetId="10" hidden="1">{"SCH49",#N/A,FALSE,"eva"}</definedName>
    <definedName name="TRIAL14" localSheetId="11" hidden="1">{"SCH49",#N/A,FALSE,"eva"}</definedName>
    <definedName name="TRIAL14" localSheetId="5" hidden="1">{"SCH49",#N/A,FALSE,"eva"}</definedName>
    <definedName name="TRIAL14" hidden="1">{"SCH49",#N/A,FALSE,"eva"}</definedName>
    <definedName name="TRIAL15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6" localSheetId="2" hidden="1">{"SCH15",#N/A,FALSE,"SCH15,16,85,86";"SCH16",#N/A,FALSE,"SCH15,16,85,86";"SCH85",#N/A,FALSE,"SCH15,16,85,86";"SCH86",#N/A,FALSE,"SCH15,16,85,86"}</definedName>
    <definedName name="TRIAL16" localSheetId="4" hidden="1">{"SCH15",#N/A,FALSE,"SCH15,16,85,86";"SCH16",#N/A,FALSE,"SCH15,16,85,86";"SCH85",#N/A,FALSE,"SCH15,16,85,86";"SCH86",#N/A,FALSE,"SCH15,16,85,86"}</definedName>
    <definedName name="TRIAL16" localSheetId="3" hidden="1">{"SCH15",#N/A,FALSE,"SCH15,16,85,86";"SCH16",#N/A,FALSE,"SCH15,16,85,86";"SCH85",#N/A,FALSE,"SCH15,16,85,86";"SCH86",#N/A,FALSE,"SCH15,16,85,86"}</definedName>
    <definedName name="TRIAL16" localSheetId="0" hidden="1">{"SCH15",#N/A,FALSE,"SCH15,16,85,86";"SCH16",#N/A,FALSE,"SCH15,16,85,86";"SCH85",#N/A,FALSE,"SCH15,16,85,86";"SCH86",#N/A,FALSE,"SCH15,16,85,86"}</definedName>
    <definedName name="TRIAL16" localSheetId="10" hidden="1">{"SCH15",#N/A,FALSE,"SCH15,16,85,86";"SCH16",#N/A,FALSE,"SCH15,16,85,86";"SCH85",#N/A,FALSE,"SCH15,16,85,86";"SCH86",#N/A,FALSE,"SCH15,16,85,86"}</definedName>
    <definedName name="TRIAL16" localSheetId="11" hidden="1">{"SCH15",#N/A,FALSE,"SCH15,16,85,86";"SCH16",#N/A,FALSE,"SCH15,16,85,86";"SCH85",#N/A,FALSE,"SCH15,16,85,86";"SCH86",#N/A,FALSE,"SCH15,16,85,86"}</definedName>
    <definedName name="TRIAL16" localSheetId="5" hidden="1">{"SCH15",#N/A,FALSE,"SCH15,16,85,86";"SCH16",#N/A,FALSE,"SCH15,16,85,86";"SCH85",#N/A,FALSE,"SCH15,16,85,86";"SCH86",#N/A,FALSE,"SCH15,16,85,86"}</definedName>
    <definedName name="TRIAL16" hidden="1">{"SCH15",#N/A,FALSE,"SCH15,16,85,86";"SCH16",#N/A,FALSE,"SCH15,16,85,86";"SCH85",#N/A,FALSE,"SCH15,16,85,86";"SCH86",#N/A,FALSE,"SCH15,16,85,86"}</definedName>
    <definedName name="TRIAL17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1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8" localSheetId="2" hidden="1">{"SCH46",#N/A,FALSE,"sch46"}</definedName>
    <definedName name="TRIAL18" localSheetId="4" hidden="1">{"SCH46",#N/A,FALSE,"sch46"}</definedName>
    <definedName name="TRIAL18" localSheetId="3" hidden="1">{"SCH46",#N/A,FALSE,"sch46"}</definedName>
    <definedName name="TRIAL18" localSheetId="0" hidden="1">{"SCH46",#N/A,FALSE,"sch46"}</definedName>
    <definedName name="TRIAL18" localSheetId="10" hidden="1">{"SCH46",#N/A,FALSE,"sch46"}</definedName>
    <definedName name="TRIAL18" localSheetId="11" hidden="1">{"SCH46",#N/A,FALSE,"sch46"}</definedName>
    <definedName name="TRIAL18" localSheetId="5" hidden="1">{"SCH46",#N/A,FALSE,"sch46"}</definedName>
    <definedName name="TRIAL18" hidden="1">{"SCH46",#N/A,FALSE,"sch46"}</definedName>
    <definedName name="TRIAL19" localSheetId="2" hidden="1">{"SCH51",#N/A,FALSE,"monthly"}</definedName>
    <definedName name="TRIAL19" localSheetId="4" hidden="1">{"SCH51",#N/A,FALSE,"monthly"}</definedName>
    <definedName name="TRIAL19" localSheetId="3" hidden="1">{"SCH51",#N/A,FALSE,"monthly"}</definedName>
    <definedName name="TRIAL19" localSheetId="0" hidden="1">{"SCH51",#N/A,FALSE,"monthly"}</definedName>
    <definedName name="TRIAL19" localSheetId="10" hidden="1">{"SCH51",#N/A,FALSE,"monthly"}</definedName>
    <definedName name="TRIAL19" localSheetId="11" hidden="1">{"SCH51",#N/A,FALSE,"monthly"}</definedName>
    <definedName name="TRIAL19" localSheetId="5" hidden="1">{"SCH51",#N/A,FALSE,"monthly"}</definedName>
    <definedName name="TRIAL19" hidden="1">{"SCH51",#N/A,FALSE,"monthly"}</definedName>
    <definedName name="TRIAL20" localSheetId="2" hidden="1">{"SCH52",#N/A,FALSE,"sch52"}</definedName>
    <definedName name="TRIAL20" localSheetId="4" hidden="1">{"SCH52",#N/A,FALSE,"sch52"}</definedName>
    <definedName name="TRIAL20" localSheetId="3" hidden="1">{"SCH52",#N/A,FALSE,"sch52"}</definedName>
    <definedName name="TRIAL20" localSheetId="0" hidden="1">{"SCH52",#N/A,FALSE,"sch52"}</definedName>
    <definedName name="TRIAL20" localSheetId="10" hidden="1">{"SCH52",#N/A,FALSE,"sch52"}</definedName>
    <definedName name="TRIAL20" localSheetId="11" hidden="1">{"SCH52",#N/A,FALSE,"sch52"}</definedName>
    <definedName name="TRIAL20" localSheetId="5" hidden="1">{"SCH52",#N/A,FALSE,"sch52"}</definedName>
    <definedName name="TRIAL20" hidden="1">{"SCH52",#N/A,FALSE,"sch52"}</definedName>
    <definedName name="TRIAL21" localSheetId="2" hidden="1">{"SCH29",#N/A,FALSE,"segments";"SCH30",#N/A,FALSE,"segments"}</definedName>
    <definedName name="TRIAL21" localSheetId="4" hidden="1">{"SCH29",#N/A,FALSE,"segments";"SCH30",#N/A,FALSE,"segments"}</definedName>
    <definedName name="TRIAL21" localSheetId="3" hidden="1">{"SCH29",#N/A,FALSE,"segments";"SCH30",#N/A,FALSE,"segments"}</definedName>
    <definedName name="TRIAL21" localSheetId="0" hidden="1">{"SCH29",#N/A,FALSE,"segments";"SCH30",#N/A,FALSE,"segments"}</definedName>
    <definedName name="TRIAL21" localSheetId="10" hidden="1">{"SCH29",#N/A,FALSE,"segments";"SCH30",#N/A,FALSE,"segments"}</definedName>
    <definedName name="TRIAL21" localSheetId="11" hidden="1">{"SCH29",#N/A,FALSE,"segments";"SCH30",#N/A,FALSE,"segments"}</definedName>
    <definedName name="TRIAL21" localSheetId="5" hidden="1">{"SCH29",#N/A,FALSE,"segments";"SCH30",#N/A,FALSE,"segments"}</definedName>
    <definedName name="TRIAL21" hidden="1">{"SCH29",#N/A,FALSE,"segments";"SCH30",#N/A,FALSE,"segments"}</definedName>
    <definedName name="TRIAL22" localSheetId="2" hidden="1">{"SCH27",#N/A,FALSE,"summary";"SCH39",#N/A,FALSE,"summary";"SCH41",#N/A,FALSE,"summary"}</definedName>
    <definedName name="TRIAL22" localSheetId="4" hidden="1">{"SCH27",#N/A,FALSE,"summary";"SCH39",#N/A,FALSE,"summary";"SCH41",#N/A,FALSE,"summary"}</definedName>
    <definedName name="TRIAL22" localSheetId="3" hidden="1">{"SCH27",#N/A,FALSE,"summary";"SCH39",#N/A,FALSE,"summary";"SCH41",#N/A,FALSE,"summary"}</definedName>
    <definedName name="TRIAL22" localSheetId="0" hidden="1">{"SCH27",#N/A,FALSE,"summary";"SCH39",#N/A,FALSE,"summary";"SCH41",#N/A,FALSE,"summary"}</definedName>
    <definedName name="TRIAL22" localSheetId="10" hidden="1">{"SCH27",#N/A,FALSE,"summary";"SCH39",#N/A,FALSE,"summary";"SCH41",#N/A,FALSE,"summary"}</definedName>
    <definedName name="TRIAL22" localSheetId="11" hidden="1">{"SCH27",#N/A,FALSE,"summary";"SCH39",#N/A,FALSE,"summary";"SCH41",#N/A,FALSE,"summary"}</definedName>
    <definedName name="TRIAL22" localSheetId="5" hidden="1">{"SCH27",#N/A,FALSE,"summary";"SCH39",#N/A,FALSE,"summary";"SCH41",#N/A,FALSE,"summary"}</definedName>
    <definedName name="TRIAL22" hidden="1">{"SCH27",#N/A,FALSE,"summary";"SCH39",#N/A,FALSE,"summary";"SCH41",#N/A,FALSE,"summary"}</definedName>
    <definedName name="TRIAL23" localSheetId="2" hidden="1">{"SCH54",#N/A,FALSE,"upside";"SCH55",#N/A,FALSE,"upside"}</definedName>
    <definedName name="TRIAL23" localSheetId="4" hidden="1">{"SCH54",#N/A,FALSE,"upside";"SCH55",#N/A,FALSE,"upside"}</definedName>
    <definedName name="TRIAL23" localSheetId="3" hidden="1">{"SCH54",#N/A,FALSE,"upside";"SCH55",#N/A,FALSE,"upside"}</definedName>
    <definedName name="TRIAL23" localSheetId="0" hidden="1">{"SCH54",#N/A,FALSE,"upside";"SCH55",#N/A,FALSE,"upside"}</definedName>
    <definedName name="TRIAL23" localSheetId="10" hidden="1">{"SCH54",#N/A,FALSE,"upside";"SCH55",#N/A,FALSE,"upside"}</definedName>
    <definedName name="TRIAL23" localSheetId="11" hidden="1">{"SCH54",#N/A,FALSE,"upside";"SCH55",#N/A,FALSE,"upside"}</definedName>
    <definedName name="TRIAL23" localSheetId="5" hidden="1">{"SCH54",#N/A,FALSE,"upside";"SCH55",#N/A,FALSE,"upside"}</definedName>
    <definedName name="TRIAL23" hidden="1">{"SCH54",#N/A,FALSE,"upside";"SCH55",#N/A,FALSE,"upside"}</definedName>
    <definedName name="TRIAL24" localSheetId="2" hidden="1">{"SCH47",#N/A,FALSE,"value";"sch48",#N/A,FALSE,"value"}</definedName>
    <definedName name="TRIAL24" localSheetId="4" hidden="1">{"SCH47",#N/A,FALSE,"value";"sch48",#N/A,FALSE,"value"}</definedName>
    <definedName name="TRIAL24" localSheetId="3" hidden="1">{"SCH47",#N/A,FALSE,"value";"sch48",#N/A,FALSE,"value"}</definedName>
    <definedName name="TRIAL24" localSheetId="0" hidden="1">{"SCH47",#N/A,FALSE,"value";"sch48",#N/A,FALSE,"value"}</definedName>
    <definedName name="TRIAL24" localSheetId="10" hidden="1">{"SCH47",#N/A,FALSE,"value";"sch48",#N/A,FALSE,"value"}</definedName>
    <definedName name="TRIAL24" localSheetId="11" hidden="1">{"SCH47",#N/A,FALSE,"value";"sch48",#N/A,FALSE,"value"}</definedName>
    <definedName name="TRIAL24" localSheetId="5" hidden="1">{"SCH47",#N/A,FALSE,"value";"sch48",#N/A,FALSE,"value"}</definedName>
    <definedName name="TRIAL24" hidden="1">{"SCH47",#N/A,FALSE,"value";"sch48",#N/A,FALSE,"value"}</definedName>
    <definedName name="TRIAL25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30" localSheetId="2" hidden="1">{"SCH73",#N/A,FALSE,"eva";"SCH74",#N/A,FALSE,"eva";"SCH75",#N/A,FALSE,"eva"}</definedName>
    <definedName name="trial30" localSheetId="4" hidden="1">{"SCH73",#N/A,FALSE,"eva";"SCH74",#N/A,FALSE,"eva";"SCH75",#N/A,FALSE,"eva"}</definedName>
    <definedName name="trial30" localSheetId="3" hidden="1">{"SCH73",#N/A,FALSE,"eva";"SCH74",#N/A,FALSE,"eva";"SCH75",#N/A,FALSE,"eva"}</definedName>
    <definedName name="trial30" localSheetId="0" hidden="1">{"SCH73",#N/A,FALSE,"eva";"SCH74",#N/A,FALSE,"eva";"SCH75",#N/A,FALSE,"eva"}</definedName>
    <definedName name="trial30" localSheetId="10" hidden="1">{"SCH73",#N/A,FALSE,"eva";"SCH74",#N/A,FALSE,"eva";"SCH75",#N/A,FALSE,"eva"}</definedName>
    <definedName name="trial30" localSheetId="11" hidden="1">{"SCH73",#N/A,FALSE,"eva";"SCH74",#N/A,FALSE,"eva";"SCH75",#N/A,FALSE,"eva"}</definedName>
    <definedName name="trial30" localSheetId="5" hidden="1">{"SCH73",#N/A,FALSE,"eva";"SCH74",#N/A,FALSE,"eva";"SCH75",#N/A,FALSE,"eva"}</definedName>
    <definedName name="trial30" hidden="1">{"SCH73",#N/A,FALSE,"eva";"SCH74",#N/A,FALSE,"eva";"SCH75",#N/A,FALSE,"eva"}</definedName>
    <definedName name="trial31" localSheetId="2" hidden="1">{"SCH44",#N/A,FALSE,"5b5f";"SCH45",#N/A,FALSE,"5b5f"}</definedName>
    <definedName name="trial31" localSheetId="4" hidden="1">{"SCH44",#N/A,FALSE,"5b5f";"SCH45",#N/A,FALSE,"5b5f"}</definedName>
    <definedName name="trial31" localSheetId="3" hidden="1">{"SCH44",#N/A,FALSE,"5b5f";"SCH45",#N/A,FALSE,"5b5f"}</definedName>
    <definedName name="trial31" localSheetId="0" hidden="1">{"SCH44",#N/A,FALSE,"5b5f";"SCH45",#N/A,FALSE,"5b5f"}</definedName>
    <definedName name="trial31" localSheetId="10" hidden="1">{"SCH44",#N/A,FALSE,"5b5f";"SCH45",#N/A,FALSE,"5b5f"}</definedName>
    <definedName name="trial31" localSheetId="11" hidden="1">{"SCH44",#N/A,FALSE,"5b5f";"SCH45",#N/A,FALSE,"5b5f"}</definedName>
    <definedName name="trial31" localSheetId="5" hidden="1">{"SCH44",#N/A,FALSE,"5b5f";"SCH45",#N/A,FALSE,"5b5f"}</definedName>
    <definedName name="trial31" hidden="1">{"SCH44",#N/A,FALSE,"5b5f";"SCH45",#N/A,FALSE,"5b5f"}</definedName>
    <definedName name="trial32" localSheetId="2" hidden="1">{"SCH44",#N/A,FALSE,"5b5f";"SCH45",#N/A,FALSE,"5b5f"}</definedName>
    <definedName name="trial32" localSheetId="4" hidden="1">{"SCH44",#N/A,FALSE,"5b5f";"SCH45",#N/A,FALSE,"5b5f"}</definedName>
    <definedName name="trial32" localSheetId="3" hidden="1">{"SCH44",#N/A,FALSE,"5b5f";"SCH45",#N/A,FALSE,"5b5f"}</definedName>
    <definedName name="trial32" localSheetId="0" hidden="1">{"SCH44",#N/A,FALSE,"5b5f";"SCH45",#N/A,FALSE,"5b5f"}</definedName>
    <definedName name="trial32" localSheetId="10" hidden="1">{"SCH44",#N/A,FALSE,"5b5f";"SCH45",#N/A,FALSE,"5b5f"}</definedName>
    <definedName name="trial32" localSheetId="11" hidden="1">{"SCH44",#N/A,FALSE,"5b5f";"SCH45",#N/A,FALSE,"5b5f"}</definedName>
    <definedName name="trial32" localSheetId="5" hidden="1">{"SCH44",#N/A,FALSE,"5b5f";"SCH45",#N/A,FALSE,"5b5f"}</definedName>
    <definedName name="trial32" hidden="1">{"SCH44",#N/A,FALSE,"5b5f";"SCH45",#N/A,FALSE,"5b5f"}</definedName>
    <definedName name="trial34" localSheetId="2" hidden="1">{"sch56",#N/A,FALSE,"savings";"sch64",#N/A,FALSE,"savings"}</definedName>
    <definedName name="trial34" localSheetId="4" hidden="1">{"sch56",#N/A,FALSE,"savings";"sch64",#N/A,FALSE,"savings"}</definedName>
    <definedName name="trial34" localSheetId="3" hidden="1">{"sch56",#N/A,FALSE,"savings";"sch64",#N/A,FALSE,"savings"}</definedName>
    <definedName name="trial34" localSheetId="0" hidden="1">{"sch56",#N/A,FALSE,"savings";"sch64",#N/A,FALSE,"savings"}</definedName>
    <definedName name="trial34" localSheetId="10" hidden="1">{"sch56",#N/A,FALSE,"savings";"sch64",#N/A,FALSE,"savings"}</definedName>
    <definedName name="trial34" localSheetId="11" hidden="1">{"sch56",#N/A,FALSE,"savings";"sch64",#N/A,FALSE,"savings"}</definedName>
    <definedName name="trial34" localSheetId="5" hidden="1">{"sch56",#N/A,FALSE,"savings";"sch64",#N/A,FALSE,"savings"}</definedName>
    <definedName name="trial34" hidden="1">{"sch56",#N/A,FALSE,"savings";"sch64",#N/A,FALSE,"savings"}</definedName>
    <definedName name="trial35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6" localSheetId="2" hidden="1">{"SCH73",#N/A,FALSE,"eva";"SCH74",#N/A,FALSE,"eva";"SCH75",#N/A,FALSE,"eva"}</definedName>
    <definedName name="trial36" localSheetId="4" hidden="1">{"SCH73",#N/A,FALSE,"eva";"SCH74",#N/A,FALSE,"eva";"SCH75",#N/A,FALSE,"eva"}</definedName>
    <definedName name="trial36" localSheetId="3" hidden="1">{"SCH73",#N/A,FALSE,"eva";"SCH74",#N/A,FALSE,"eva";"SCH75",#N/A,FALSE,"eva"}</definedName>
    <definedName name="trial36" localSheetId="0" hidden="1">{"SCH73",#N/A,FALSE,"eva";"SCH74",#N/A,FALSE,"eva";"SCH75",#N/A,FALSE,"eva"}</definedName>
    <definedName name="trial36" localSheetId="10" hidden="1">{"SCH73",#N/A,FALSE,"eva";"SCH74",#N/A,FALSE,"eva";"SCH75",#N/A,FALSE,"eva"}</definedName>
    <definedName name="trial36" localSheetId="11" hidden="1">{"SCH73",#N/A,FALSE,"eva";"SCH74",#N/A,FALSE,"eva";"SCH75",#N/A,FALSE,"eva"}</definedName>
    <definedName name="trial36" localSheetId="5" hidden="1">{"SCH73",#N/A,FALSE,"eva";"SCH74",#N/A,FALSE,"eva";"SCH75",#N/A,FALSE,"eva"}</definedName>
    <definedName name="trial36" hidden="1">{"SCH73",#N/A,FALSE,"eva";"SCH74",#N/A,FALSE,"eva";"SCH75",#N/A,FALSE,"eva"}</definedName>
    <definedName name="trial37" localSheetId="2" hidden="1">{"SCH49",#N/A,FALSE,"eva"}</definedName>
    <definedName name="trial37" localSheetId="4" hidden="1">{"SCH49",#N/A,FALSE,"eva"}</definedName>
    <definedName name="trial37" localSheetId="3" hidden="1">{"SCH49",#N/A,FALSE,"eva"}</definedName>
    <definedName name="trial37" localSheetId="0" hidden="1">{"SCH49",#N/A,FALSE,"eva"}</definedName>
    <definedName name="trial37" localSheetId="10" hidden="1">{"SCH49",#N/A,FALSE,"eva"}</definedName>
    <definedName name="trial37" localSheetId="11" hidden="1">{"SCH49",#N/A,FALSE,"eva"}</definedName>
    <definedName name="trial37" localSheetId="5" hidden="1">{"SCH49",#N/A,FALSE,"eva"}</definedName>
    <definedName name="trial37" hidden="1">{"SCH49",#N/A,FALSE,"eva"}</definedName>
    <definedName name="trial38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9" localSheetId="2" hidden="1">{"SCH15",#N/A,FALSE,"SCH15,16,85,86";"SCH16",#N/A,FALSE,"SCH15,16,85,86";"SCH85",#N/A,FALSE,"SCH15,16,85,86";"SCH86",#N/A,FALSE,"SCH15,16,85,86"}</definedName>
    <definedName name="trial39" localSheetId="4" hidden="1">{"SCH15",#N/A,FALSE,"SCH15,16,85,86";"SCH16",#N/A,FALSE,"SCH15,16,85,86";"SCH85",#N/A,FALSE,"SCH15,16,85,86";"SCH86",#N/A,FALSE,"SCH15,16,85,86"}</definedName>
    <definedName name="trial39" localSheetId="3" hidden="1">{"SCH15",#N/A,FALSE,"SCH15,16,85,86";"SCH16",#N/A,FALSE,"SCH15,16,85,86";"SCH85",#N/A,FALSE,"SCH15,16,85,86";"SCH86",#N/A,FALSE,"SCH15,16,85,86"}</definedName>
    <definedName name="trial39" localSheetId="0" hidden="1">{"SCH15",#N/A,FALSE,"SCH15,16,85,86";"SCH16",#N/A,FALSE,"SCH15,16,85,86";"SCH85",#N/A,FALSE,"SCH15,16,85,86";"SCH86",#N/A,FALSE,"SCH15,16,85,86"}</definedName>
    <definedName name="trial39" localSheetId="10" hidden="1">{"SCH15",#N/A,FALSE,"SCH15,16,85,86";"SCH16",#N/A,FALSE,"SCH15,16,85,86";"SCH85",#N/A,FALSE,"SCH15,16,85,86";"SCH86",#N/A,FALSE,"SCH15,16,85,86"}</definedName>
    <definedName name="trial39" localSheetId="11" hidden="1">{"SCH15",#N/A,FALSE,"SCH15,16,85,86";"SCH16",#N/A,FALSE,"SCH15,16,85,86";"SCH85",#N/A,FALSE,"SCH15,16,85,86";"SCH86",#N/A,FALSE,"SCH15,16,85,86"}</definedName>
    <definedName name="trial39" localSheetId="5" hidden="1">{"SCH15",#N/A,FALSE,"SCH15,16,85,86";"SCH16",#N/A,FALSE,"SCH15,16,85,86";"SCH85",#N/A,FALSE,"SCH15,16,85,86";"SCH86",#N/A,FALSE,"SCH15,16,85,86"}</definedName>
    <definedName name="trial39" hidden="1">{"SCH15",#N/A,FALSE,"SCH15,16,85,86";"SCH16",#N/A,FALSE,"SCH15,16,85,86";"SCH85",#N/A,FALSE,"SCH15,16,85,86";"SCH86",#N/A,FALSE,"SCH15,16,85,86"}</definedName>
    <definedName name="trial40" localSheetId="2" hidden="1">{"SCH15",#N/A,FALSE,"SCH15,16,85,86";"SCH16",#N/A,FALSE,"SCH15,16,85,86";"SCH85",#N/A,FALSE,"SCH15,16,85,86";"SCH86",#N/A,FALSE,"SCH15,16,85,86"}</definedName>
    <definedName name="trial40" localSheetId="4" hidden="1">{"SCH15",#N/A,FALSE,"SCH15,16,85,86";"SCH16",#N/A,FALSE,"SCH15,16,85,86";"SCH85",#N/A,FALSE,"SCH15,16,85,86";"SCH86",#N/A,FALSE,"SCH15,16,85,86"}</definedName>
    <definedName name="trial40" localSheetId="3" hidden="1">{"SCH15",#N/A,FALSE,"SCH15,16,85,86";"SCH16",#N/A,FALSE,"SCH15,16,85,86";"SCH85",#N/A,FALSE,"SCH15,16,85,86";"SCH86",#N/A,FALSE,"SCH15,16,85,86"}</definedName>
    <definedName name="trial40" localSheetId="0" hidden="1">{"SCH15",#N/A,FALSE,"SCH15,16,85,86";"SCH16",#N/A,FALSE,"SCH15,16,85,86";"SCH85",#N/A,FALSE,"SCH15,16,85,86";"SCH86",#N/A,FALSE,"SCH15,16,85,86"}</definedName>
    <definedName name="trial40" localSheetId="10" hidden="1">{"SCH15",#N/A,FALSE,"SCH15,16,85,86";"SCH16",#N/A,FALSE,"SCH15,16,85,86";"SCH85",#N/A,FALSE,"SCH15,16,85,86";"SCH86",#N/A,FALSE,"SCH15,16,85,86"}</definedName>
    <definedName name="trial40" localSheetId="11" hidden="1">{"SCH15",#N/A,FALSE,"SCH15,16,85,86";"SCH16",#N/A,FALSE,"SCH15,16,85,86";"SCH85",#N/A,FALSE,"SCH15,16,85,86";"SCH86",#N/A,FALSE,"SCH15,16,85,86"}</definedName>
    <definedName name="trial40" localSheetId="5" hidden="1">{"SCH15",#N/A,FALSE,"SCH15,16,85,86";"SCH16",#N/A,FALSE,"SCH15,16,85,86";"SCH85",#N/A,FALSE,"SCH15,16,85,86";"SCH86",#N/A,FALSE,"SCH15,16,85,86"}</definedName>
    <definedName name="trial40" hidden="1">{"SCH15",#N/A,FALSE,"SCH15,16,85,86";"SCH16",#N/A,FALSE,"SCH15,16,85,86";"SCH85",#N/A,FALSE,"SCH15,16,85,86";"SCH86",#N/A,FALSE,"SCH15,16,85,86"}</definedName>
    <definedName name="trial41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1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2" localSheetId="2" hidden="1">{"SCH46",#N/A,FALSE,"sch46"}</definedName>
    <definedName name="trial42" localSheetId="4" hidden="1">{"SCH46",#N/A,FALSE,"sch46"}</definedName>
    <definedName name="trial42" localSheetId="3" hidden="1">{"SCH46",#N/A,FALSE,"sch46"}</definedName>
    <definedName name="trial42" localSheetId="0" hidden="1">{"SCH46",#N/A,FALSE,"sch46"}</definedName>
    <definedName name="trial42" localSheetId="10" hidden="1">{"SCH46",#N/A,FALSE,"sch46"}</definedName>
    <definedName name="trial42" localSheetId="11" hidden="1">{"SCH46",#N/A,FALSE,"sch46"}</definedName>
    <definedName name="trial42" localSheetId="5" hidden="1">{"SCH46",#N/A,FALSE,"sch46"}</definedName>
    <definedName name="trial42" hidden="1">{"SCH46",#N/A,FALSE,"sch46"}</definedName>
    <definedName name="trial43" localSheetId="2" hidden="1">{"SCH51",#N/A,FALSE,"monthly"}</definedName>
    <definedName name="trial43" localSheetId="4" hidden="1">{"SCH51",#N/A,FALSE,"monthly"}</definedName>
    <definedName name="trial43" localSheetId="3" hidden="1">{"SCH51",#N/A,FALSE,"monthly"}</definedName>
    <definedName name="trial43" localSheetId="0" hidden="1">{"SCH51",#N/A,FALSE,"monthly"}</definedName>
    <definedName name="trial43" localSheetId="10" hidden="1">{"SCH51",#N/A,FALSE,"monthly"}</definedName>
    <definedName name="trial43" localSheetId="11" hidden="1">{"SCH51",#N/A,FALSE,"monthly"}</definedName>
    <definedName name="trial43" localSheetId="5" hidden="1">{"SCH51",#N/A,FALSE,"monthly"}</definedName>
    <definedName name="trial43" hidden="1">{"SCH51",#N/A,FALSE,"monthly"}</definedName>
    <definedName name="trial44" localSheetId="2" hidden="1">{"SCH52",#N/A,FALSE,"sch52"}</definedName>
    <definedName name="trial44" localSheetId="4" hidden="1">{"SCH52",#N/A,FALSE,"sch52"}</definedName>
    <definedName name="trial44" localSheetId="3" hidden="1">{"SCH52",#N/A,FALSE,"sch52"}</definedName>
    <definedName name="trial44" localSheetId="0" hidden="1">{"SCH52",#N/A,FALSE,"sch52"}</definedName>
    <definedName name="trial44" localSheetId="10" hidden="1">{"SCH52",#N/A,FALSE,"sch52"}</definedName>
    <definedName name="trial44" localSheetId="11" hidden="1">{"SCH52",#N/A,FALSE,"sch52"}</definedName>
    <definedName name="trial44" localSheetId="5" hidden="1">{"SCH52",#N/A,FALSE,"sch52"}</definedName>
    <definedName name="trial44" hidden="1">{"SCH52",#N/A,FALSE,"sch52"}</definedName>
    <definedName name="trial45" localSheetId="2" hidden="1">{"SCH29",#N/A,FALSE,"segments";"SCH30",#N/A,FALSE,"segments"}</definedName>
    <definedName name="trial45" localSheetId="4" hidden="1">{"SCH29",#N/A,FALSE,"segments";"SCH30",#N/A,FALSE,"segments"}</definedName>
    <definedName name="trial45" localSheetId="3" hidden="1">{"SCH29",#N/A,FALSE,"segments";"SCH30",#N/A,FALSE,"segments"}</definedName>
    <definedName name="trial45" localSheetId="0" hidden="1">{"SCH29",#N/A,FALSE,"segments";"SCH30",#N/A,FALSE,"segments"}</definedName>
    <definedName name="trial45" localSheetId="10" hidden="1">{"SCH29",#N/A,FALSE,"segments";"SCH30",#N/A,FALSE,"segments"}</definedName>
    <definedName name="trial45" localSheetId="11" hidden="1">{"SCH29",#N/A,FALSE,"segments";"SCH30",#N/A,FALSE,"segments"}</definedName>
    <definedName name="trial45" localSheetId="5" hidden="1">{"SCH29",#N/A,FALSE,"segments";"SCH30",#N/A,FALSE,"segments"}</definedName>
    <definedName name="trial45" hidden="1">{"SCH29",#N/A,FALSE,"segments";"SCH30",#N/A,FALSE,"segments"}</definedName>
    <definedName name="trial46" localSheetId="2" hidden="1">{"SCH27",#N/A,FALSE,"summary";"SCH39",#N/A,FALSE,"summary";"SCH41",#N/A,FALSE,"summary"}</definedName>
    <definedName name="trial46" localSheetId="4" hidden="1">{"SCH27",#N/A,FALSE,"summary";"SCH39",#N/A,FALSE,"summary";"SCH41",#N/A,FALSE,"summary"}</definedName>
    <definedName name="trial46" localSheetId="3" hidden="1">{"SCH27",#N/A,FALSE,"summary";"SCH39",#N/A,FALSE,"summary";"SCH41",#N/A,FALSE,"summary"}</definedName>
    <definedName name="trial46" localSheetId="0" hidden="1">{"SCH27",#N/A,FALSE,"summary";"SCH39",#N/A,FALSE,"summary";"SCH41",#N/A,FALSE,"summary"}</definedName>
    <definedName name="trial46" localSheetId="10" hidden="1">{"SCH27",#N/A,FALSE,"summary";"SCH39",#N/A,FALSE,"summary";"SCH41",#N/A,FALSE,"summary"}</definedName>
    <definedName name="trial46" localSheetId="11" hidden="1">{"SCH27",#N/A,FALSE,"summary";"SCH39",#N/A,FALSE,"summary";"SCH41",#N/A,FALSE,"summary"}</definedName>
    <definedName name="trial46" localSheetId="5" hidden="1">{"SCH27",#N/A,FALSE,"summary";"SCH39",#N/A,FALSE,"summary";"SCH41",#N/A,FALSE,"summary"}</definedName>
    <definedName name="trial46" hidden="1">{"SCH27",#N/A,FALSE,"summary";"SCH39",#N/A,FALSE,"summary";"SCH41",#N/A,FALSE,"summary"}</definedName>
    <definedName name="trial47" localSheetId="2" hidden="1">{"SCH54",#N/A,FALSE,"upside";"SCH55",#N/A,FALSE,"upside"}</definedName>
    <definedName name="trial47" localSheetId="4" hidden="1">{"SCH54",#N/A,FALSE,"upside";"SCH55",#N/A,FALSE,"upside"}</definedName>
    <definedName name="trial47" localSheetId="3" hidden="1">{"SCH54",#N/A,FALSE,"upside";"SCH55",#N/A,FALSE,"upside"}</definedName>
    <definedName name="trial47" localSheetId="0" hidden="1">{"SCH54",#N/A,FALSE,"upside";"SCH55",#N/A,FALSE,"upside"}</definedName>
    <definedName name="trial47" localSheetId="10" hidden="1">{"SCH54",#N/A,FALSE,"upside";"SCH55",#N/A,FALSE,"upside"}</definedName>
    <definedName name="trial47" localSheetId="11" hidden="1">{"SCH54",#N/A,FALSE,"upside";"SCH55",#N/A,FALSE,"upside"}</definedName>
    <definedName name="trial47" localSheetId="5" hidden="1">{"SCH54",#N/A,FALSE,"upside";"SCH55",#N/A,FALSE,"upside"}</definedName>
    <definedName name="trial47" hidden="1">{"SCH54",#N/A,FALSE,"upside";"SCH55",#N/A,FALSE,"upside"}</definedName>
    <definedName name="trial48" localSheetId="2" hidden="1">{"SCH47",#N/A,FALSE,"value";"sch48",#N/A,FALSE,"value"}</definedName>
    <definedName name="trial48" localSheetId="4" hidden="1">{"SCH47",#N/A,FALSE,"value";"sch48",#N/A,FALSE,"value"}</definedName>
    <definedName name="trial48" localSheetId="3" hidden="1">{"SCH47",#N/A,FALSE,"value";"sch48",#N/A,FALSE,"value"}</definedName>
    <definedName name="trial48" localSheetId="0" hidden="1">{"SCH47",#N/A,FALSE,"value";"sch48",#N/A,FALSE,"value"}</definedName>
    <definedName name="trial48" localSheetId="10" hidden="1">{"SCH47",#N/A,FALSE,"value";"sch48",#N/A,FALSE,"value"}</definedName>
    <definedName name="trial48" localSheetId="11" hidden="1">{"SCH47",#N/A,FALSE,"value";"sch48",#N/A,FALSE,"value"}</definedName>
    <definedName name="trial48" localSheetId="5" hidden="1">{"SCH47",#N/A,FALSE,"value";"sch48",#N/A,FALSE,"value"}</definedName>
    <definedName name="trial48" hidden="1">{"SCH47",#N/A,FALSE,"value";"sch48",#N/A,FALSE,"value"}</definedName>
    <definedName name="trial49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T">#REF!</definedName>
    <definedName name="ttttt" localSheetId="2" hidden="1">{#N/A,#N/A,FALSE,"SINTESI GESTIONALE";#N/A,#N/A,FALSE,"all.1 - LAVORO";#N/A,#N/A,FALSE,"all. 2 - SPESE AMM.TIVE";#N/A,#N/A,FALSE," SINTESI CIVILISTICO";#N/A,#N/A,FALSE,"Commerciale"}</definedName>
    <definedName name="ttttt" localSheetId="4" hidden="1">{#N/A,#N/A,FALSE,"SINTESI GESTIONALE";#N/A,#N/A,FALSE,"all.1 - LAVORO";#N/A,#N/A,FALSE,"all. 2 - SPESE AMM.TIVE";#N/A,#N/A,FALSE," SINTESI CIVILISTICO";#N/A,#N/A,FALSE,"Commerciale"}</definedName>
    <definedName name="ttttt" localSheetId="3" hidden="1">{#N/A,#N/A,FALSE,"SINTESI GESTIONALE";#N/A,#N/A,FALSE,"all.1 - LAVORO";#N/A,#N/A,FALSE,"all. 2 - SPESE AMM.TIVE";#N/A,#N/A,FALSE," SINTESI CIVILISTICO";#N/A,#N/A,FALSE,"Commerciale"}</definedName>
    <definedName name="ttttt" localSheetId="8" hidden="1">{#N/A,#N/A,FALSE,"SINTESI GESTIONALE";#N/A,#N/A,FALSE,"all.1 - LAVORO";#N/A,#N/A,FALSE,"all. 2 - SPESE AMM.TIVE";#N/A,#N/A,FALSE," SINTESI CIVILISTICO";#N/A,#N/A,FALSE,"Commerciale"}</definedName>
    <definedName name="ttttt" localSheetId="0" hidden="1">{#N/A,#N/A,FALSE,"SINTESI GESTIONALE";#N/A,#N/A,FALSE,"all.1 - LAVORO";#N/A,#N/A,FALSE,"all. 2 - SPESE AMM.TIVE";#N/A,#N/A,FALSE," SINTESI CIVILISTICO";#N/A,#N/A,FALSE,"Commerciale"}</definedName>
    <definedName name="ttttt" localSheetId="10" hidden="1">{#N/A,#N/A,FALSE,"SINTESI GESTIONALE";#N/A,#N/A,FALSE,"all.1 - LAVORO";#N/A,#N/A,FALSE,"all. 2 - SPESE AMM.TIVE";#N/A,#N/A,FALSE," SINTESI CIVILISTICO";#N/A,#N/A,FALSE,"Commerciale"}</definedName>
    <definedName name="ttttt" localSheetId="11" hidden="1">{#N/A,#N/A,FALSE,"SINTESI GESTIONALE";#N/A,#N/A,FALSE,"all.1 - LAVORO";#N/A,#N/A,FALSE,"all. 2 - SPESE AMM.TIVE";#N/A,#N/A,FALSE," SINTESI CIVILISTICO";#N/A,#N/A,FALSE,"Commerciale"}</definedName>
    <definedName name="ttttt" localSheetId="5" hidden="1">{#N/A,#N/A,FALSE,"SINTESI GESTIONALE";#N/A,#N/A,FALSE,"all.1 - LAVORO";#N/A,#N/A,FALSE,"all. 2 - SPESE AMM.TIVE";#N/A,#N/A,FALSE," SINTESI CIVILISTICO";#N/A,#N/A,FALSE,"Commerciale"}</definedName>
    <definedName name="ttttt" hidden="1">{#N/A,#N/A,FALSE,"SINTESI GESTIONALE";#N/A,#N/A,FALSE,"all.1 - LAVORO";#N/A,#N/A,FALSE,"all. 2 - SPESE AMM.TIVE";#N/A,#N/A,FALSE," SINTESI CIVILISTICO";#N/A,#N/A,FALSE,"Commerciale"}</definedName>
    <definedName name="tttttttttttt" localSheetId="2" hidden="1">{#N/A,#N/A,FALSE,"SINTESI GESTIONALE";#N/A,#N/A,FALSE,"all.1 - LAVORO";#N/A,#N/A,FALSE,"all. 2 - SPESE AMM.TIVE";#N/A,#N/A,FALSE," SINTESI CIVILISTICO";#N/A,#N/A,FALSE,"Commerciale"}</definedName>
    <definedName name="tttttttttttt" localSheetId="4" hidden="1">{#N/A,#N/A,FALSE,"SINTESI GESTIONALE";#N/A,#N/A,FALSE,"all.1 - LAVORO";#N/A,#N/A,FALSE,"all. 2 - SPESE AMM.TIVE";#N/A,#N/A,FALSE," SINTESI CIVILISTICO";#N/A,#N/A,FALSE,"Commerciale"}</definedName>
    <definedName name="tttttttttttt" localSheetId="3" hidden="1">{#N/A,#N/A,FALSE,"SINTESI GESTIONALE";#N/A,#N/A,FALSE,"all.1 - LAVORO";#N/A,#N/A,FALSE,"all. 2 - SPESE AMM.TIVE";#N/A,#N/A,FALSE," SINTESI CIVILISTICO";#N/A,#N/A,FALSE,"Commerciale"}</definedName>
    <definedName name="tttttttttttt" localSheetId="8" hidden="1">{#N/A,#N/A,FALSE,"SINTESI GESTIONALE";#N/A,#N/A,FALSE,"all.1 - LAVORO";#N/A,#N/A,FALSE,"all. 2 - SPESE AMM.TIVE";#N/A,#N/A,FALSE," SINTESI CIVILISTICO";#N/A,#N/A,FALSE,"Commerciale"}</definedName>
    <definedName name="tttttttttttt" localSheetId="0" hidden="1">{#N/A,#N/A,FALSE,"SINTESI GESTIONALE";#N/A,#N/A,FALSE,"all.1 - LAVORO";#N/A,#N/A,FALSE,"all. 2 - SPESE AMM.TIVE";#N/A,#N/A,FALSE," SINTESI CIVILISTICO";#N/A,#N/A,FALSE,"Commerciale"}</definedName>
    <definedName name="tttttttttttt" localSheetId="10" hidden="1">{#N/A,#N/A,FALSE,"SINTESI GESTIONALE";#N/A,#N/A,FALSE,"all.1 - LAVORO";#N/A,#N/A,FALSE,"all. 2 - SPESE AMM.TIVE";#N/A,#N/A,FALSE," SINTESI CIVILISTICO";#N/A,#N/A,FALSE,"Commerciale"}</definedName>
    <definedName name="tttttttttttt" localSheetId="11" hidden="1">{#N/A,#N/A,FALSE,"SINTESI GESTIONALE";#N/A,#N/A,FALSE,"all.1 - LAVORO";#N/A,#N/A,FALSE,"all. 2 - SPESE AMM.TIVE";#N/A,#N/A,FALSE," SINTESI CIVILISTICO";#N/A,#N/A,FALSE,"Commerciale"}</definedName>
    <definedName name="tttttttttttt" localSheetId="5" hidden="1">{#N/A,#N/A,FALSE,"SINTESI GESTIONALE";#N/A,#N/A,FALSE,"all.1 - LAVORO";#N/A,#N/A,FALSE,"all. 2 - SPESE AMM.TIVE";#N/A,#N/A,FALSE," SINTESI CIVILISTICO";#N/A,#N/A,FALSE,"Commerciale"}</definedName>
    <definedName name="tttttttttttt" hidden="1">{#N/A,#N/A,FALSE,"SINTESI GESTIONALE";#N/A,#N/A,FALSE,"all.1 - LAVORO";#N/A,#N/A,FALSE,"all. 2 - SPESE AMM.TIVE";#N/A,#N/A,FALSE," SINTESI CIVILISTICO";#N/A,#N/A,FALSE,"Commerciale"}</definedName>
    <definedName name="tutuutuu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U" hidden="1">#REF!</definedName>
    <definedName name="TUYTU" hidden="1">#REF!</definedName>
    <definedName name="ty" localSheetId="2" hidden="1">{#N/A,#N/A,FALSE,"Aging Summary";#N/A,#N/A,FALSE,"Ratio Analysis";#N/A,#N/A,FALSE,"Test 120 Day Accts";#N/A,#N/A,FALSE,"Tickmarks"}</definedName>
    <definedName name="ty" localSheetId="4" hidden="1">{#N/A,#N/A,FALSE,"Aging Summary";#N/A,#N/A,FALSE,"Ratio Analysis";#N/A,#N/A,FALSE,"Test 120 Day Accts";#N/A,#N/A,FALSE,"Tickmarks"}</definedName>
    <definedName name="ty" localSheetId="3" hidden="1">{#N/A,#N/A,FALSE,"Aging Summary";#N/A,#N/A,FALSE,"Ratio Analysis";#N/A,#N/A,FALSE,"Test 120 Day Accts";#N/A,#N/A,FALSE,"Tickmarks"}</definedName>
    <definedName name="ty" localSheetId="0" hidden="1">{#N/A,#N/A,FALSE,"Aging Summary";#N/A,#N/A,FALSE,"Ratio Analysis";#N/A,#N/A,FALSE,"Test 120 Day Accts";#N/A,#N/A,FALSE,"Tickmarks"}</definedName>
    <definedName name="ty" localSheetId="10" hidden="1">{#N/A,#N/A,FALSE,"Aging Summary";#N/A,#N/A,FALSE,"Ratio Analysis";#N/A,#N/A,FALSE,"Test 120 Day Accts";#N/A,#N/A,FALSE,"Tickmarks"}</definedName>
    <definedName name="ty" localSheetId="11" hidden="1">{#N/A,#N/A,FALSE,"Aging Summary";#N/A,#N/A,FALSE,"Ratio Analysis";#N/A,#N/A,FALSE,"Test 120 Day Accts";#N/A,#N/A,FALSE,"Tickmarks"}</definedName>
    <definedName name="ty" localSheetId="5" hidden="1">{#N/A,#N/A,FALSE,"Aging Summary";#N/A,#N/A,FALSE,"Ratio Analysis";#N/A,#N/A,FALSE,"Test 120 Day Accts";#N/A,#N/A,FALSE,"Tickmarks"}</definedName>
    <definedName name="ty" hidden="1">{#N/A,#N/A,FALSE,"Aging Summary";#N/A,#N/A,FALSE,"Ratio Analysis";#N/A,#N/A,FALSE,"Test 120 Day Accts";#N/A,#N/A,FALSE,"Tickmarks"}</definedName>
    <definedName name="tyrh" localSheetId="2" hidden="1">{"sch56",#N/A,FALSE,"savings";"sch64",#N/A,FALSE,"savings"}</definedName>
    <definedName name="tyrh" localSheetId="4" hidden="1">{"sch56",#N/A,FALSE,"savings";"sch64",#N/A,FALSE,"savings"}</definedName>
    <definedName name="tyrh" localSheetId="3" hidden="1">{"sch56",#N/A,FALSE,"savings";"sch64",#N/A,FALSE,"savings"}</definedName>
    <definedName name="tyrh" localSheetId="0" hidden="1">{"sch56",#N/A,FALSE,"savings";"sch64",#N/A,FALSE,"savings"}</definedName>
    <definedName name="tyrh" localSheetId="10" hidden="1">{"sch56",#N/A,FALSE,"savings";"sch64",#N/A,FALSE,"savings"}</definedName>
    <definedName name="tyrh" localSheetId="11" hidden="1">{"sch56",#N/A,FALSE,"savings";"sch64",#N/A,FALSE,"savings"}</definedName>
    <definedName name="tyrh" localSheetId="5" hidden="1">{"sch56",#N/A,FALSE,"savings";"sch64",#N/A,FALSE,"savings"}</definedName>
    <definedName name="tyrh" hidden="1">{"sch56",#N/A,FALSE,"savings";"sch64",#N/A,FALSE,"savings"}</definedName>
    <definedName name="TYUTU" hidden="1">#REF!</definedName>
    <definedName name="u" localSheetId="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4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3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1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1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5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BB_UTEJF" localSheetId="2" hidden="1">{#N/A,#N/A,FALSE,"ANEXO3 99 ERA";#N/A,#N/A,FALSE,"ANEXO3 99 UBÁ2";#N/A,#N/A,FALSE,"ANEXO3 99 DTU";#N/A,#N/A,FALSE,"ANEXO3 99 RDR";#N/A,#N/A,FALSE,"ANEXO3 99 UBÁ4";#N/A,#N/A,FALSE,"ANEXO3 99 UBÁ6"}</definedName>
    <definedName name="UBB_UTEJF" localSheetId="4" hidden="1">{#N/A,#N/A,FALSE,"ANEXO3 99 ERA";#N/A,#N/A,FALSE,"ANEXO3 99 UBÁ2";#N/A,#N/A,FALSE,"ANEXO3 99 DTU";#N/A,#N/A,FALSE,"ANEXO3 99 RDR";#N/A,#N/A,FALSE,"ANEXO3 99 UBÁ4";#N/A,#N/A,FALSE,"ANEXO3 99 UBÁ6"}</definedName>
    <definedName name="UBB_UTEJF" localSheetId="3" hidden="1">{#N/A,#N/A,FALSE,"ANEXO3 99 ERA";#N/A,#N/A,FALSE,"ANEXO3 99 UBÁ2";#N/A,#N/A,FALSE,"ANEXO3 99 DTU";#N/A,#N/A,FALSE,"ANEXO3 99 RDR";#N/A,#N/A,FALSE,"ANEXO3 99 UBÁ4";#N/A,#N/A,FALSE,"ANEXO3 99 UBÁ6"}</definedName>
    <definedName name="UBB_UTEJF" localSheetId="0" hidden="1">{#N/A,#N/A,FALSE,"ANEXO3 99 ERA";#N/A,#N/A,FALSE,"ANEXO3 99 UBÁ2";#N/A,#N/A,FALSE,"ANEXO3 99 DTU";#N/A,#N/A,FALSE,"ANEXO3 99 RDR";#N/A,#N/A,FALSE,"ANEXO3 99 UBÁ4";#N/A,#N/A,FALSE,"ANEXO3 99 UBÁ6"}</definedName>
    <definedName name="UBB_UTEJF" localSheetId="10" hidden="1">{#N/A,#N/A,FALSE,"ANEXO3 99 ERA";#N/A,#N/A,FALSE,"ANEXO3 99 UBÁ2";#N/A,#N/A,FALSE,"ANEXO3 99 DTU";#N/A,#N/A,FALSE,"ANEXO3 99 RDR";#N/A,#N/A,FALSE,"ANEXO3 99 UBÁ4";#N/A,#N/A,FALSE,"ANEXO3 99 UBÁ6"}</definedName>
    <definedName name="UBB_UTEJF" localSheetId="11" hidden="1">{#N/A,#N/A,FALSE,"ANEXO3 99 ERA";#N/A,#N/A,FALSE,"ANEXO3 99 UBÁ2";#N/A,#N/A,FALSE,"ANEXO3 99 DTU";#N/A,#N/A,FALSE,"ANEXO3 99 RDR";#N/A,#N/A,FALSE,"ANEXO3 99 UBÁ4";#N/A,#N/A,FALSE,"ANEXO3 99 UBÁ6"}</definedName>
    <definedName name="UBB_UTEJF" localSheetId="5" hidden="1">{#N/A,#N/A,FALSE,"ANEXO3 99 ERA";#N/A,#N/A,FALSE,"ANEXO3 99 UBÁ2";#N/A,#N/A,FALSE,"ANEXO3 99 DTU";#N/A,#N/A,FALSE,"ANEXO3 99 RDR";#N/A,#N/A,FALSE,"ANEXO3 99 UBÁ4";#N/A,#N/A,FALSE,"ANEXO3 99 UBÁ6"}</definedName>
    <definedName name="UBB_UTEJF" hidden="1">{#N/A,#N/A,FALSE,"ANEXO3 99 ERA";#N/A,#N/A,FALSE,"ANEXO3 99 UBÁ2";#N/A,#N/A,FALSE,"ANEXO3 99 DTU";#N/A,#N/A,FALSE,"ANEXO3 99 RDR";#N/A,#N/A,FALSE,"ANEXO3 99 UBÁ4";#N/A,#N/A,FALSE,"ANEXO3 99 UBÁ6"}</definedName>
    <definedName name="UCM_9" localSheetId="2" hidden="1">{"FS`s",#N/A,TRUE,"FS's";"Icome St",#N/A,TRUE,"Income St.";"Balance Sh",#N/A,TRUE,"Balance Sh.";"Gross Margin",#N/A,TRUE,"Gross Margin"}</definedName>
    <definedName name="UCM_9" localSheetId="4" hidden="1">{"FS`s",#N/A,TRUE,"FS's";"Icome St",#N/A,TRUE,"Income St.";"Balance Sh",#N/A,TRUE,"Balance Sh.";"Gross Margin",#N/A,TRUE,"Gross Margin"}</definedName>
    <definedName name="UCM_9" localSheetId="3" hidden="1">{"FS`s",#N/A,TRUE,"FS's";"Icome St",#N/A,TRUE,"Income St.";"Balance Sh",#N/A,TRUE,"Balance Sh.";"Gross Margin",#N/A,TRUE,"Gross Margin"}</definedName>
    <definedName name="UCM_9" localSheetId="0" hidden="1">{"FS`s",#N/A,TRUE,"FS's";"Icome St",#N/A,TRUE,"Income St.";"Balance Sh",#N/A,TRUE,"Balance Sh.";"Gross Margin",#N/A,TRUE,"Gross Margin"}</definedName>
    <definedName name="UCM_9" localSheetId="10" hidden="1">{"FS`s",#N/A,TRUE,"FS's";"Icome St",#N/A,TRUE,"Income St.";"Balance Sh",#N/A,TRUE,"Balance Sh.";"Gross Margin",#N/A,TRUE,"Gross Margin"}</definedName>
    <definedName name="UCM_9" localSheetId="11" hidden="1">{"FS`s",#N/A,TRUE,"FS's";"Icome St",#N/A,TRUE,"Income St.";"Balance Sh",#N/A,TRUE,"Balance Sh.";"Gross Margin",#N/A,TRUE,"Gross Margin"}</definedName>
    <definedName name="UCM_9" localSheetId="5" hidden="1">{"FS`s",#N/A,TRUE,"FS's";"Icome St",#N/A,TRUE,"Income St.";"Balance Sh",#N/A,TRUE,"Balance Sh.";"Gross Margin",#N/A,TRUE,"Gross Margin"}</definedName>
    <definedName name="UCM_9" hidden="1">{"FS`s",#N/A,TRUE,"FS's";"Icome St",#N/A,TRUE,"Income St.";"Balance Sh",#N/A,TRUE,"Balance Sh.";"Gross Margin",#N/A,TRUE,"Gross Margin"}</definedName>
    <definedName name="uiuo\" localSheetId="2" hidden="1">{"Fecha_Novembro",#N/A,FALSE,"FECHAMENTO-2002 ";"Defer_Novembro",#N/A,FALSE,"DIFERIDO";"Pis_Novembro",#N/A,FALSE,"PIS COFINS";"Iss_Novembro",#N/A,FALSE,"ISS"}</definedName>
    <definedName name="uiuo\" localSheetId="4" hidden="1">{"Fecha_Novembro",#N/A,FALSE,"FECHAMENTO-2002 ";"Defer_Novembro",#N/A,FALSE,"DIFERIDO";"Pis_Novembro",#N/A,FALSE,"PIS COFINS";"Iss_Novembro",#N/A,FALSE,"ISS"}</definedName>
    <definedName name="uiuo\" localSheetId="3" hidden="1">{"Fecha_Novembro",#N/A,FALSE,"FECHAMENTO-2002 ";"Defer_Novembro",#N/A,FALSE,"DIFERIDO";"Pis_Novembro",#N/A,FALSE,"PIS COFINS";"Iss_Novembro",#N/A,FALSE,"ISS"}</definedName>
    <definedName name="uiuo\" localSheetId="0" hidden="1">{"Fecha_Novembro",#N/A,FALSE,"FECHAMENTO-2002 ";"Defer_Novembro",#N/A,FALSE,"DIFERIDO";"Pis_Novembro",#N/A,FALSE,"PIS COFINS";"Iss_Novembro",#N/A,FALSE,"ISS"}</definedName>
    <definedName name="uiuo\" localSheetId="10" hidden="1">{"Fecha_Novembro",#N/A,FALSE,"FECHAMENTO-2002 ";"Defer_Novembro",#N/A,FALSE,"DIFERIDO";"Pis_Novembro",#N/A,FALSE,"PIS COFINS";"Iss_Novembro",#N/A,FALSE,"ISS"}</definedName>
    <definedName name="uiuo\" localSheetId="11" hidden="1">{"Fecha_Novembro",#N/A,FALSE,"FECHAMENTO-2002 ";"Defer_Novembro",#N/A,FALSE,"DIFERIDO";"Pis_Novembro",#N/A,FALSE,"PIS COFINS";"Iss_Novembro",#N/A,FALSE,"ISS"}</definedName>
    <definedName name="uiuo\" localSheetId="5" hidden="1">{"Fecha_Novembro",#N/A,FALSE,"FECHAMENTO-2002 ";"Defer_Novembro",#N/A,FALSE,"DIFERIDO";"Pis_Novembro",#N/A,FALSE,"PIS COFINS";"Iss_Novembro",#N/A,FALSE,"ISS"}</definedName>
    <definedName name="uiuo\" hidden="1">{"Fecha_Novembro",#N/A,FALSE,"FECHAMENTO-2002 ";"Defer_Novembro",#N/A,FALSE,"DIFERIDO";"Pis_Novembro",#N/A,FALSE,"PIS COFINS";"Iss_Novembro",#N/A,FALSE,"ISS"}</definedName>
    <definedName name="ujty" localSheetId="2" hidden="1">{"SCH49",#N/A,FALSE,"eva"}</definedName>
    <definedName name="ujty" localSheetId="4" hidden="1">{"SCH49",#N/A,FALSE,"eva"}</definedName>
    <definedName name="ujty" localSheetId="3" hidden="1">{"SCH49",#N/A,FALSE,"eva"}</definedName>
    <definedName name="ujty" localSheetId="0" hidden="1">{"SCH49",#N/A,FALSE,"eva"}</definedName>
    <definedName name="ujty" localSheetId="10" hidden="1">{"SCH49",#N/A,FALSE,"eva"}</definedName>
    <definedName name="ujty" localSheetId="11" hidden="1">{"SCH49",#N/A,FALSE,"eva"}</definedName>
    <definedName name="ujty" localSheetId="5" hidden="1">{"SCH49",#N/A,FALSE,"eva"}</definedName>
    <definedName name="ujty" hidden="1">{"SCH49",#N/A,FALSE,"eva"}</definedName>
    <definedName name="Unidades" localSheetId="2">#REF!</definedName>
    <definedName name="Unidades" localSheetId="4">#REF!</definedName>
    <definedName name="Unidades" localSheetId="3">#REF!</definedName>
    <definedName name="Unidades">#REF!</definedName>
    <definedName name="Unimed" localSheetId="2" hidden="1">{"Fecha_Outubro",#N/A,FALSE,"FECHAMENTO-2002 ";"Defer_Outubro",#N/A,FALSE,"DIFERIDO";"Pis_Outubro",#N/A,FALSE,"PIS COFINS";"Iss_Outubro",#N/A,FALSE,"ISS"}</definedName>
    <definedName name="Unimed" localSheetId="4" hidden="1">{"Fecha_Outubro",#N/A,FALSE,"FECHAMENTO-2002 ";"Defer_Outubro",#N/A,FALSE,"DIFERIDO";"Pis_Outubro",#N/A,FALSE,"PIS COFINS";"Iss_Outubro",#N/A,FALSE,"ISS"}</definedName>
    <definedName name="Unimed" localSheetId="3" hidden="1">{"Fecha_Outubro",#N/A,FALSE,"FECHAMENTO-2002 ";"Defer_Outubro",#N/A,FALSE,"DIFERIDO";"Pis_Outubro",#N/A,FALSE,"PIS COFINS";"Iss_Outubro",#N/A,FALSE,"ISS"}</definedName>
    <definedName name="Unimed" localSheetId="0" hidden="1">{"Fecha_Outubro",#N/A,FALSE,"FECHAMENTO-2002 ";"Defer_Outubro",#N/A,FALSE,"DIFERIDO";"Pis_Outubro",#N/A,FALSE,"PIS COFINS";"Iss_Outubro",#N/A,FALSE,"ISS"}</definedName>
    <definedName name="Unimed" localSheetId="10" hidden="1">{"Fecha_Outubro",#N/A,FALSE,"FECHAMENTO-2002 ";"Defer_Outubro",#N/A,FALSE,"DIFERIDO";"Pis_Outubro",#N/A,FALSE,"PIS COFINS";"Iss_Outubro",#N/A,FALSE,"ISS"}</definedName>
    <definedName name="Unimed" localSheetId="11" hidden="1">{"Fecha_Outubro",#N/A,FALSE,"FECHAMENTO-2002 ";"Defer_Outubro",#N/A,FALSE,"DIFERIDO";"Pis_Outubro",#N/A,FALSE,"PIS COFINS";"Iss_Outubro",#N/A,FALSE,"ISS"}</definedName>
    <definedName name="Unimed" localSheetId="5" hidden="1">{"Fecha_Outubro",#N/A,FALSE,"FECHAMENTO-2002 ";"Defer_Outubro",#N/A,FALSE,"DIFERIDO";"Pis_Outubro",#N/A,FALSE,"PIS COFINS";"Iss_Outubro",#N/A,FALSE,"ISS"}</definedName>
    <definedName name="Unimed" hidden="1">{"Fecha_Outubro",#N/A,FALSE,"FECHAMENTO-2002 ";"Defer_Outubro",#N/A,FALSE,"DIFERIDO";"Pis_Outubro",#N/A,FALSE,"PIS COFINS";"Iss_Outubro",#N/A,FALSE,"ISS"}</definedName>
    <definedName name="us" localSheetId="2" hidden="1">#REF!</definedName>
    <definedName name="us" localSheetId="4" hidden="1">#REF!</definedName>
    <definedName name="us" localSheetId="3" hidden="1">#REF!</definedName>
    <definedName name="us" localSheetId="10" hidden="1">#REF!</definedName>
    <definedName name="us" localSheetId="11" hidden="1">#REF!</definedName>
    <definedName name="us" localSheetId="5" hidden="1">#REF!</definedName>
    <definedName name="us" hidden="1">#REF!</definedName>
    <definedName name="us00">#REF!</definedName>
    <definedName name="us99dez">#REF!</definedName>
    <definedName name="us99med">#REF!</definedName>
    <definedName name="usmeddez">#REF!</definedName>
    <definedName name="UTYUTR" localSheetId="3" hidden="1">#REF!</definedName>
    <definedName name="UTYUTR" localSheetId="0" hidden="1">#REF!</definedName>
    <definedName name="UTYUTR" localSheetId="10" hidden="1">#REF!</definedName>
    <definedName name="UTYUTR" localSheetId="11" hidden="1">#REF!</definedName>
    <definedName name="UTYUTR" localSheetId="5" hidden="1">#REF!</definedName>
    <definedName name="UTYUTR" hidden="1">#REF!</definedName>
    <definedName name="uu" localSheetId="2" hidden="1">{#N/A,#N/A,FALSE,"SGP";#N/A,#N/A,FALSE,"SGI";#N/A,#N/A,FALSE,"SGC";#N/A,#N/A,FALSE,"SGS";#N/A,#N/A,FALSE,"SGB"}</definedName>
    <definedName name="uu" localSheetId="4" hidden="1">{#N/A,#N/A,FALSE,"SGP";#N/A,#N/A,FALSE,"SGI";#N/A,#N/A,FALSE,"SGC";#N/A,#N/A,FALSE,"SGS";#N/A,#N/A,FALSE,"SGB"}</definedName>
    <definedName name="uu" localSheetId="3" hidden="1">{#N/A,#N/A,FALSE,"SGP";#N/A,#N/A,FALSE,"SGI";#N/A,#N/A,FALSE,"SGC";#N/A,#N/A,FALSE,"SGS";#N/A,#N/A,FALSE,"SGB"}</definedName>
    <definedName name="uu" localSheetId="0" hidden="1">{#N/A,#N/A,FALSE,"SGP";#N/A,#N/A,FALSE,"SGI";#N/A,#N/A,FALSE,"SGC";#N/A,#N/A,FALSE,"SGS";#N/A,#N/A,FALSE,"SGB"}</definedName>
    <definedName name="uu" localSheetId="10" hidden="1">{#N/A,#N/A,FALSE,"SGP";#N/A,#N/A,FALSE,"SGI";#N/A,#N/A,FALSE,"SGC";#N/A,#N/A,FALSE,"SGS";#N/A,#N/A,FALSE,"SGB"}</definedName>
    <definedName name="uu" localSheetId="11" hidden="1">{#N/A,#N/A,FALSE,"SGP";#N/A,#N/A,FALSE,"SGI";#N/A,#N/A,FALSE,"SGC";#N/A,#N/A,FALSE,"SGS";#N/A,#N/A,FALSE,"SGB"}</definedName>
    <definedName name="uu" localSheetId="5" hidden="1">{#N/A,#N/A,FALSE,"SGP";#N/A,#N/A,FALSE,"SGI";#N/A,#N/A,FALSE,"SGC";#N/A,#N/A,FALSE,"SGS";#N/A,#N/A,FALSE,"SGB"}</definedName>
    <definedName name="uu" hidden="1">{#N/A,#N/A,FALSE,"SGP";#N/A,#N/A,FALSE,"SGI";#N/A,#N/A,FALSE,"SGC";#N/A,#N/A,FALSE,"SGS";#N/A,#N/A,FALSE,"SGB"}</definedName>
    <definedName name="uuu" localSheetId="2" hidden="1">{#N/A,#N/A,FALSE,"SGP";#N/A,#N/A,FALSE,"SGI";#N/A,#N/A,FALSE,"SGC";#N/A,#N/A,FALSE,"SGS";#N/A,#N/A,FALSE,"SGB"}</definedName>
    <definedName name="uuu" localSheetId="4" hidden="1">{#N/A,#N/A,FALSE,"SGP";#N/A,#N/A,FALSE,"SGI";#N/A,#N/A,FALSE,"SGC";#N/A,#N/A,FALSE,"SGS";#N/A,#N/A,FALSE,"SGB"}</definedName>
    <definedName name="uuu" localSheetId="3" hidden="1">{#N/A,#N/A,FALSE,"SGP";#N/A,#N/A,FALSE,"SGI";#N/A,#N/A,FALSE,"SGC";#N/A,#N/A,FALSE,"SGS";#N/A,#N/A,FALSE,"SGB"}</definedName>
    <definedName name="uuu" localSheetId="0" hidden="1">{#N/A,#N/A,FALSE,"SGP";#N/A,#N/A,FALSE,"SGI";#N/A,#N/A,FALSE,"SGC";#N/A,#N/A,FALSE,"SGS";#N/A,#N/A,FALSE,"SGB"}</definedName>
    <definedName name="uuu" localSheetId="10" hidden="1">{#N/A,#N/A,FALSE,"SGP";#N/A,#N/A,FALSE,"SGI";#N/A,#N/A,FALSE,"SGC";#N/A,#N/A,FALSE,"SGS";#N/A,#N/A,FALSE,"SGB"}</definedName>
    <definedName name="uuu" localSheetId="11" hidden="1">{#N/A,#N/A,FALSE,"SGP";#N/A,#N/A,FALSE,"SGI";#N/A,#N/A,FALSE,"SGC";#N/A,#N/A,FALSE,"SGS";#N/A,#N/A,FALSE,"SGB"}</definedName>
    <definedName name="uuu" localSheetId="5" hidden="1">{#N/A,#N/A,FALSE,"SGP";#N/A,#N/A,FALSE,"SGI";#N/A,#N/A,FALSE,"SGC";#N/A,#N/A,FALSE,"SGS";#N/A,#N/A,FALSE,"SGB"}</definedName>
    <definedName name="uuu" hidden="1">{#N/A,#N/A,FALSE,"SGP";#N/A,#N/A,FALSE,"SGI";#N/A,#N/A,FALSE,"SGC";#N/A,#N/A,FALSE,"SGS";#N/A,#N/A,FALSE,"SGB"}</definedName>
    <definedName name="uuuu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wiepr" localSheetId="2" hidden="1">{#N/A,#N/A,FALSE,"Aging Summary";#N/A,#N/A,FALSE,"Ratio Analysis";#N/A,#N/A,FALSE,"Test 120 Day Accts";#N/A,#N/A,FALSE,"Tickmarks"}</definedName>
    <definedName name="uwiepr" localSheetId="4" hidden="1">{#N/A,#N/A,FALSE,"Aging Summary";#N/A,#N/A,FALSE,"Ratio Analysis";#N/A,#N/A,FALSE,"Test 120 Day Accts";#N/A,#N/A,FALSE,"Tickmarks"}</definedName>
    <definedName name="uwiepr" localSheetId="3" hidden="1">{#N/A,#N/A,FALSE,"Aging Summary";#N/A,#N/A,FALSE,"Ratio Analysis";#N/A,#N/A,FALSE,"Test 120 Day Accts";#N/A,#N/A,FALSE,"Tickmarks"}</definedName>
    <definedName name="uwiepr" localSheetId="0" hidden="1">{#N/A,#N/A,FALSE,"Aging Summary";#N/A,#N/A,FALSE,"Ratio Analysis";#N/A,#N/A,FALSE,"Test 120 Day Accts";#N/A,#N/A,FALSE,"Tickmarks"}</definedName>
    <definedName name="uwiepr" localSheetId="10" hidden="1">{#N/A,#N/A,FALSE,"Aging Summary";#N/A,#N/A,FALSE,"Ratio Analysis";#N/A,#N/A,FALSE,"Test 120 Day Accts";#N/A,#N/A,FALSE,"Tickmarks"}</definedName>
    <definedName name="uwiepr" localSheetId="11" hidden="1">{#N/A,#N/A,FALSE,"Aging Summary";#N/A,#N/A,FALSE,"Ratio Analysis";#N/A,#N/A,FALSE,"Test 120 Day Accts";#N/A,#N/A,FALSE,"Tickmarks"}</definedName>
    <definedName name="uwiepr" localSheetId="5" hidden="1">{#N/A,#N/A,FALSE,"Aging Summary";#N/A,#N/A,FALSE,"Ratio Analysis";#N/A,#N/A,FALSE,"Test 120 Day Accts";#N/A,#N/A,FALSE,"Tickmarks"}</definedName>
    <definedName name="uwiepr" hidden="1">{#N/A,#N/A,FALSE,"Aging Summary";#N/A,#N/A,FALSE,"Ratio Analysis";#N/A,#N/A,FALSE,"Test 120 Day Accts";#N/A,#N/A,FALSE,"Tickmarks"}</definedName>
    <definedName name="uy" localSheetId="2" hidden="1">{"'REL CUSTODIF'!$B$1:$H$72"}</definedName>
    <definedName name="uy" localSheetId="4" hidden="1">{"'REL CUSTODIF'!$B$1:$H$72"}</definedName>
    <definedName name="uy" localSheetId="3" hidden="1">{"'REL CUSTODIF'!$B$1:$H$72"}</definedName>
    <definedName name="uy" localSheetId="0" hidden="1">{"'REL CUSTODIF'!$B$1:$H$72"}</definedName>
    <definedName name="uy" localSheetId="10" hidden="1">{"'REL CUSTODIF'!$B$1:$H$72"}</definedName>
    <definedName name="uy" localSheetId="11" hidden="1">{"'REL CUSTODIF'!$B$1:$H$72"}</definedName>
    <definedName name="uy" localSheetId="5" hidden="1">{"'REL CUSTODIF'!$B$1:$H$72"}</definedName>
    <definedName name="uy" hidden="1">{"'REL CUSTODIF'!$B$1:$H$72"}</definedName>
    <definedName name="V" localSheetId="2" hidden="1">{#N/A,#N/A,FALSE,"FlCx99";#N/A,#N/A,FALSE,"Dívida99"}</definedName>
    <definedName name="V" localSheetId="4" hidden="1">{#N/A,#N/A,FALSE,"FlCx99";#N/A,#N/A,FALSE,"Dívida99"}</definedName>
    <definedName name="V" localSheetId="3" hidden="1">{#N/A,#N/A,FALSE,"FlCx99";#N/A,#N/A,FALSE,"Dívida99"}</definedName>
    <definedName name="V" localSheetId="0" hidden="1">{#N/A,#N/A,FALSE,"FlCx99";#N/A,#N/A,FALSE,"Dívida99"}</definedName>
    <definedName name="V" localSheetId="10" hidden="1">{#N/A,#N/A,FALSE,"FlCx99";#N/A,#N/A,FALSE,"Dívida99"}</definedName>
    <definedName name="V" localSheetId="11" hidden="1">{#N/A,#N/A,FALSE,"FlCx99";#N/A,#N/A,FALSE,"Dívida99"}</definedName>
    <definedName name="V" localSheetId="5" hidden="1">{#N/A,#N/A,FALSE,"FlCx99";#N/A,#N/A,FALSE,"Dívida99"}</definedName>
    <definedName name="V" hidden="1">{#N/A,#N/A,FALSE,"FlCx99";#N/A,#N/A,FALSE,"Dívida99"}</definedName>
    <definedName name="V_SUm" localSheetId="2" hidden="1">{#N/A,#N/A,FALSE,"Summary";#N/A,#N/A,FALSE,"Base Materials";#N/A,#N/A,FALSE,"Construction";#N/A,#N/A,FALSE,"Packaging";#N/A,#N/A,FALSE,"Transportation"}</definedName>
    <definedName name="V_SUm" localSheetId="4" hidden="1">{#N/A,#N/A,FALSE,"Summary";#N/A,#N/A,FALSE,"Base Materials";#N/A,#N/A,FALSE,"Construction";#N/A,#N/A,FALSE,"Packaging";#N/A,#N/A,FALSE,"Transportation"}</definedName>
    <definedName name="V_SUm" localSheetId="3" hidden="1">{#N/A,#N/A,FALSE,"Summary";#N/A,#N/A,FALSE,"Base Materials";#N/A,#N/A,FALSE,"Construction";#N/A,#N/A,FALSE,"Packaging";#N/A,#N/A,FALSE,"Transportation"}</definedName>
    <definedName name="V_SUm" localSheetId="0" hidden="1">{#N/A,#N/A,FALSE,"Summary";#N/A,#N/A,FALSE,"Base Materials";#N/A,#N/A,FALSE,"Construction";#N/A,#N/A,FALSE,"Packaging";#N/A,#N/A,FALSE,"Transportation"}</definedName>
    <definedName name="V_SUm" localSheetId="10" hidden="1">{#N/A,#N/A,FALSE,"Summary";#N/A,#N/A,FALSE,"Base Materials";#N/A,#N/A,FALSE,"Construction";#N/A,#N/A,FALSE,"Packaging";#N/A,#N/A,FALSE,"Transportation"}</definedName>
    <definedName name="V_SUm" localSheetId="11" hidden="1">{#N/A,#N/A,FALSE,"Summary";#N/A,#N/A,FALSE,"Base Materials";#N/A,#N/A,FALSE,"Construction";#N/A,#N/A,FALSE,"Packaging";#N/A,#N/A,FALSE,"Transportation"}</definedName>
    <definedName name="V_SUm" localSheetId="5" hidden="1">{#N/A,#N/A,FALSE,"Summary";#N/A,#N/A,FALSE,"Base Materials";#N/A,#N/A,FALSE,"Construction";#N/A,#N/A,FALSE,"Packaging";#N/A,#N/A,FALSE,"Transportation"}</definedName>
    <definedName name="V_SUm" hidden="1">{#N/A,#N/A,FALSE,"Summary";#N/A,#N/A,FALSE,"Base Materials";#N/A,#N/A,FALSE,"Construction";#N/A,#N/A,FALSE,"Packaging";#N/A,#N/A,FALSE,"Transportation"}</definedName>
    <definedName name="V0" localSheetId="2" hidden="1">{#N/A,#N/A,FALSE,"FlCx99";#N/A,#N/A,FALSE,"Dívida99"}</definedName>
    <definedName name="V0" localSheetId="4" hidden="1">{#N/A,#N/A,FALSE,"FlCx99";#N/A,#N/A,FALSE,"Dívida99"}</definedName>
    <definedName name="V0" localSheetId="3" hidden="1">{#N/A,#N/A,FALSE,"FlCx99";#N/A,#N/A,FALSE,"Dívida99"}</definedName>
    <definedName name="V0" localSheetId="0" hidden="1">{#N/A,#N/A,FALSE,"FlCx99";#N/A,#N/A,FALSE,"Dívida99"}</definedName>
    <definedName name="V0" localSheetId="10" hidden="1">{#N/A,#N/A,FALSE,"FlCx99";#N/A,#N/A,FALSE,"Dívida99"}</definedName>
    <definedName name="V0" localSheetId="11" hidden="1">{#N/A,#N/A,FALSE,"FlCx99";#N/A,#N/A,FALSE,"Dívida99"}</definedName>
    <definedName name="V0" localSheetId="5" hidden="1">{#N/A,#N/A,FALSE,"FlCx99";#N/A,#N/A,FALSE,"Dívida99"}</definedName>
    <definedName name="V0" hidden="1">{#N/A,#N/A,FALSE,"FlCx99";#N/A,#N/A,FALSE,"Dívida99"}</definedName>
    <definedName name="Vail" localSheetId="2" hidden="1">{"PVGraph2",#N/A,FALSE,"PV Data"}</definedName>
    <definedName name="Vail" localSheetId="4" hidden="1">{"PVGraph2",#N/A,FALSE,"PV Data"}</definedName>
    <definedName name="Vail" localSheetId="3" hidden="1">{"PVGraph2",#N/A,FALSE,"PV Data"}</definedName>
    <definedName name="Vail" localSheetId="0" hidden="1">{"PVGraph2",#N/A,FALSE,"PV Data"}</definedName>
    <definedName name="Vail" localSheetId="10" hidden="1">{"PVGraph2",#N/A,FALSE,"PV Data"}</definedName>
    <definedName name="Vail" localSheetId="11" hidden="1">{"PVGraph2",#N/A,FALSE,"PV Data"}</definedName>
    <definedName name="Vail" localSheetId="5" hidden="1">{"PVGraph2",#N/A,FALSE,"PV Data"}</definedName>
    <definedName name="Vail" hidden="1">{"PVGraph2",#N/A,FALSE,"PV Data"}</definedName>
    <definedName name="val\" localSheetId="2" hidden="1">{#N/A,#N/A,FALSE,"Summary";#N/A,#N/A,FALSE,"Base Materials";#N/A,#N/A,FALSE,"Construction";#N/A,#N/A,FALSE,"Packaging";#N/A,#N/A,FALSE,"Transportation"}</definedName>
    <definedName name="val\" localSheetId="4" hidden="1">{#N/A,#N/A,FALSE,"Summary";#N/A,#N/A,FALSE,"Base Materials";#N/A,#N/A,FALSE,"Construction";#N/A,#N/A,FALSE,"Packaging";#N/A,#N/A,FALSE,"Transportation"}</definedName>
    <definedName name="val\" localSheetId="3" hidden="1">{#N/A,#N/A,FALSE,"Summary";#N/A,#N/A,FALSE,"Base Materials";#N/A,#N/A,FALSE,"Construction";#N/A,#N/A,FALSE,"Packaging";#N/A,#N/A,FALSE,"Transportation"}</definedName>
    <definedName name="val\" localSheetId="0" hidden="1">{#N/A,#N/A,FALSE,"Summary";#N/A,#N/A,FALSE,"Base Materials";#N/A,#N/A,FALSE,"Construction";#N/A,#N/A,FALSE,"Packaging";#N/A,#N/A,FALSE,"Transportation"}</definedName>
    <definedName name="val\" localSheetId="10" hidden="1">{#N/A,#N/A,FALSE,"Summary";#N/A,#N/A,FALSE,"Base Materials";#N/A,#N/A,FALSE,"Construction";#N/A,#N/A,FALSE,"Packaging";#N/A,#N/A,FALSE,"Transportation"}</definedName>
    <definedName name="val\" localSheetId="11" hidden="1">{#N/A,#N/A,FALSE,"Summary";#N/A,#N/A,FALSE,"Base Materials";#N/A,#N/A,FALSE,"Construction";#N/A,#N/A,FALSE,"Packaging";#N/A,#N/A,FALSE,"Transportation"}</definedName>
    <definedName name="val\" localSheetId="5" hidden="1">{#N/A,#N/A,FALSE,"Summary";#N/A,#N/A,FALSE,"Base Materials";#N/A,#N/A,FALSE,"Construction";#N/A,#N/A,FALSE,"Packaging";#N/A,#N/A,FALSE,"Transportation"}</definedName>
    <definedName name="val\" hidden="1">{#N/A,#N/A,FALSE,"Summary";#N/A,#N/A,FALSE,"Base Materials";#N/A,#N/A,FALSE,"Construction";#N/A,#N/A,FALSE,"Packaging";#N/A,#N/A,FALSE,"Transportation"}</definedName>
    <definedName name="value" hidden="1">#N/A</definedName>
    <definedName name="Var._IGP_M_Dez_00" localSheetId="3">#REF!</definedName>
    <definedName name="Var._IGP_M_Dez_00" localSheetId="8">#REF!</definedName>
    <definedName name="Var._IGP_M_Dez_00" localSheetId="0">#REF!</definedName>
    <definedName name="Var._IGP_M_Dez_00" localSheetId="10">#REF!</definedName>
    <definedName name="Var._IGP_M_Dez_00" localSheetId="11">#REF!</definedName>
    <definedName name="Var._IGP_M_Dez_00" localSheetId="5">#REF!</definedName>
    <definedName name="Var._IGP_M_Dez_00">#REF!</definedName>
    <definedName name="Var._IGPM" localSheetId="3">#REF!</definedName>
    <definedName name="Var._IGPM" localSheetId="8">#REF!</definedName>
    <definedName name="Var._IGPM">#REF!</definedName>
    <definedName name="VERLUCRO" localSheetId="2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4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3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0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10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1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5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hc" localSheetId="2" hidden="1">{#N/A,#N/A,FALSE,"FlCx99";#N/A,#N/A,FALSE,"Dívida99"}</definedName>
    <definedName name="vhc" localSheetId="4" hidden="1">{#N/A,#N/A,FALSE,"FlCx99";#N/A,#N/A,FALSE,"Dívida99"}</definedName>
    <definedName name="vhc" localSheetId="3" hidden="1">{#N/A,#N/A,FALSE,"FlCx99";#N/A,#N/A,FALSE,"Dívida99"}</definedName>
    <definedName name="vhc" localSheetId="0" hidden="1">{#N/A,#N/A,FALSE,"FlCx99";#N/A,#N/A,FALSE,"Dívida99"}</definedName>
    <definedName name="vhc" localSheetId="10" hidden="1">{#N/A,#N/A,FALSE,"FlCx99";#N/A,#N/A,FALSE,"Dívida99"}</definedName>
    <definedName name="vhc" localSheetId="11" hidden="1">{#N/A,#N/A,FALSE,"FlCx99";#N/A,#N/A,FALSE,"Dívida99"}</definedName>
    <definedName name="vhc" localSheetId="5" hidden="1">{#N/A,#N/A,FALSE,"FlCx99";#N/A,#N/A,FALSE,"Dívida99"}</definedName>
    <definedName name="vhc" hidden="1">{#N/A,#N/A,FALSE,"FlCx99";#N/A,#N/A,FALSE,"Dívida99"}</definedName>
    <definedName name="vini" localSheetId="2" hidden="1">{"TotalGeralDespesasPorArea",#N/A,FALSE,"VinculosAccessEfetivo"}</definedName>
    <definedName name="vini" localSheetId="4" hidden="1">{"TotalGeralDespesasPorArea",#N/A,FALSE,"VinculosAccessEfetivo"}</definedName>
    <definedName name="vini" localSheetId="3" hidden="1">{"TotalGeralDespesasPorArea",#N/A,FALSE,"VinculosAccessEfetivo"}</definedName>
    <definedName name="vini" localSheetId="0" hidden="1">{"TotalGeralDespesasPorArea",#N/A,FALSE,"VinculosAccessEfetivo"}</definedName>
    <definedName name="vini" localSheetId="10" hidden="1">{"TotalGeralDespesasPorArea",#N/A,FALSE,"VinculosAccessEfetivo"}</definedName>
    <definedName name="vini" localSheetId="11" hidden="1">{"TotalGeralDespesasPorArea",#N/A,FALSE,"VinculosAccessEfetivo"}</definedName>
    <definedName name="vini" localSheetId="5" hidden="1">{"TotalGeralDespesasPorArea",#N/A,FALSE,"VinculosAccessEfetivo"}</definedName>
    <definedName name="vini" hidden="1">{"TotalGeralDespesasPorArea",#N/A,FALSE,"VinculosAccessEfetivo"}</definedName>
    <definedName name="virginia" localSheetId="2" hidden="1">{#N/A,#N/A,FALSE,"PACCIL";#N/A,#N/A,FALSE,"PAITACAN";#N/A,#N/A,FALSE,"PARECO";#N/A,#N/A,FALSE,"PA62";#N/A,#N/A,FALSE,"PAFINAL";#N/A,#N/A,FALSE,"PARECONF";#N/A,#N/A,FALSE,"PARECOND"}</definedName>
    <definedName name="virginia" localSheetId="4" hidden="1">{#N/A,#N/A,FALSE,"PACCIL";#N/A,#N/A,FALSE,"PAITACAN";#N/A,#N/A,FALSE,"PARECO";#N/A,#N/A,FALSE,"PA62";#N/A,#N/A,FALSE,"PAFINAL";#N/A,#N/A,FALSE,"PARECONF";#N/A,#N/A,FALSE,"PARECOND"}</definedName>
    <definedName name="virginia" localSheetId="3" hidden="1">{#N/A,#N/A,FALSE,"PACCIL";#N/A,#N/A,FALSE,"PAITACAN";#N/A,#N/A,FALSE,"PARECO";#N/A,#N/A,FALSE,"PA62";#N/A,#N/A,FALSE,"PAFINAL";#N/A,#N/A,FALSE,"PARECONF";#N/A,#N/A,FALSE,"PARECOND"}</definedName>
    <definedName name="virginia" localSheetId="0" hidden="1">{#N/A,#N/A,FALSE,"PACCIL";#N/A,#N/A,FALSE,"PAITACAN";#N/A,#N/A,FALSE,"PARECO";#N/A,#N/A,FALSE,"PA62";#N/A,#N/A,FALSE,"PAFINAL";#N/A,#N/A,FALSE,"PARECONF";#N/A,#N/A,FALSE,"PARECOND"}</definedName>
    <definedName name="virginia" localSheetId="10" hidden="1">{#N/A,#N/A,FALSE,"PACCIL";#N/A,#N/A,FALSE,"PAITACAN";#N/A,#N/A,FALSE,"PARECO";#N/A,#N/A,FALSE,"PA62";#N/A,#N/A,FALSE,"PAFINAL";#N/A,#N/A,FALSE,"PARECONF";#N/A,#N/A,FALSE,"PARECOND"}</definedName>
    <definedName name="virginia" localSheetId="11" hidden="1">{#N/A,#N/A,FALSE,"PACCIL";#N/A,#N/A,FALSE,"PAITACAN";#N/A,#N/A,FALSE,"PARECO";#N/A,#N/A,FALSE,"PA62";#N/A,#N/A,FALSE,"PAFINAL";#N/A,#N/A,FALSE,"PARECONF";#N/A,#N/A,FALSE,"PARECOND"}</definedName>
    <definedName name="virginia" localSheetId="5" hidden="1">{#N/A,#N/A,FALSE,"PACCIL";#N/A,#N/A,FALSE,"PAITACAN";#N/A,#N/A,FALSE,"PARECO";#N/A,#N/A,FALSE,"PA62";#N/A,#N/A,FALSE,"PAFINAL";#N/A,#N/A,FALSE,"PARECONF";#N/A,#N/A,FALSE,"PARECOND"}</definedName>
    <definedName name="virginia" hidden="1">{#N/A,#N/A,FALSE,"PACCIL";#N/A,#N/A,FALSE,"PAITACAN";#N/A,#N/A,FALSE,"PARECO";#N/A,#N/A,FALSE,"PA62";#N/A,#N/A,FALSE,"PAFINAL";#N/A,#N/A,FALSE,"PARECONF";#N/A,#N/A,FALSE,"PARECOND"}</definedName>
    <definedName name="VV" localSheetId="2" hidden="1">{#N/A,#N/A,FALSE,"pedido"}</definedName>
    <definedName name="VV" localSheetId="4" hidden="1">{#N/A,#N/A,FALSE,"pedido"}</definedName>
    <definedName name="VV" localSheetId="3" hidden="1">{#N/A,#N/A,FALSE,"pedido"}</definedName>
    <definedName name="VV" localSheetId="0" hidden="1">{#N/A,#N/A,FALSE,"pedido"}</definedName>
    <definedName name="VV" localSheetId="10" hidden="1">{#N/A,#N/A,FALSE,"pedido"}</definedName>
    <definedName name="VV" localSheetId="11" hidden="1">{#N/A,#N/A,FALSE,"pedido"}</definedName>
    <definedName name="VV" localSheetId="5" hidden="1">{#N/A,#N/A,FALSE,"pedido"}</definedName>
    <definedName name="VV" hidden="1">{#N/A,#N/A,FALSE,"pedido"}</definedName>
    <definedName name="w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4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3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1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a" hidden="1">#REF!</definedName>
    <definedName name="WACC3" localSheetId="2" hidden="1">{"adj95mult",#N/A,FALSE,"COMPCO";"adj95est",#N/A,FALSE,"COMPCO"}</definedName>
    <definedName name="WACC3" localSheetId="4" hidden="1">{"adj95mult",#N/A,FALSE,"COMPCO";"adj95est",#N/A,FALSE,"COMPCO"}</definedName>
    <definedName name="WACC3" localSheetId="3" hidden="1">{"adj95mult",#N/A,FALSE,"COMPCO";"adj95est",#N/A,FALSE,"COMPCO"}</definedName>
    <definedName name="WACC3" localSheetId="0" hidden="1">{"adj95mult",#N/A,FALSE,"COMPCO";"adj95est",#N/A,FALSE,"COMPCO"}</definedName>
    <definedName name="WACC3" localSheetId="10" hidden="1">{"adj95mult",#N/A,FALSE,"COMPCO";"adj95est",#N/A,FALSE,"COMPCO"}</definedName>
    <definedName name="WACC3" localSheetId="11" hidden="1">{"adj95mult",#N/A,FALSE,"COMPCO";"adj95est",#N/A,FALSE,"COMPCO"}</definedName>
    <definedName name="WACC3" localSheetId="5" hidden="1">{"adj95mult",#N/A,FALSE,"COMPCO";"adj95est",#N/A,FALSE,"COMPCO"}</definedName>
    <definedName name="WACC3" hidden="1">{"adj95mult",#N/A,FALSE,"COMPCO";"adj95est",#N/A,FALSE,"COMPCO"}</definedName>
    <definedName name="wasdfvklermvlmewrvlewrmlv" localSheetId="2" hidden="1">{"SCH73",#N/A,FALSE,"eva";"SCH74",#N/A,FALSE,"eva";"SCH75",#N/A,FALSE,"eva"}</definedName>
    <definedName name="wasdfvklermvlmewrvlewrmlv" localSheetId="4" hidden="1">{"SCH73",#N/A,FALSE,"eva";"SCH74",#N/A,FALSE,"eva";"SCH75",#N/A,FALSE,"eva"}</definedName>
    <definedName name="wasdfvklermvlmewrvlewrmlv" localSheetId="3" hidden="1">{"SCH73",#N/A,FALSE,"eva";"SCH74",#N/A,FALSE,"eva";"SCH75",#N/A,FALSE,"eva"}</definedName>
    <definedName name="wasdfvklermvlmewrvlewrmlv" localSheetId="0" hidden="1">{"SCH73",#N/A,FALSE,"eva";"SCH74",#N/A,FALSE,"eva";"SCH75",#N/A,FALSE,"eva"}</definedName>
    <definedName name="wasdfvklermvlmewrvlewrmlv" localSheetId="10" hidden="1">{"SCH73",#N/A,FALSE,"eva";"SCH74",#N/A,FALSE,"eva";"SCH75",#N/A,FALSE,"eva"}</definedName>
    <definedName name="wasdfvklermvlmewrvlewrmlv" localSheetId="11" hidden="1">{"SCH73",#N/A,FALSE,"eva";"SCH74",#N/A,FALSE,"eva";"SCH75",#N/A,FALSE,"eva"}</definedName>
    <definedName name="wasdfvklermvlmewrvlewrmlv" localSheetId="5" hidden="1">{"SCH73",#N/A,FALSE,"eva";"SCH74",#N/A,FALSE,"eva";"SCH75",#N/A,FALSE,"eva"}</definedName>
    <definedName name="wasdfvklermvlmewrvlewrmlv" hidden="1">{"SCH73",#N/A,FALSE,"eva";"SCH74",#N/A,FALSE,"eva";"SCH75",#N/A,FALSE,"eva"}</definedName>
    <definedName name="wcom" localSheetId="2" hidden="1">{"IS",#N/A,FALSE,"IS";"RPTIS",#N/A,FALSE,"RPTIS";"STATS",#N/A,FALSE,"STATS";"BS",#N/A,FALSE,"BS"}</definedName>
    <definedName name="wcom" localSheetId="4" hidden="1">{"IS",#N/A,FALSE,"IS";"RPTIS",#N/A,FALSE,"RPTIS";"STATS",#N/A,FALSE,"STATS";"BS",#N/A,FALSE,"BS"}</definedName>
    <definedName name="wcom" localSheetId="3" hidden="1">{"IS",#N/A,FALSE,"IS";"RPTIS",#N/A,FALSE,"RPTIS";"STATS",#N/A,FALSE,"STATS";"BS",#N/A,FALSE,"BS"}</definedName>
    <definedName name="wcom" localSheetId="0" hidden="1">{"IS",#N/A,FALSE,"IS";"RPTIS",#N/A,FALSE,"RPTIS";"STATS",#N/A,FALSE,"STATS";"BS",#N/A,FALSE,"BS"}</definedName>
    <definedName name="wcom" localSheetId="10" hidden="1">{"IS",#N/A,FALSE,"IS";"RPTIS",#N/A,FALSE,"RPTIS";"STATS",#N/A,FALSE,"STATS";"BS",#N/A,FALSE,"BS"}</definedName>
    <definedName name="wcom" localSheetId="11" hidden="1">{"IS",#N/A,FALSE,"IS";"RPTIS",#N/A,FALSE,"RPTIS";"STATS",#N/A,FALSE,"STATS";"BS",#N/A,FALSE,"BS"}</definedName>
    <definedName name="wcom" localSheetId="5" hidden="1">{"IS",#N/A,FALSE,"IS";"RPTIS",#N/A,FALSE,"RPTIS";"STATS",#N/A,FALSE,"STATS";"BS",#N/A,FALSE,"BS"}</definedName>
    <definedName name="wcom" hidden="1">{"IS",#N/A,FALSE,"IS";"RPTIS",#N/A,FALSE,"RPTIS";"STATS",#N/A,FALSE,"STATS";"BS",#N/A,FALSE,"BS"}</definedName>
    <definedName name="wdqwd" hidden="1">4</definedName>
    <definedName name="wdwadw" hidden="1">#REF!</definedName>
    <definedName name="wekjnvqenrviqejrgivj1341j3o4jfo34kje" localSheetId="2" hidden="1">{"SCH52",#N/A,FALSE,"sch52"}</definedName>
    <definedName name="wekjnvqenrviqejrgivj1341j3o4jfo34kje" localSheetId="4" hidden="1">{"SCH52",#N/A,FALSE,"sch52"}</definedName>
    <definedName name="wekjnvqenrviqejrgivj1341j3o4jfo34kje" localSheetId="3" hidden="1">{"SCH52",#N/A,FALSE,"sch52"}</definedName>
    <definedName name="wekjnvqenrviqejrgivj1341j3o4jfo34kje" localSheetId="0" hidden="1">{"SCH52",#N/A,FALSE,"sch52"}</definedName>
    <definedName name="wekjnvqenrviqejrgivj1341j3o4jfo34kje" localSheetId="10" hidden="1">{"SCH52",#N/A,FALSE,"sch52"}</definedName>
    <definedName name="wekjnvqenrviqejrgivj1341j3o4jfo34kje" localSheetId="11" hidden="1">{"SCH52",#N/A,FALSE,"sch52"}</definedName>
    <definedName name="wekjnvqenrviqejrgivj1341j3o4jfo34kje" localSheetId="5" hidden="1">{"SCH52",#N/A,FALSE,"sch52"}</definedName>
    <definedName name="wekjnvqenrviqejrgivj1341j3o4jfo34kje" hidden="1">{"SCH52",#N/A,FALSE,"sch52"}</definedName>
    <definedName name="welkfngvqekgq3jgq34jgj3o4pgj4pj" localSheetId="2" hidden="1">{"SCH49",#N/A,FALSE,"eva"}</definedName>
    <definedName name="welkfngvqekgq3jgq34jgj3o4pgj4pj" localSheetId="4" hidden="1">{"SCH49",#N/A,FALSE,"eva"}</definedName>
    <definedName name="welkfngvqekgq3jgq34jgj3o4pgj4pj" localSheetId="3" hidden="1">{"SCH49",#N/A,FALSE,"eva"}</definedName>
    <definedName name="welkfngvqekgq3jgq34jgj3o4pgj4pj" localSheetId="0" hidden="1">{"SCH49",#N/A,FALSE,"eva"}</definedName>
    <definedName name="welkfngvqekgq3jgq34jgj3o4pgj4pj" localSheetId="10" hidden="1">{"SCH49",#N/A,FALSE,"eva"}</definedName>
    <definedName name="welkfngvqekgq3jgq34jgj3o4pgj4pj" localSheetId="11" hidden="1">{"SCH49",#N/A,FALSE,"eva"}</definedName>
    <definedName name="welkfngvqekgq3jgq34jgj3o4pgj4pj" localSheetId="5" hidden="1">{"SCH49",#N/A,FALSE,"eva"}</definedName>
    <definedName name="welkfngvqekgq3jgq34jgj3o4pgj4pj" hidden="1">{"SCH49",#N/A,FALSE,"eva"}</definedName>
    <definedName name="WETRETRE" localSheetId="3" hidden="1">#REF!</definedName>
    <definedName name="WETRETRE" localSheetId="0" hidden="1">#REF!</definedName>
    <definedName name="WETRETRE" localSheetId="10" hidden="1">#REF!</definedName>
    <definedName name="WETRETRE" localSheetId="11" hidden="1">#REF!</definedName>
    <definedName name="WETRETRE" localSheetId="5" hidden="1">#REF!</definedName>
    <definedName name="WETRETRE" hidden="1">#REF!</definedName>
    <definedName name="WETRETRET" localSheetId="10" hidden="1">#REF!</definedName>
    <definedName name="WETRETRET" localSheetId="11" hidden="1">#REF!</definedName>
    <definedName name="WETRETRET" localSheetId="5" hidden="1">#REF!</definedName>
    <definedName name="WETRETRET" hidden="1">#REF!</definedName>
    <definedName name="WETRETRETRE" localSheetId="10" hidden="1">#REF!</definedName>
    <definedName name="WETRETRETRE" localSheetId="11" hidden="1">#REF!</definedName>
    <definedName name="WETRETRETRE" localSheetId="5" hidden="1">#REF!</definedName>
    <definedName name="WETRETRETRE" hidden="1">#REF!</definedName>
    <definedName name="wewe" localSheetId="2" hidden="1">{#N/A,#N/A,FALSE,"SIM95"}</definedName>
    <definedName name="wewe" localSheetId="4" hidden="1">{#N/A,#N/A,FALSE,"SIM95"}</definedName>
    <definedName name="wewe" localSheetId="3" hidden="1">{#N/A,#N/A,FALSE,"SIM95"}</definedName>
    <definedName name="wewe" localSheetId="0" hidden="1">{#N/A,#N/A,FALSE,"SIM95"}</definedName>
    <definedName name="wewe" localSheetId="10" hidden="1">{#N/A,#N/A,FALSE,"SIM95"}</definedName>
    <definedName name="wewe" localSheetId="11" hidden="1">{#N/A,#N/A,FALSE,"SIM95"}</definedName>
    <definedName name="wewe" localSheetId="5" hidden="1">{#N/A,#N/A,FALSE,"SIM95"}</definedName>
    <definedName name="wewe" hidden="1">{#N/A,#N/A,FALSE,"SIM95"}</definedName>
    <definedName name="wil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wil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hidden="1">{"forecast",#N/A,FALSE,"PL";"FCST YTD",#N/A,FALSE,"PL";"new bud adj",#N/A,FALSE,"PL";"new budget",#N/A,FALSE,"PL";"qtr",#N/A,FALSE,"PL";"bal sheet",#N/A,FALSE,"MONTHLY BALANCE SHEET";"fcst w head depre cap",#N/A,FALSE,"PL"}</definedName>
    <definedName name="wq" localSheetId="2" hidden="1">#REF!</definedName>
    <definedName name="wq" localSheetId="4" hidden="1">#REF!</definedName>
    <definedName name="wq" localSheetId="3" hidden="1">#REF!</definedName>
    <definedName name="wq" localSheetId="10" hidden="1">#REF!</definedName>
    <definedName name="wq" localSheetId="11" hidden="1">#REF!</definedName>
    <definedName name="wq" localSheetId="5" hidden="1">#REF!</definedName>
    <definedName name="wq" hidden="1">#REF!</definedName>
    <definedName name="wqdaqwdww" hidden="1">#REF!</definedName>
    <definedName name="WQERQWER" hidden="1">#REF!</definedName>
    <definedName name="WRN" localSheetId="2" hidden="1">{#N/A,#N/A,FALSE,"DOARCNB";#N/A,#N/A,FALSE,"PLCNB";#N/A,#N/A,FALSE,"DRECNB";#N/A,#N/A,FALSE,"BPCNB";#N/A,#N/A,FALSE,"fluxo de caixa"}</definedName>
    <definedName name="WRN" localSheetId="4" hidden="1">{#N/A,#N/A,FALSE,"DOARCNB";#N/A,#N/A,FALSE,"PLCNB";#N/A,#N/A,FALSE,"DRECNB";#N/A,#N/A,FALSE,"BPCNB";#N/A,#N/A,FALSE,"fluxo de caixa"}</definedName>
    <definedName name="WRN" localSheetId="3" hidden="1">{#N/A,#N/A,FALSE,"DOARCNB";#N/A,#N/A,FALSE,"PLCNB";#N/A,#N/A,FALSE,"DRECNB";#N/A,#N/A,FALSE,"BPCNB";#N/A,#N/A,FALSE,"fluxo de caixa"}</definedName>
    <definedName name="WRN" localSheetId="0" hidden="1">{#N/A,#N/A,FALSE,"DOARCNB";#N/A,#N/A,FALSE,"PLCNB";#N/A,#N/A,FALSE,"DRECNB";#N/A,#N/A,FALSE,"BPCNB";#N/A,#N/A,FALSE,"fluxo de caixa"}</definedName>
    <definedName name="WRN" localSheetId="10" hidden="1">{#N/A,#N/A,FALSE,"DOARCNB";#N/A,#N/A,FALSE,"PLCNB";#N/A,#N/A,FALSE,"DRECNB";#N/A,#N/A,FALSE,"BPCNB";#N/A,#N/A,FALSE,"fluxo de caixa"}</definedName>
    <definedName name="WRN" localSheetId="11" hidden="1">{#N/A,#N/A,FALSE,"DOARCNB";#N/A,#N/A,FALSE,"PLCNB";#N/A,#N/A,FALSE,"DRECNB";#N/A,#N/A,FALSE,"BPCNB";#N/A,#N/A,FALSE,"fluxo de caixa"}</definedName>
    <definedName name="WRN" localSheetId="5" hidden="1">{#N/A,#N/A,FALSE,"DOARCNB";#N/A,#N/A,FALSE,"PLCNB";#N/A,#N/A,FALSE,"DRECNB";#N/A,#N/A,FALSE,"BPCNB";#N/A,#N/A,FALSE,"fluxo de caixa"}</definedName>
    <definedName name="WRN" hidden="1">{#N/A,#N/A,FALSE,"DOARCNB";#N/A,#N/A,FALSE,"PLCNB";#N/A,#N/A,FALSE,"DRECNB";#N/A,#N/A,FALSE,"BPCNB";#N/A,#N/A,FALSE,"fluxo de caixa"}</definedName>
    <definedName name="wrn.01." localSheetId="2" hidden="1">{#N/A,#N/A,FALSE,"1321";#N/A,#N/A,FALSE,"1324";#N/A,#N/A,FALSE,"1333";#N/A,#N/A,FALSE,"1371"}</definedName>
    <definedName name="wrn.01." localSheetId="4" hidden="1">{#N/A,#N/A,FALSE,"1321";#N/A,#N/A,FALSE,"1324";#N/A,#N/A,FALSE,"1333";#N/A,#N/A,FALSE,"1371"}</definedName>
    <definedName name="wrn.01." localSheetId="3" hidden="1">{#N/A,#N/A,FALSE,"1321";#N/A,#N/A,FALSE,"1324";#N/A,#N/A,FALSE,"1333";#N/A,#N/A,FALSE,"1371"}</definedName>
    <definedName name="wrn.01." localSheetId="0" hidden="1">{#N/A,#N/A,FALSE,"1321";#N/A,#N/A,FALSE,"1324";#N/A,#N/A,FALSE,"1333";#N/A,#N/A,FALSE,"1371"}</definedName>
    <definedName name="wrn.01." localSheetId="10" hidden="1">{#N/A,#N/A,FALSE,"1321";#N/A,#N/A,FALSE,"1324";#N/A,#N/A,FALSE,"1333";#N/A,#N/A,FALSE,"1371"}</definedName>
    <definedName name="wrn.01." localSheetId="11" hidden="1">{#N/A,#N/A,FALSE,"1321";#N/A,#N/A,FALSE,"1324";#N/A,#N/A,FALSE,"1333";#N/A,#N/A,FALSE,"1371"}</definedName>
    <definedName name="wrn.01." localSheetId="5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083." localSheetId="2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4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3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0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10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11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5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1." localSheetId="2" hidden="1">{"cover",#N/A,TRUE,"Cover";"toc1",#N/A,TRUE,"TOC";"ts1",#N/A,TRUE,"Transaction Summary";"ei",#N/A,TRUE,"Earnings Impact";"ad",#N/A,TRUE,"accretion dilution"}</definedName>
    <definedName name="wrn.1." localSheetId="4" hidden="1">{"cover",#N/A,TRUE,"Cover";"toc1",#N/A,TRUE,"TOC";"ts1",#N/A,TRUE,"Transaction Summary";"ei",#N/A,TRUE,"Earnings Impact";"ad",#N/A,TRUE,"accretion dilution"}</definedName>
    <definedName name="wrn.1." localSheetId="3" hidden="1">{"cover",#N/A,TRUE,"Cover";"toc1",#N/A,TRUE,"TOC";"ts1",#N/A,TRUE,"Transaction Summary";"ei",#N/A,TRUE,"Earnings Impact";"ad",#N/A,TRUE,"accretion dilution"}</definedName>
    <definedName name="wrn.1." localSheetId="0" hidden="1">{"cover",#N/A,TRUE,"Cover";"toc1",#N/A,TRUE,"TOC";"ts1",#N/A,TRUE,"Transaction Summary";"ei",#N/A,TRUE,"Earnings Impact";"ad",#N/A,TRUE,"accretion dilution"}</definedName>
    <definedName name="wrn.1." localSheetId="10" hidden="1">{"cover",#N/A,TRUE,"Cover";"toc1",#N/A,TRUE,"TOC";"ts1",#N/A,TRUE,"Transaction Summary";"ei",#N/A,TRUE,"Earnings Impact";"ad",#N/A,TRUE,"accretion dilution"}</definedName>
    <definedName name="wrn.1." localSheetId="11" hidden="1">{"cover",#N/A,TRUE,"Cover";"toc1",#N/A,TRUE,"TOC";"ts1",#N/A,TRUE,"Transaction Summary";"ei",#N/A,TRUE,"Earnings Impact";"ad",#N/A,TRUE,"accretion dilution"}</definedName>
    <definedName name="wrn.1." localSheetId="5" hidden="1">{"cover",#N/A,TRUE,"Cover";"toc1",#N/A,TRUE,"TOC";"ts1",#N/A,TRUE,"Transaction Summary";"ei",#N/A,TRUE,"Earnings Impact";"ad",#N/A,TRUE,"accretion dilution"}</definedName>
    <definedName name="wrn.1." hidden="1">{"cover",#N/A,TRUE,"Cover";"toc1",#N/A,TRUE,"TOC";"ts1",#N/A,TRUE,"Transaction Summary";"ei",#N/A,TRUE,"Earnings Impact";"ad",#N/A,TRUE,"accretion dilution"}</definedName>
    <definedName name="wrn.10." localSheetId="2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4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3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0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10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11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5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localSheetId="2" hidden="1">{#N/A,"10% Success",FALSE,"Sales Forecast";#N/A,#N/A,FALSE,"Sheet2"}</definedName>
    <definedName name="wrn.10._.Per._.Cent._.Success." localSheetId="4" hidden="1">{#N/A,"10% Success",FALSE,"Sales Forecast";#N/A,#N/A,FALSE,"Sheet2"}</definedName>
    <definedName name="wrn.10._.Per._.Cent._.Success." localSheetId="3" hidden="1">{#N/A,"10% Success",FALSE,"Sales Forecast";#N/A,#N/A,FALSE,"Sheet2"}</definedName>
    <definedName name="wrn.10._.Per._.Cent._.Success." localSheetId="0" hidden="1">{#N/A,"10% Success",FALSE,"Sales Forecast";#N/A,#N/A,FALSE,"Sheet2"}</definedName>
    <definedName name="wrn.10._.Per._.Cent._.Success." localSheetId="10" hidden="1">{#N/A,"10% Success",FALSE,"Sales Forecast";#N/A,#N/A,FALSE,"Sheet2"}</definedName>
    <definedName name="wrn.10._.Per._.Cent._.Success." localSheetId="11" hidden="1">{#N/A,"10% Success",FALSE,"Sales Forecast";#N/A,#N/A,FALSE,"Sheet2"}</definedName>
    <definedName name="wrn.10._.Per._.Cent._.Success." localSheetId="5" hidden="1">{#N/A,"10% Success",FALSE,"Sales Forecast";#N/A,#N/A,FALSE,"Sheet2"}</definedName>
    <definedName name="wrn.10._.Per._.Cent._.Success." hidden="1">{#N/A,"10% Success",FALSE,"Sales Forecast";#N/A,#N/A,FALSE,"Sheet2"}</definedName>
    <definedName name="wrn.100._.Per._.Cent._.Success." localSheetId="2" hidden="1">{#N/A,"100% Success",TRUE,"Sales Forecast";#N/A,#N/A,TRUE,"Sheet2"}</definedName>
    <definedName name="wrn.100._.Per._.Cent._.Success." localSheetId="4" hidden="1">{#N/A,"100% Success",TRUE,"Sales Forecast";#N/A,#N/A,TRUE,"Sheet2"}</definedName>
    <definedName name="wrn.100._.Per._.Cent._.Success." localSheetId="3" hidden="1">{#N/A,"100% Success",TRUE,"Sales Forecast";#N/A,#N/A,TRUE,"Sheet2"}</definedName>
    <definedName name="wrn.100._.Per._.Cent._.Success." localSheetId="0" hidden="1">{#N/A,"100% Success",TRUE,"Sales Forecast";#N/A,#N/A,TRUE,"Sheet2"}</definedName>
    <definedName name="wrn.100._.Per._.Cent._.Success." localSheetId="10" hidden="1">{#N/A,"100% Success",TRUE,"Sales Forecast";#N/A,#N/A,TRUE,"Sheet2"}</definedName>
    <definedName name="wrn.100._.Per._.Cent._.Success." localSheetId="11" hidden="1">{#N/A,"100% Success",TRUE,"Sales Forecast";#N/A,#N/A,TRUE,"Sheet2"}</definedName>
    <definedName name="wrn.100._.Per._.Cent._.Success." localSheetId="5" hidden="1">{#N/A,"100% Success",TRUE,"Sales Forecast";#N/A,#N/A,TRUE,"Sheet2"}</definedName>
    <definedName name="wrn.100._.Per._.Cent._.Success." hidden="1">{#N/A,"100% Success",TRUE,"Sales Forecast";#N/A,#N/A,TRUE,"Sheet2"}</definedName>
    <definedName name="wrn.11." localSheetId="2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4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3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0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10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11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5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localSheetId="2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4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3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0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10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11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5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localSheetId="2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4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3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0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10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11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5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localSheetId="2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4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3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0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10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11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5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localSheetId="2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4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3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0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10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11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5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localSheetId="2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4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3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0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10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11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5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localSheetId="2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4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3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0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10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11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5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localSheetId="2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4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3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0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10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11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5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localSheetId="2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4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3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0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10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11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5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7." localSheetId="2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4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3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0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10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11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5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2." localSheetId="2" hidden="1">{"cover",#N/A,TRUE,"Cover";"toc1",#N/A,TRUE,"TOC";"ts1",#N/A,TRUE,"Transaction Summary";"ei1",#N/A,TRUE,"Earnings Impact";"ad1",#N/A,TRUE,"accretion dilution"}</definedName>
    <definedName name="wrn.2." localSheetId="4" hidden="1">{"cover",#N/A,TRUE,"Cover";"toc1",#N/A,TRUE,"TOC";"ts1",#N/A,TRUE,"Transaction Summary";"ei1",#N/A,TRUE,"Earnings Impact";"ad1",#N/A,TRUE,"accretion dilution"}</definedName>
    <definedName name="wrn.2." localSheetId="3" hidden="1">{"cover",#N/A,TRUE,"Cover";"toc1",#N/A,TRUE,"TOC";"ts1",#N/A,TRUE,"Transaction Summary";"ei1",#N/A,TRUE,"Earnings Impact";"ad1",#N/A,TRUE,"accretion dilution"}</definedName>
    <definedName name="wrn.2." localSheetId="0" hidden="1">{"cover",#N/A,TRUE,"Cover";"toc1",#N/A,TRUE,"TOC";"ts1",#N/A,TRUE,"Transaction Summary";"ei1",#N/A,TRUE,"Earnings Impact";"ad1",#N/A,TRUE,"accretion dilution"}</definedName>
    <definedName name="wrn.2." localSheetId="10" hidden="1">{"cover",#N/A,TRUE,"Cover";"toc1",#N/A,TRUE,"TOC";"ts1",#N/A,TRUE,"Transaction Summary";"ei1",#N/A,TRUE,"Earnings Impact";"ad1",#N/A,TRUE,"accretion dilution"}</definedName>
    <definedName name="wrn.2." localSheetId="11" hidden="1">{"cover",#N/A,TRUE,"Cover";"toc1",#N/A,TRUE,"TOC";"ts1",#N/A,TRUE,"Transaction Summary";"ei1",#N/A,TRUE,"Earnings Impact";"ad1",#N/A,TRUE,"accretion dilution"}</definedName>
    <definedName name="wrn.2." localSheetId="5" hidden="1">{"cover",#N/A,TRUE,"Cover";"toc1",#N/A,TRUE,"TOC";"ts1",#N/A,TRUE,"Transaction Summary";"ei1",#N/A,TRUE,"Earnings Impact";"ad1",#N/A,TRUE,"accretion dilution"}</definedName>
    <definedName name="wrn.2." hidden="1">{"cover",#N/A,TRUE,"Cover";"toc1",#N/A,TRUE,"TOC";"ts1",#N/A,TRUE,"Transaction Summary";"ei1",#N/A,TRUE,"Earnings Impact";"ad1",#N/A,TRUE,"accretion dilution"}</definedName>
    <definedName name="wrn.20." localSheetId="2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4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3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0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10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11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5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localSheetId="2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4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3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0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10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11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5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localSheetId="2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4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3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0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10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11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5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localSheetId="2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4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3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0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10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11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5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localSheetId="2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4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3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0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10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11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5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localSheetId="2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4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3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0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10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11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5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localSheetId="2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4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3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0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10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11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5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localSheetId="2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4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3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0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10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11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5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localSheetId="2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4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3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0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10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11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5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localSheetId="2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4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3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0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10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11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5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localSheetId="2" hidden="1">{"cover",#N/A,TRUE,"Cover";"toc1",#N/A,TRUE,"TOC";"ts1",#N/A,TRUE,"Transaction Summary";"ei2",#N/A,TRUE,"Earnings Impact";"ad2",#N/A,TRUE,"accretion dilution"}</definedName>
    <definedName name="wrn.3." localSheetId="4" hidden="1">{"cover",#N/A,TRUE,"Cover";"toc1",#N/A,TRUE,"TOC";"ts1",#N/A,TRUE,"Transaction Summary";"ei2",#N/A,TRUE,"Earnings Impact";"ad2",#N/A,TRUE,"accretion dilution"}</definedName>
    <definedName name="wrn.3." localSheetId="3" hidden="1">{"cover",#N/A,TRUE,"Cover";"toc1",#N/A,TRUE,"TOC";"ts1",#N/A,TRUE,"Transaction Summary";"ei2",#N/A,TRUE,"Earnings Impact";"ad2",#N/A,TRUE,"accretion dilution"}</definedName>
    <definedName name="wrn.3." localSheetId="0" hidden="1">{"cover",#N/A,TRUE,"Cover";"toc1",#N/A,TRUE,"TOC";"ts1",#N/A,TRUE,"Transaction Summary";"ei2",#N/A,TRUE,"Earnings Impact";"ad2",#N/A,TRUE,"accretion dilution"}</definedName>
    <definedName name="wrn.3." localSheetId="10" hidden="1">{"cover",#N/A,TRUE,"Cover";"toc1",#N/A,TRUE,"TOC";"ts1",#N/A,TRUE,"Transaction Summary";"ei2",#N/A,TRUE,"Earnings Impact";"ad2",#N/A,TRUE,"accretion dilution"}</definedName>
    <definedName name="wrn.3." localSheetId="11" hidden="1">{"cover",#N/A,TRUE,"Cover";"toc1",#N/A,TRUE,"TOC";"ts1",#N/A,TRUE,"Transaction Summary";"ei2",#N/A,TRUE,"Earnings Impact";"ad2",#N/A,TRUE,"accretion dilution"}</definedName>
    <definedName name="wrn.3." localSheetId="5" hidden="1">{"cover",#N/A,TRUE,"Cover";"toc1",#N/A,TRUE,"TOC";"ts1",#N/A,TRUE,"Transaction Summary";"ei2",#N/A,TRUE,"Earnings Impact";"ad2",#N/A,TRUE,"accretion dilution"}</definedName>
    <definedName name="wrn.3." hidden="1">{"cover",#N/A,TRUE,"Cover";"toc1",#N/A,TRUE,"TOC";"ts1",#N/A,TRUE,"Transaction Summary";"ei2",#N/A,TRUE,"Earnings Impact";"ad2",#N/A,TRUE,"accretion dilution"}</definedName>
    <definedName name="wrn.30." localSheetId="2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4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3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0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10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11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5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localSheetId="2" hidden="1">{#N/A,"30% Success",TRUE,"Sales Forecast";#N/A,#N/A,TRUE,"Sheet2"}</definedName>
    <definedName name="wrn.30._.Per._.Cent." localSheetId="4" hidden="1">{#N/A,"30% Success",TRUE,"Sales Forecast";#N/A,#N/A,TRUE,"Sheet2"}</definedName>
    <definedName name="wrn.30._.Per._.Cent." localSheetId="3" hidden="1">{#N/A,"30% Success",TRUE,"Sales Forecast";#N/A,#N/A,TRUE,"Sheet2"}</definedName>
    <definedName name="wrn.30._.Per._.Cent." localSheetId="0" hidden="1">{#N/A,"30% Success",TRUE,"Sales Forecast";#N/A,#N/A,TRUE,"Sheet2"}</definedName>
    <definedName name="wrn.30._.Per._.Cent." localSheetId="10" hidden="1">{#N/A,"30% Success",TRUE,"Sales Forecast";#N/A,#N/A,TRUE,"Sheet2"}</definedName>
    <definedName name="wrn.30._.Per._.Cent." localSheetId="11" hidden="1">{#N/A,"30% Success",TRUE,"Sales Forecast";#N/A,#N/A,TRUE,"Sheet2"}</definedName>
    <definedName name="wrn.30._.Per._.Cent." localSheetId="5" hidden="1">{#N/A,"30% Success",TRUE,"Sales Forecast";#N/A,#N/A,TRUE,"Sheet2"}</definedName>
    <definedName name="wrn.30._.Per._.Cent." hidden="1">{#N/A,"30% Success",TRUE,"Sales Forecast";#N/A,#N/A,TRUE,"Sheet2"}</definedName>
    <definedName name="wrn.31." localSheetId="2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4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3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0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10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11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5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localSheetId="2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4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3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0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10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11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5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localSheetId="2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4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3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0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10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11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5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localSheetId="2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4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0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10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11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5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localSheetId="2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4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3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0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10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11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5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localSheetId="2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4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3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0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10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11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5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localSheetId="2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4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3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0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10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11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5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localSheetId="2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4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0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10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11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5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localSheetId="2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4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3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0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10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11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5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localSheetId="2" hidden="1">{"toc1",#N/A,FALSE,"TOC";"cover",#N/A,FALSE,"Cover";"ts1",#N/A,FALSE,"Transaction Summary";"ei3",#N/A,FALSE,"Earnings Impact";"ad3",#N/A,FALSE,"accretion dilution"}</definedName>
    <definedName name="wrn.4." localSheetId="4" hidden="1">{"toc1",#N/A,FALSE,"TOC";"cover",#N/A,FALSE,"Cover";"ts1",#N/A,FALSE,"Transaction Summary";"ei3",#N/A,FALSE,"Earnings Impact";"ad3",#N/A,FALSE,"accretion dilution"}</definedName>
    <definedName name="wrn.4." localSheetId="3" hidden="1">{"toc1",#N/A,FALSE,"TOC";"cover",#N/A,FALSE,"Cover";"ts1",#N/A,FALSE,"Transaction Summary";"ei3",#N/A,FALSE,"Earnings Impact";"ad3",#N/A,FALSE,"accretion dilution"}</definedName>
    <definedName name="wrn.4." localSheetId="0" hidden="1">{"toc1",#N/A,FALSE,"TOC";"cover",#N/A,FALSE,"Cover";"ts1",#N/A,FALSE,"Transaction Summary";"ei3",#N/A,FALSE,"Earnings Impact";"ad3",#N/A,FALSE,"accretion dilution"}</definedName>
    <definedName name="wrn.4." localSheetId="10" hidden="1">{"toc1",#N/A,FALSE,"TOC";"cover",#N/A,FALSE,"Cover";"ts1",#N/A,FALSE,"Transaction Summary";"ei3",#N/A,FALSE,"Earnings Impact";"ad3",#N/A,FALSE,"accretion dilution"}</definedName>
    <definedName name="wrn.4." localSheetId="11" hidden="1">{"toc1",#N/A,FALSE,"TOC";"cover",#N/A,FALSE,"Cover";"ts1",#N/A,FALSE,"Transaction Summary";"ei3",#N/A,FALSE,"Earnings Impact";"ad3",#N/A,FALSE,"accretion dilution"}</definedName>
    <definedName name="wrn.4." localSheetId="5" hidden="1">{"toc1",#N/A,FALSE,"TOC";"cover",#N/A,FALSE,"Cover";"ts1",#N/A,FALSE,"Transaction Summary";"ei3",#N/A,FALSE,"Earnings Impact";"ad3",#N/A,FALSE,"accretion dilution"}</definedName>
    <definedName name="wrn.4." hidden="1">{"toc1",#N/A,FALSE,"TOC";"cover",#N/A,FALSE,"Cover";"ts1",#N/A,FALSE,"Transaction Summary";"ei3",#N/A,FALSE,"Earnings Impact";"ad3",#N/A,FALSE,"accretion dilution"}</definedName>
    <definedName name="wrn.40." localSheetId="2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4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3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0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10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11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5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localSheetId="2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4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3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0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10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11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5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localSheetId="2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4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3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0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10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11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5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localSheetId="2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4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3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0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10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11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5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localSheetId="2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4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3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0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10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11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5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localSheetId="2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4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3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0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10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11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5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localSheetId="2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4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3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0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10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11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5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localSheetId="2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4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3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1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11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5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localSheetId="2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4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3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0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10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11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5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localSheetId="2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4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3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0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10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11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5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localSheetId="2" hidden="1">{"cover",#N/A,TRUE,"Cover";"toc2",#N/A,TRUE,"TOC";"ts1",#N/A,TRUE,"Transaction Summary";"ei",#N/A,TRUE,"Earnings Impact";"ad",#N/A,TRUE,"accretion dilution";"hg",#N/A,TRUE,"Has-Gets"}</definedName>
    <definedName name="wrn.5." localSheetId="4" hidden="1">{"cover",#N/A,TRUE,"Cover";"toc2",#N/A,TRUE,"TOC";"ts1",#N/A,TRUE,"Transaction Summary";"ei",#N/A,TRUE,"Earnings Impact";"ad",#N/A,TRUE,"accretion dilution";"hg",#N/A,TRUE,"Has-Gets"}</definedName>
    <definedName name="wrn.5." localSheetId="3" hidden="1">{"cover",#N/A,TRUE,"Cover";"toc2",#N/A,TRUE,"TOC";"ts1",#N/A,TRUE,"Transaction Summary";"ei",#N/A,TRUE,"Earnings Impact";"ad",#N/A,TRUE,"accretion dilution";"hg",#N/A,TRUE,"Has-Gets"}</definedName>
    <definedName name="wrn.5." localSheetId="0" hidden="1">{"cover",#N/A,TRUE,"Cover";"toc2",#N/A,TRUE,"TOC";"ts1",#N/A,TRUE,"Transaction Summary";"ei",#N/A,TRUE,"Earnings Impact";"ad",#N/A,TRUE,"accretion dilution";"hg",#N/A,TRUE,"Has-Gets"}</definedName>
    <definedName name="wrn.5." localSheetId="10" hidden="1">{"cover",#N/A,TRUE,"Cover";"toc2",#N/A,TRUE,"TOC";"ts1",#N/A,TRUE,"Transaction Summary";"ei",#N/A,TRUE,"Earnings Impact";"ad",#N/A,TRUE,"accretion dilution";"hg",#N/A,TRUE,"Has-Gets"}</definedName>
    <definedName name="wrn.5." localSheetId="11" hidden="1">{"cover",#N/A,TRUE,"Cover";"toc2",#N/A,TRUE,"TOC";"ts1",#N/A,TRUE,"Transaction Summary";"ei",#N/A,TRUE,"Earnings Impact";"ad",#N/A,TRUE,"accretion dilution";"hg",#N/A,TRUE,"Has-Gets"}</definedName>
    <definedName name="wrn.5." localSheetId="5" hidden="1">{"cover",#N/A,TRUE,"Cover";"toc2",#N/A,TRUE,"TOC";"ts1",#N/A,TRUE,"Transaction Summary";"ei",#N/A,TRUE,"Earnings Impact";"ad",#N/A,TRUE,"accretion dilution";"hg",#N/A,TRUE,"Has-Gets"}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localSheetId="2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4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3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0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10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11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5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localSheetId="2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4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3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0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10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11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5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localSheetId="2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4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3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0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10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11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5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localSheetId="2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4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3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0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10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11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5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localSheetId="2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4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3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0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10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11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5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localSheetId="2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4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3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0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10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11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5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localSheetId="2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4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3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0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10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11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5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localSheetId="2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4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3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0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10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11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5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localSheetId="2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4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3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0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10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11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5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localSheetId="2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4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3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0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10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11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5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BY5." localSheetId="2" hidden="1">{"SCH44",#N/A,FALSE,"5b5f";"SCH45",#N/A,FALSE,"5b5f"}</definedName>
    <definedName name="wrn.5BY5." localSheetId="4" hidden="1">{"SCH44",#N/A,FALSE,"5b5f";"SCH45",#N/A,FALSE,"5b5f"}</definedName>
    <definedName name="wrn.5BY5." localSheetId="3" hidden="1">{"SCH44",#N/A,FALSE,"5b5f";"SCH45",#N/A,FALSE,"5b5f"}</definedName>
    <definedName name="wrn.5BY5." localSheetId="0" hidden="1">{"SCH44",#N/A,FALSE,"5b5f";"SCH45",#N/A,FALSE,"5b5f"}</definedName>
    <definedName name="wrn.5BY5." localSheetId="10" hidden="1">{"SCH44",#N/A,FALSE,"5b5f";"SCH45",#N/A,FALSE,"5b5f"}</definedName>
    <definedName name="wrn.5BY5." localSheetId="11" hidden="1">{"SCH44",#N/A,FALSE,"5b5f";"SCH45",#N/A,FALSE,"5b5f"}</definedName>
    <definedName name="wrn.5BY5." localSheetId="5" hidden="1">{"SCH44",#N/A,FALSE,"5b5f";"SCH45",#N/A,FALSE,"5b5f"}</definedName>
    <definedName name="wrn.5BY5." hidden="1">{"SCH44",#N/A,FALSE,"5b5f";"SCH45",#N/A,FALSE,"5b5f"}</definedName>
    <definedName name="wrn.6." localSheetId="2" hidden="1">{"cover",#N/A,TRUE,"Cover";"toc2",#N/A,TRUE,"TOC";"ts1",#N/A,TRUE,"Transaction Summary";"ei1",#N/A,TRUE,"Earnings Impact";"ad1",#N/A,TRUE,"accretion dilution";"hg1",#N/A,TRUE,"Has-Gets"}</definedName>
    <definedName name="wrn.6." localSheetId="4" hidden="1">{"cover",#N/A,TRUE,"Cover";"toc2",#N/A,TRUE,"TOC";"ts1",#N/A,TRUE,"Transaction Summary";"ei1",#N/A,TRUE,"Earnings Impact";"ad1",#N/A,TRUE,"accretion dilution";"hg1",#N/A,TRUE,"Has-Gets"}</definedName>
    <definedName name="wrn.6." localSheetId="3" hidden="1">{"cover",#N/A,TRUE,"Cover";"toc2",#N/A,TRUE,"TOC";"ts1",#N/A,TRUE,"Transaction Summary";"ei1",#N/A,TRUE,"Earnings Impact";"ad1",#N/A,TRUE,"accretion dilution";"hg1",#N/A,TRUE,"Has-Gets"}</definedName>
    <definedName name="wrn.6." localSheetId="0" hidden="1">{"cover",#N/A,TRUE,"Cover";"toc2",#N/A,TRUE,"TOC";"ts1",#N/A,TRUE,"Transaction Summary";"ei1",#N/A,TRUE,"Earnings Impact";"ad1",#N/A,TRUE,"accretion dilution";"hg1",#N/A,TRUE,"Has-Gets"}</definedName>
    <definedName name="wrn.6." localSheetId="10" hidden="1">{"cover",#N/A,TRUE,"Cover";"toc2",#N/A,TRUE,"TOC";"ts1",#N/A,TRUE,"Transaction Summary";"ei1",#N/A,TRUE,"Earnings Impact";"ad1",#N/A,TRUE,"accretion dilution";"hg1",#N/A,TRUE,"Has-Gets"}</definedName>
    <definedName name="wrn.6." localSheetId="11" hidden="1">{"cover",#N/A,TRUE,"Cover";"toc2",#N/A,TRUE,"TOC";"ts1",#N/A,TRUE,"Transaction Summary";"ei1",#N/A,TRUE,"Earnings Impact";"ad1",#N/A,TRUE,"accretion dilution";"hg1",#N/A,TRUE,"Has-Gets"}</definedName>
    <definedName name="wrn.6." localSheetId="5" hidden="1">{"cover",#N/A,TRUE,"Cover";"toc2",#N/A,TRUE,"TOC";"ts1",#N/A,TRUE,"Transaction Summary";"ei1",#N/A,TRUE,"Earnings Impact";"ad1",#N/A,TRUE,"accretion dilution";"hg1",#N/A,TRUE,"Has-Gets"}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localSheetId="2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4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3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0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10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11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5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localSheetId="2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4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3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0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10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11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5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localSheetId="2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4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3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0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10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11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5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localSheetId="2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4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3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0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10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11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5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localSheetId="2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4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3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0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10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11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5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localSheetId="2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4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3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0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10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11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localSheetId="2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4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3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0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10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11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5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localSheetId="2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4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3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0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10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11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5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localSheetId="2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4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3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0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10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11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5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localSheetId="2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4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3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0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10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11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5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localSheetId="2" hidden="1">{"cover",#N/A,TRUE,"Cover";"toc2",#N/A,TRUE,"TOC";"ts1",#N/A,TRUE,"Transaction Summary";"ei2c",#N/A,TRUE,"Earnings Impact";"ad2",#N/A,TRUE,"accretion dilution";"hg2",#N/A,TRUE,"Has-Gets"}</definedName>
    <definedName name="wrn.7." localSheetId="4" hidden="1">{"cover",#N/A,TRUE,"Cover";"toc2",#N/A,TRUE,"TOC";"ts1",#N/A,TRUE,"Transaction Summary";"ei2c",#N/A,TRUE,"Earnings Impact";"ad2",#N/A,TRUE,"accretion dilution";"hg2",#N/A,TRUE,"Has-Gets"}</definedName>
    <definedName name="wrn.7." localSheetId="3" hidden="1">{"cover",#N/A,TRUE,"Cover";"toc2",#N/A,TRUE,"TOC";"ts1",#N/A,TRUE,"Transaction Summary";"ei2c",#N/A,TRUE,"Earnings Impact";"ad2",#N/A,TRUE,"accretion dilution";"hg2",#N/A,TRUE,"Has-Gets"}</definedName>
    <definedName name="wrn.7." localSheetId="0" hidden="1">{"cover",#N/A,TRUE,"Cover";"toc2",#N/A,TRUE,"TOC";"ts1",#N/A,TRUE,"Transaction Summary";"ei2c",#N/A,TRUE,"Earnings Impact";"ad2",#N/A,TRUE,"accretion dilution";"hg2",#N/A,TRUE,"Has-Gets"}</definedName>
    <definedName name="wrn.7." localSheetId="10" hidden="1">{"cover",#N/A,TRUE,"Cover";"toc2",#N/A,TRUE,"TOC";"ts1",#N/A,TRUE,"Transaction Summary";"ei2c",#N/A,TRUE,"Earnings Impact";"ad2",#N/A,TRUE,"accretion dilution";"hg2",#N/A,TRUE,"Has-Gets"}</definedName>
    <definedName name="wrn.7." localSheetId="11" hidden="1">{"cover",#N/A,TRUE,"Cover";"toc2",#N/A,TRUE,"TOC";"ts1",#N/A,TRUE,"Transaction Summary";"ei2c",#N/A,TRUE,"Earnings Impact";"ad2",#N/A,TRUE,"accretion dilution";"hg2",#N/A,TRUE,"Has-Gets"}</definedName>
    <definedName name="wrn.7." localSheetId="5" hidden="1">{"cover",#N/A,TRUE,"Cover";"toc2",#N/A,TRUE,"TOC";"ts1",#N/A,TRUE,"Transaction Summary";"ei2c",#N/A,TRUE,"Earnings Impact";"ad2",#N/A,TRUE,"accretion dilution";"hg2",#N/A,TRUE,"Has-Gets"}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localSheetId="2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4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3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0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10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11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5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localSheetId="2" hidden="1">{#N/A,"70% Success",FALSE,"Sales Forecast";#N/A,#N/A,FALSE,"Sheet2"}</definedName>
    <definedName name="wrn.70._.Per._.Cent._.Success." localSheetId="4" hidden="1">{#N/A,"70% Success",FALSE,"Sales Forecast";#N/A,#N/A,FALSE,"Sheet2"}</definedName>
    <definedName name="wrn.70._.Per._.Cent._.Success." localSheetId="3" hidden="1">{#N/A,"70% Success",FALSE,"Sales Forecast";#N/A,#N/A,FALSE,"Sheet2"}</definedName>
    <definedName name="wrn.70._.Per._.Cent._.Success." localSheetId="0" hidden="1">{#N/A,"70% Success",FALSE,"Sales Forecast";#N/A,#N/A,FALSE,"Sheet2"}</definedName>
    <definedName name="wrn.70._.Per._.Cent._.Success." localSheetId="10" hidden="1">{#N/A,"70% Success",FALSE,"Sales Forecast";#N/A,#N/A,FALSE,"Sheet2"}</definedName>
    <definedName name="wrn.70._.Per._.Cent._.Success." localSheetId="11" hidden="1">{#N/A,"70% Success",FALSE,"Sales Forecast";#N/A,#N/A,FALSE,"Sheet2"}</definedName>
    <definedName name="wrn.70._.Per._.Cent._.Success." localSheetId="5" hidden="1">{#N/A,"70% Success",FALSE,"Sales Forecast";#N/A,#N/A,FALSE,"Sheet2"}</definedName>
    <definedName name="wrn.70._.Per._.Cent._.Success." hidden="1">{#N/A,"70% Success",FALSE,"Sales Forecast";#N/A,#N/A,FALSE,"Sheet2"}</definedName>
    <definedName name="wrn.71." localSheetId="2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4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3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0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10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11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5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localSheetId="2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4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3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0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10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11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5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localSheetId="2" hidden="1">{"cover",#N/A,TRUE,"Cover";"toc2",#N/A,TRUE,"TOC";"ts1",#N/A,TRUE,"Transaction Summary";"ei3",#N/A,TRUE,"Earnings Impact";"ad3",#N/A,TRUE,"accretion dilution";"hg3",#N/A,TRUE,"Has-Gets"}</definedName>
    <definedName name="wrn.8." localSheetId="4" hidden="1">{"cover",#N/A,TRUE,"Cover";"toc2",#N/A,TRUE,"TOC";"ts1",#N/A,TRUE,"Transaction Summary";"ei3",#N/A,TRUE,"Earnings Impact";"ad3",#N/A,TRUE,"accretion dilution";"hg3",#N/A,TRUE,"Has-Gets"}</definedName>
    <definedName name="wrn.8." localSheetId="3" hidden="1">{"cover",#N/A,TRUE,"Cover";"toc2",#N/A,TRUE,"TOC";"ts1",#N/A,TRUE,"Transaction Summary";"ei3",#N/A,TRUE,"Earnings Impact";"ad3",#N/A,TRUE,"accretion dilution";"hg3",#N/A,TRUE,"Has-Gets"}</definedName>
    <definedName name="wrn.8." localSheetId="0" hidden="1">{"cover",#N/A,TRUE,"Cover";"toc2",#N/A,TRUE,"TOC";"ts1",#N/A,TRUE,"Transaction Summary";"ei3",#N/A,TRUE,"Earnings Impact";"ad3",#N/A,TRUE,"accretion dilution";"hg3",#N/A,TRUE,"Has-Gets"}</definedName>
    <definedName name="wrn.8." localSheetId="10" hidden="1">{"cover",#N/A,TRUE,"Cover";"toc2",#N/A,TRUE,"TOC";"ts1",#N/A,TRUE,"Transaction Summary";"ei3",#N/A,TRUE,"Earnings Impact";"ad3",#N/A,TRUE,"accretion dilution";"hg3",#N/A,TRUE,"Has-Gets"}</definedName>
    <definedName name="wrn.8." localSheetId="11" hidden="1">{"cover",#N/A,TRUE,"Cover";"toc2",#N/A,TRUE,"TOC";"ts1",#N/A,TRUE,"Transaction Summary";"ei3",#N/A,TRUE,"Earnings Impact";"ad3",#N/A,TRUE,"accretion dilution";"hg3",#N/A,TRUE,"Has-Gets"}</definedName>
    <definedName name="wrn.8." localSheetId="5" hidden="1">{"cover",#N/A,TRUE,"Cover";"toc2",#N/A,TRUE,"TOC";"ts1",#N/A,TRUE,"Transaction Summary";"ei3",#N/A,TRUE,"Earnings Impact";"ad3",#N/A,TRUE,"accretion dilution";"hg3",#N/A,TRUE,"Has-Gets"}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localSheetId="2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4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3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0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10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11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5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acmp." localSheetId="2" hidden="1">{#N/A,#N/A,FALSE,"SGP";#N/A,#N/A,FALSE,"SGI";#N/A,#N/A,FALSE,"SGC";#N/A,#N/A,FALSE,"SGS";#N/A,#N/A,FALSE,"SGB"}</definedName>
    <definedName name="wrn.acmp." localSheetId="4" hidden="1">{#N/A,#N/A,FALSE,"SGP";#N/A,#N/A,FALSE,"SGI";#N/A,#N/A,FALSE,"SGC";#N/A,#N/A,FALSE,"SGS";#N/A,#N/A,FALSE,"SGB"}</definedName>
    <definedName name="wrn.acmp." localSheetId="3" hidden="1">{#N/A,#N/A,FALSE,"SGP";#N/A,#N/A,FALSE,"SGI";#N/A,#N/A,FALSE,"SGC";#N/A,#N/A,FALSE,"SGS";#N/A,#N/A,FALSE,"SGB"}</definedName>
    <definedName name="wrn.acmp." localSheetId="0" hidden="1">{#N/A,#N/A,FALSE,"SGP";#N/A,#N/A,FALSE,"SGI";#N/A,#N/A,FALSE,"SGC";#N/A,#N/A,FALSE,"SGS";#N/A,#N/A,FALSE,"SGB"}</definedName>
    <definedName name="wrn.acmp." localSheetId="10" hidden="1">{#N/A,#N/A,FALSE,"SGP";#N/A,#N/A,FALSE,"SGI";#N/A,#N/A,FALSE,"SGC";#N/A,#N/A,FALSE,"SGS";#N/A,#N/A,FALSE,"SGB"}</definedName>
    <definedName name="wrn.acmp." localSheetId="11" hidden="1">{#N/A,#N/A,FALSE,"SGP";#N/A,#N/A,FALSE,"SGI";#N/A,#N/A,FALSE,"SGC";#N/A,#N/A,FALSE,"SGS";#N/A,#N/A,FALSE,"SGB"}</definedName>
    <definedName name="wrn.acmp." localSheetId="5" hidden="1">{#N/A,#N/A,FALSE,"SGP";#N/A,#N/A,FALSE,"SGI";#N/A,#N/A,FALSE,"SGC";#N/A,#N/A,FALSE,"SGS";#N/A,#N/A,FALSE,"SGB"}</definedName>
    <definedName name="wrn.acmp." hidden="1">{#N/A,#N/A,FALSE,"SGP";#N/A,#N/A,FALSE,"SGI";#N/A,#N/A,FALSE,"SGC";#N/A,#N/A,FALSE,"SGS";#N/A,#N/A,FALSE,"SGB"}</definedName>
    <definedName name="wrn.acoaplic." localSheetId="2" hidden="1">{#N/A,#N/A,FALSE,"ACOAPLIC"}</definedName>
    <definedName name="wrn.acoaplic." localSheetId="4" hidden="1">{#N/A,#N/A,FALSE,"ACOAPLIC"}</definedName>
    <definedName name="wrn.acoaplic." localSheetId="3" hidden="1">{#N/A,#N/A,FALSE,"ACOAPLIC"}</definedName>
    <definedName name="wrn.acoaplic." localSheetId="0" hidden="1">{#N/A,#N/A,FALSE,"ACOAPLIC"}</definedName>
    <definedName name="wrn.acoaplic." localSheetId="10" hidden="1">{#N/A,#N/A,FALSE,"ACOAPLIC"}</definedName>
    <definedName name="wrn.acoaplic." localSheetId="11" hidden="1">{#N/A,#N/A,FALSE,"ACOAPLIC"}</definedName>
    <definedName name="wrn.acoaplic." localSheetId="5" hidden="1">{#N/A,#N/A,FALSE,"ACOAPLIC"}</definedName>
    <definedName name="wrn.acoaplic." hidden="1">{#N/A,#N/A,FALSE,"ACOAPLIC"}</definedName>
    <definedName name="wrn.acocim." localSheetId="2" hidden="1">{#N/A,#N/A,FALSE,"ACOCIM"}</definedName>
    <definedName name="wrn.acocim." localSheetId="4" hidden="1">{#N/A,#N/A,FALSE,"ACOCIM"}</definedName>
    <definedName name="wrn.acocim." localSheetId="3" hidden="1">{#N/A,#N/A,FALSE,"ACOCIM"}</definedName>
    <definedName name="wrn.acocim." localSheetId="0" hidden="1">{#N/A,#N/A,FALSE,"ACOCIM"}</definedName>
    <definedName name="wrn.acocim." localSheetId="10" hidden="1">{#N/A,#N/A,FALSE,"ACOCIM"}</definedName>
    <definedName name="wrn.acocim." localSheetId="11" hidden="1">{#N/A,#N/A,FALSE,"ACOCIM"}</definedName>
    <definedName name="wrn.acocim." localSheetId="5" hidden="1">{#N/A,#N/A,FALSE,"ACOCIM"}</definedName>
    <definedName name="wrn.acocim." hidden="1">{#N/A,#N/A,FALSE,"ACOCIM"}</definedName>
    <definedName name="wrn.acodecam." localSheetId="2" hidden="1">{#N/A,#N/A,FALSE,"ACODECAM"}</definedName>
    <definedName name="wrn.acodecam." localSheetId="4" hidden="1">{#N/A,#N/A,FALSE,"ACODECAM"}</definedName>
    <definedName name="wrn.acodecam." localSheetId="3" hidden="1">{#N/A,#N/A,FALSE,"ACODECAM"}</definedName>
    <definedName name="wrn.acodecam." localSheetId="0" hidden="1">{#N/A,#N/A,FALSE,"ACODECAM"}</definedName>
    <definedName name="wrn.acodecam." localSheetId="10" hidden="1">{#N/A,#N/A,FALSE,"ACODECAM"}</definedName>
    <definedName name="wrn.acodecam." localSheetId="11" hidden="1">{#N/A,#N/A,FALSE,"ACODECAM"}</definedName>
    <definedName name="wrn.acodecam." localSheetId="5" hidden="1">{#N/A,#N/A,FALSE,"ACODECAM"}</definedName>
    <definedName name="wrn.acodecam." hidden="1">{#N/A,#N/A,FALSE,"ACODECAM"}</definedName>
    <definedName name="wrn.acodecec." localSheetId="2" hidden="1">{#N/A,#N/A,FALSE,"ACODECEC"}</definedName>
    <definedName name="wrn.acodecec." localSheetId="4" hidden="1">{#N/A,#N/A,FALSE,"ACODECEC"}</definedName>
    <definedName name="wrn.acodecec." localSheetId="3" hidden="1">{#N/A,#N/A,FALSE,"ACODECEC"}</definedName>
    <definedName name="wrn.acodecec." localSheetId="0" hidden="1">{#N/A,#N/A,FALSE,"ACODECEC"}</definedName>
    <definedName name="wrn.acodecec." localSheetId="10" hidden="1">{#N/A,#N/A,FALSE,"ACODECEC"}</definedName>
    <definedName name="wrn.acodecec." localSheetId="11" hidden="1">{#N/A,#N/A,FALSE,"ACODECEC"}</definedName>
    <definedName name="wrn.acodecec." localSheetId="5" hidden="1">{#N/A,#N/A,FALSE,"ACODECEC"}</definedName>
    <definedName name="wrn.acodecec." hidden="1">{#N/A,#N/A,FALSE,"ACODECEC"}</definedName>
    <definedName name="wrn.acodemab." localSheetId="2" hidden="1">{#N/A,#N/A,FALSE,"ACODEMAB"}</definedName>
    <definedName name="wrn.acodemab." localSheetId="4" hidden="1">{#N/A,#N/A,FALSE,"ACODEMAB"}</definedName>
    <definedName name="wrn.acodemab." localSheetId="3" hidden="1">{#N/A,#N/A,FALSE,"ACODEMAB"}</definedName>
    <definedName name="wrn.acodemab." localSheetId="0" hidden="1">{#N/A,#N/A,FALSE,"ACODEMAB"}</definedName>
    <definedName name="wrn.acodemab." localSheetId="10" hidden="1">{#N/A,#N/A,FALSE,"ACODEMAB"}</definedName>
    <definedName name="wrn.acodemab." localSheetId="11" hidden="1">{#N/A,#N/A,FALSE,"ACODEMAB"}</definedName>
    <definedName name="wrn.acodemab." localSheetId="5" hidden="1">{#N/A,#N/A,FALSE,"ACODEMAB"}</definedName>
    <definedName name="wrn.acodemab." hidden="1">{#N/A,#N/A,FALSE,"ACODEMAB"}</definedName>
    <definedName name="wrn.acodemar." localSheetId="2" hidden="1">{#N/A,#N/A,FALSE,"ACODEMAR"}</definedName>
    <definedName name="wrn.acodemar." localSheetId="4" hidden="1">{#N/A,#N/A,FALSE,"ACODEMAR"}</definedName>
    <definedName name="wrn.acodemar." localSheetId="3" hidden="1">{#N/A,#N/A,FALSE,"ACODEMAR"}</definedName>
    <definedName name="wrn.acodemar." localSheetId="0" hidden="1">{#N/A,#N/A,FALSE,"ACODEMAR"}</definedName>
    <definedName name="wrn.acodemar." localSheetId="10" hidden="1">{#N/A,#N/A,FALSE,"ACODEMAR"}</definedName>
    <definedName name="wrn.acodemar." localSheetId="11" hidden="1">{#N/A,#N/A,FALSE,"ACODEMAR"}</definedName>
    <definedName name="wrn.acodemar." localSheetId="5" hidden="1">{#N/A,#N/A,FALSE,"ACODEMAR"}</definedName>
    <definedName name="wrn.acodemar." hidden="1">{#N/A,#N/A,FALSE,"ACODEMAR"}</definedName>
    <definedName name="wrn.acodepra." localSheetId="2" hidden="1">{#N/A,#N/A,FALSE,"ACODEPRA"}</definedName>
    <definedName name="wrn.acodepra." localSheetId="4" hidden="1">{#N/A,#N/A,FALSE,"ACODEPRA"}</definedName>
    <definedName name="wrn.acodepra." localSheetId="3" hidden="1">{#N/A,#N/A,FALSE,"ACODEPRA"}</definedName>
    <definedName name="wrn.acodepra." localSheetId="0" hidden="1">{#N/A,#N/A,FALSE,"ACODEPRA"}</definedName>
    <definedName name="wrn.acodepra." localSheetId="10" hidden="1">{#N/A,#N/A,FALSE,"ACODEPRA"}</definedName>
    <definedName name="wrn.acodepra." localSheetId="11" hidden="1">{#N/A,#N/A,FALSE,"ACODEPRA"}</definedName>
    <definedName name="wrn.acodepra." localSheetId="5" hidden="1">{#N/A,#N/A,FALSE,"ACODEPRA"}</definedName>
    <definedName name="wrn.acodepra." hidden="1">{#N/A,#N/A,FALSE,"ACODEPRA"}</definedName>
    <definedName name="wrn.acoderin." localSheetId="2" hidden="1">{#N/A,#N/A,FALSE,"ACODERIN"}</definedName>
    <definedName name="wrn.acoderin." localSheetId="4" hidden="1">{#N/A,#N/A,FALSE,"ACODERIN"}</definedName>
    <definedName name="wrn.acoderin." localSheetId="3" hidden="1">{#N/A,#N/A,FALSE,"ACODERIN"}</definedName>
    <definedName name="wrn.acoderin." localSheetId="0" hidden="1">{#N/A,#N/A,FALSE,"ACODERIN"}</definedName>
    <definedName name="wrn.acoderin." localSheetId="10" hidden="1">{#N/A,#N/A,FALSE,"ACODERIN"}</definedName>
    <definedName name="wrn.acoderin." localSheetId="11" hidden="1">{#N/A,#N/A,FALSE,"ACODERIN"}</definedName>
    <definedName name="wrn.acoderin." localSheetId="5" hidden="1">{#N/A,#N/A,FALSE,"ACODERIN"}</definedName>
    <definedName name="wrn.acoderin." hidden="1">{#N/A,#N/A,FALSE,"ACODERIN"}</definedName>
    <definedName name="wrn.acodespa." localSheetId="2" hidden="1">{#N/A,#N/A,FALSE,"ACODESPA"}</definedName>
    <definedName name="wrn.acodespa." localSheetId="4" hidden="1">{#N/A,#N/A,FALSE,"ACODESPA"}</definedName>
    <definedName name="wrn.acodespa." localSheetId="3" hidden="1">{#N/A,#N/A,FALSE,"ACODESPA"}</definedName>
    <definedName name="wrn.acodespa." localSheetId="0" hidden="1">{#N/A,#N/A,FALSE,"ACODESPA"}</definedName>
    <definedName name="wrn.acodespa." localSheetId="10" hidden="1">{#N/A,#N/A,FALSE,"ACODESPA"}</definedName>
    <definedName name="wrn.acodespa." localSheetId="11" hidden="1">{#N/A,#N/A,FALSE,"ACODESPA"}</definedName>
    <definedName name="wrn.acodespa." localSheetId="5" hidden="1">{#N/A,#N/A,FALSE,"ACODESPA"}</definedName>
    <definedName name="wrn.acodespa." hidden="1">{#N/A,#N/A,FALSE,"ACODESPA"}</definedName>
    <definedName name="wrn.acodtvm." localSheetId="2" hidden="1">{#N/A,#N/A,FALSE,"ACODTVM"}</definedName>
    <definedName name="wrn.acodtvm." localSheetId="4" hidden="1">{#N/A,#N/A,FALSE,"ACODTVM"}</definedName>
    <definedName name="wrn.acodtvm." localSheetId="3" hidden="1">{#N/A,#N/A,FALSE,"ACODTVM"}</definedName>
    <definedName name="wrn.acodtvm." localSheetId="0" hidden="1">{#N/A,#N/A,FALSE,"ACODTVM"}</definedName>
    <definedName name="wrn.acodtvm." localSheetId="10" hidden="1">{#N/A,#N/A,FALSE,"ACODTVM"}</definedName>
    <definedName name="wrn.acodtvm." localSheetId="11" hidden="1">{#N/A,#N/A,FALSE,"ACODTVM"}</definedName>
    <definedName name="wrn.acodtvm." localSheetId="5" hidden="1">{#N/A,#N/A,FALSE,"ACODTVM"}</definedName>
    <definedName name="wrn.acodtvm." hidden="1">{#N/A,#N/A,FALSE,"ACODTVM"}</definedName>
    <definedName name="wrn.acoglob." localSheetId="2" hidden="1">{#N/A,#N/A,FALSE,"ACOGLOB"}</definedName>
    <definedName name="wrn.acoglob." localSheetId="4" hidden="1">{#N/A,#N/A,FALSE,"ACOGLOB"}</definedName>
    <definedName name="wrn.acoglob." localSheetId="3" hidden="1">{#N/A,#N/A,FALSE,"ACOGLOB"}</definedName>
    <definedName name="wrn.acoglob." localSheetId="0" hidden="1">{#N/A,#N/A,FALSE,"ACOGLOB"}</definedName>
    <definedName name="wrn.acoglob." localSheetId="10" hidden="1">{#N/A,#N/A,FALSE,"ACOGLOB"}</definedName>
    <definedName name="wrn.acoglob." localSheetId="11" hidden="1">{#N/A,#N/A,FALSE,"ACOGLOB"}</definedName>
    <definedName name="wrn.acoglob." localSheetId="5" hidden="1">{#N/A,#N/A,FALSE,"ACOGLOB"}</definedName>
    <definedName name="wrn.acoglob." hidden="1">{#N/A,#N/A,FALSE,"ACOGLOB"}</definedName>
    <definedName name="wrn.acoimob." localSheetId="2" hidden="1">{#N/A,#N/A,FALSE,"ACOIMOB"}</definedName>
    <definedName name="wrn.acoimob." localSheetId="4" hidden="1">{#N/A,#N/A,FALSE,"ACOIMOB"}</definedName>
    <definedName name="wrn.acoimob." localSheetId="3" hidden="1">{#N/A,#N/A,FALSE,"ACOIMOB"}</definedName>
    <definedName name="wrn.acoimob." localSheetId="0" hidden="1">{#N/A,#N/A,FALSE,"ACOIMOB"}</definedName>
    <definedName name="wrn.acoimob." localSheetId="10" hidden="1">{#N/A,#N/A,FALSE,"ACOIMOB"}</definedName>
    <definedName name="wrn.acoimob." localSheetId="11" hidden="1">{#N/A,#N/A,FALSE,"ACOIMOB"}</definedName>
    <definedName name="wrn.acoimob." localSheetId="5" hidden="1">{#N/A,#N/A,FALSE,"ACOIMOB"}</definedName>
    <definedName name="wrn.acoimob." hidden="1">{#N/A,#N/A,FALSE,"ACOIMOB"}</definedName>
    <definedName name="wrn.acorecom." localSheetId="2" hidden="1">{#N/A,#N/A,FALSE,"ACORECOM"}</definedName>
    <definedName name="wrn.acorecom." localSheetId="4" hidden="1">{#N/A,#N/A,FALSE,"ACORECOM"}</definedName>
    <definedName name="wrn.acorecom." localSheetId="3" hidden="1">{#N/A,#N/A,FALSE,"ACORECOM"}</definedName>
    <definedName name="wrn.acorecom." localSheetId="0" hidden="1">{#N/A,#N/A,FALSE,"ACORECOM"}</definedName>
    <definedName name="wrn.acorecom." localSheetId="10" hidden="1">{#N/A,#N/A,FALSE,"ACORECOM"}</definedName>
    <definedName name="wrn.acorecom." localSheetId="11" hidden="1">{#N/A,#N/A,FALSE,"ACORECOM"}</definedName>
    <definedName name="wrn.acorecom." localSheetId="5" hidden="1">{#N/A,#N/A,FALSE,"ACORECOM"}</definedName>
    <definedName name="wrn.acorecom." hidden="1">{#N/A,#N/A,FALSE,"ACORECOM"}</definedName>
    <definedName name="wrn.acorecre." localSheetId="2" hidden="1">{#N/A,#N/A,FALSE,"ACORECRE"}</definedName>
    <definedName name="wrn.acorecre." localSheetId="4" hidden="1">{#N/A,#N/A,FALSE,"ACORECRE"}</definedName>
    <definedName name="wrn.acorecre." localSheetId="3" hidden="1">{#N/A,#N/A,FALSE,"ACORECRE"}</definedName>
    <definedName name="wrn.acorecre." localSheetId="0" hidden="1">{#N/A,#N/A,FALSE,"ACORECRE"}</definedName>
    <definedName name="wrn.acorecre." localSheetId="10" hidden="1">{#N/A,#N/A,FALSE,"ACORECRE"}</definedName>
    <definedName name="wrn.acorecre." localSheetId="11" hidden="1">{#N/A,#N/A,FALSE,"ACORECRE"}</definedName>
    <definedName name="wrn.acorecre." localSheetId="5" hidden="1">{#N/A,#N/A,FALSE,"ACORECRE"}</definedName>
    <definedName name="wrn.acorecre." hidden="1">{#N/A,#N/A,FALSE,"ACORECRE"}</definedName>
    <definedName name="wrn.acoreglo." localSheetId="2" hidden="1">{#N/A,#N/A,FALSE,"ACOREGLO"}</definedName>
    <definedName name="wrn.acoreglo." localSheetId="4" hidden="1">{#N/A,#N/A,FALSE,"ACOREGLO"}</definedName>
    <definedName name="wrn.acoreglo." localSheetId="3" hidden="1">{#N/A,#N/A,FALSE,"ACOREGLO"}</definedName>
    <definedName name="wrn.acoreglo." localSheetId="0" hidden="1">{#N/A,#N/A,FALSE,"ACOREGLO"}</definedName>
    <definedName name="wrn.acoreglo." localSheetId="10" hidden="1">{#N/A,#N/A,FALSE,"ACOREGLO"}</definedName>
    <definedName name="wrn.acoreglo." localSheetId="11" hidden="1">{#N/A,#N/A,FALSE,"ACOREGLO"}</definedName>
    <definedName name="wrn.acoreglo." localSheetId="5" hidden="1">{#N/A,#N/A,FALSE,"ACOREGLO"}</definedName>
    <definedName name="wrn.acoreglo." hidden="1">{#N/A,#N/A,FALSE,"ACOREGLO"}</definedName>
    <definedName name="wrn.acoseg." localSheetId="2" hidden="1">{#N/A,#N/A,FALSE,"ACOSEG"}</definedName>
    <definedName name="wrn.acoseg." localSheetId="4" hidden="1">{#N/A,#N/A,FALSE,"ACOSEG"}</definedName>
    <definedName name="wrn.acoseg." localSheetId="3" hidden="1">{#N/A,#N/A,FALSE,"ACOSEG"}</definedName>
    <definedName name="wrn.acoseg." localSheetId="0" hidden="1">{#N/A,#N/A,FALSE,"ACOSEG"}</definedName>
    <definedName name="wrn.acoseg." localSheetId="10" hidden="1">{#N/A,#N/A,FALSE,"ACOSEG"}</definedName>
    <definedName name="wrn.acoseg." localSheetId="11" hidden="1">{#N/A,#N/A,FALSE,"ACOSEG"}</definedName>
    <definedName name="wrn.acoseg." localSheetId="5" hidden="1">{#N/A,#N/A,FALSE,"ACOSEG"}</definedName>
    <definedName name="wrn.acoseg." hidden="1">{#N/A,#N/A,FALSE,"ACOSEG"}</definedName>
    <definedName name="wrn.acovolre." localSheetId="2" hidden="1">{#N/A,#N/A,FALSE,"ACOVOLRE"}</definedName>
    <definedName name="wrn.acovolre." localSheetId="4" hidden="1">{#N/A,#N/A,FALSE,"ACOVOLRE"}</definedName>
    <definedName name="wrn.acovolre." localSheetId="3" hidden="1">{#N/A,#N/A,FALSE,"ACOVOLRE"}</definedName>
    <definedName name="wrn.acovolre." localSheetId="0" hidden="1">{#N/A,#N/A,FALSE,"ACOVOLRE"}</definedName>
    <definedName name="wrn.acovolre." localSheetId="10" hidden="1">{#N/A,#N/A,FALSE,"ACOVOLRE"}</definedName>
    <definedName name="wrn.acovolre." localSheetId="11" hidden="1">{#N/A,#N/A,FALSE,"ACOVOLRE"}</definedName>
    <definedName name="wrn.acovolre." localSheetId="5" hidden="1">{#N/A,#N/A,FALSE,"ACOVOLRE"}</definedName>
    <definedName name="wrn.acovolre." hidden="1">{#N/A,#N/A,FALSE,"ACOVOLRE"}</definedName>
    <definedName name="wrn.Acquisition_matrix." localSheetId="2" hidden="1">{"Acq_matrix",#N/A,FALSE,"Acquisition Matrix"}</definedName>
    <definedName name="wrn.Acquisition_matrix." localSheetId="4" hidden="1">{"Acq_matrix",#N/A,FALSE,"Acquisition Matrix"}</definedName>
    <definedName name="wrn.Acquisition_matrix." localSheetId="3" hidden="1">{"Acq_matrix",#N/A,FALSE,"Acquisition Matrix"}</definedName>
    <definedName name="wrn.Acquisition_matrix." localSheetId="0" hidden="1">{"Acq_matrix",#N/A,FALSE,"Acquisition Matrix"}</definedName>
    <definedName name="wrn.Acquisition_matrix." localSheetId="10" hidden="1">{"Acq_matrix",#N/A,FALSE,"Acquisition Matrix"}</definedName>
    <definedName name="wrn.Acquisition_matrix." localSheetId="11" hidden="1">{"Acq_matrix",#N/A,FALSE,"Acquisition Matrix"}</definedName>
    <definedName name="wrn.Acquisition_matrix." localSheetId="5" hidden="1">{"Acq_matrix",#N/A,FALSE,"Acquisition Matrix"}</definedName>
    <definedName name="wrn.Acquisition_matrix." hidden="1">{"Acq_matrix",#N/A,FALSE,"Acquisition Matrix"}</definedName>
    <definedName name="wrn.Acquisition_matrix._from_AB" localSheetId="2" hidden="1">{"Acq_matrix",#N/A,FALSE,"Acquisition Matrix"}</definedName>
    <definedName name="wrn.Acquisition_matrix._from_AB" localSheetId="4" hidden="1">{"Acq_matrix",#N/A,FALSE,"Acquisition Matrix"}</definedName>
    <definedName name="wrn.Acquisition_matrix._from_AB" localSheetId="3" hidden="1">{"Acq_matrix",#N/A,FALSE,"Acquisition Matrix"}</definedName>
    <definedName name="wrn.Acquisition_matrix._from_AB" localSheetId="0" hidden="1">{"Acq_matrix",#N/A,FALSE,"Acquisition Matrix"}</definedName>
    <definedName name="wrn.Acquisition_matrix._from_AB" localSheetId="10" hidden="1">{"Acq_matrix",#N/A,FALSE,"Acquisition Matrix"}</definedName>
    <definedName name="wrn.Acquisition_matrix._from_AB" localSheetId="11" hidden="1">{"Acq_matrix",#N/A,FALSE,"Acquisition Matrix"}</definedName>
    <definedName name="wrn.Acquisition_matrix._from_AB" localSheetId="5" hidden="1">{"Acq_matrix",#N/A,FALSE,"Acquisition Matrix"}</definedName>
    <definedName name="wrn.Acquisition_matrix._from_AB" hidden="1">{"Acq_matrix",#N/A,FALSE,"Acquisition Matrix"}</definedName>
    <definedName name="wrn.Acquisition_matrix_from_DBAB" localSheetId="2" hidden="1">{"Acq_matrix",#N/A,FALSE,"Acquisition Matrix"}</definedName>
    <definedName name="wrn.Acquisition_matrix_from_DBAB" localSheetId="4" hidden="1">{"Acq_matrix",#N/A,FALSE,"Acquisition Matrix"}</definedName>
    <definedName name="wrn.Acquisition_matrix_from_DBAB" localSheetId="3" hidden="1">{"Acq_matrix",#N/A,FALSE,"Acquisition Matrix"}</definedName>
    <definedName name="wrn.Acquisition_matrix_from_DBAB" localSheetId="0" hidden="1">{"Acq_matrix",#N/A,FALSE,"Acquisition Matrix"}</definedName>
    <definedName name="wrn.Acquisition_matrix_from_DBAB" localSheetId="10" hidden="1">{"Acq_matrix",#N/A,FALSE,"Acquisition Matrix"}</definedName>
    <definedName name="wrn.Acquisition_matrix_from_DBAB" localSheetId="11" hidden="1">{"Acq_matrix",#N/A,FALSE,"Acquisition Matrix"}</definedName>
    <definedName name="wrn.Acquisition_matrix_from_DBAB" localSheetId="5" hidden="1">{"Acq_matrix",#N/A,FALSE,"Acquisition Matrix"}</definedName>
    <definedName name="wrn.Acquisition_matrix_from_DBAB" hidden="1">{"Acq_matrix",#N/A,FALSE,"Acquisition Matrix"}</definedName>
    <definedName name="wrn.Acquisition_matrix2" localSheetId="2" hidden="1">{"Acq_matrix",#N/A,FALSE,"Acquisition Matrix"}</definedName>
    <definedName name="wrn.Acquisition_matrix2" localSheetId="4" hidden="1">{"Acq_matrix",#N/A,FALSE,"Acquisition Matrix"}</definedName>
    <definedName name="wrn.Acquisition_matrix2" localSheetId="3" hidden="1">{"Acq_matrix",#N/A,FALSE,"Acquisition Matrix"}</definedName>
    <definedName name="wrn.Acquisition_matrix2" localSheetId="0" hidden="1">{"Acq_matrix",#N/A,FALSE,"Acquisition Matrix"}</definedName>
    <definedName name="wrn.Acquisition_matrix2" localSheetId="10" hidden="1">{"Acq_matrix",#N/A,FALSE,"Acquisition Matrix"}</definedName>
    <definedName name="wrn.Acquisition_matrix2" localSheetId="11" hidden="1">{"Acq_matrix",#N/A,FALSE,"Acquisition Matrix"}</definedName>
    <definedName name="wrn.Acquisition_matrix2" localSheetId="5" hidden="1">{"Acq_matrix",#N/A,FALSE,"Acquisition Matrix"}</definedName>
    <definedName name="wrn.Acquisition_matrix2" hidden="1">{"Acq_matrix",#N/A,FALSE,"Acquisition Matrix"}</definedName>
    <definedName name="wrn.adj95." localSheetId="2" hidden="1">{"adj95mult",#N/A,FALSE,"COMPCO";"adj95est",#N/A,FALSE,"COMPCO"}</definedName>
    <definedName name="wrn.adj95." localSheetId="4" hidden="1">{"adj95mult",#N/A,FALSE,"COMPCO";"adj95est",#N/A,FALSE,"COMPCO"}</definedName>
    <definedName name="wrn.adj95." localSheetId="3" hidden="1">{"adj95mult",#N/A,FALSE,"COMPCO";"adj95est",#N/A,FALSE,"COMPCO"}</definedName>
    <definedName name="wrn.adj95." localSheetId="0" hidden="1">{"adj95mult",#N/A,FALSE,"COMPCO";"adj95est",#N/A,FALSE,"COMPCO"}</definedName>
    <definedName name="wrn.adj95." localSheetId="10" hidden="1">{"adj95mult",#N/A,FALSE,"COMPCO";"adj95est",#N/A,FALSE,"COMPCO"}</definedName>
    <definedName name="wrn.adj95." localSheetId="11" hidden="1">{"adj95mult",#N/A,FALSE,"COMPCO";"adj95est",#N/A,FALSE,"COMPCO"}</definedName>
    <definedName name="wrn.adj95." localSheetId="5" hidden="1">{"adj95mult",#N/A,FALSE,"COMPCO";"adj95est",#N/A,FALSE,"COMPCO"}</definedName>
    <definedName name="wrn.adj95." hidden="1">{"adj95mult",#N/A,FALSE,"COMPCO";"adj95est",#N/A,FALSE,"COMPCO"}</definedName>
    <definedName name="wrn.adj95._from_AB" localSheetId="2" hidden="1">{"adj95mult",#N/A,FALSE,"COMPCO";"adj95est",#N/A,FALSE,"COMPCO"}</definedName>
    <definedName name="wrn.adj95._from_AB" localSheetId="4" hidden="1">{"adj95mult",#N/A,FALSE,"COMPCO";"adj95est",#N/A,FALSE,"COMPCO"}</definedName>
    <definedName name="wrn.adj95._from_AB" localSheetId="3" hidden="1">{"adj95mult",#N/A,FALSE,"COMPCO";"adj95est",#N/A,FALSE,"COMPCO"}</definedName>
    <definedName name="wrn.adj95._from_AB" localSheetId="0" hidden="1">{"adj95mult",#N/A,FALSE,"COMPCO";"adj95est",#N/A,FALSE,"COMPCO"}</definedName>
    <definedName name="wrn.adj95._from_AB" localSheetId="10" hidden="1">{"adj95mult",#N/A,FALSE,"COMPCO";"adj95est",#N/A,FALSE,"COMPCO"}</definedName>
    <definedName name="wrn.adj95._from_AB" localSheetId="11" hidden="1">{"adj95mult",#N/A,FALSE,"COMPCO";"adj95est",#N/A,FALSE,"COMPCO"}</definedName>
    <definedName name="wrn.adj95._from_AB" localSheetId="5" hidden="1">{"adj95mult",#N/A,FALSE,"COMPCO";"adj95est",#N/A,FALSE,"COMPCO"}</definedName>
    <definedName name="wrn.adj95._from_AB" hidden="1">{"adj95mult",#N/A,FALSE,"COMPCO";"adj95est",#N/A,FALSE,"COMPCO"}</definedName>
    <definedName name="wrn.adj95._from_DBAB" localSheetId="2" hidden="1">{"adj95mult",#N/A,FALSE,"COMPCO";"adj95est",#N/A,FALSE,"COMPCO"}</definedName>
    <definedName name="wrn.adj95._from_DBAB" localSheetId="4" hidden="1">{"adj95mult",#N/A,FALSE,"COMPCO";"adj95est",#N/A,FALSE,"COMPCO"}</definedName>
    <definedName name="wrn.adj95._from_DBAB" localSheetId="3" hidden="1">{"adj95mult",#N/A,FALSE,"COMPCO";"adj95est",#N/A,FALSE,"COMPCO"}</definedName>
    <definedName name="wrn.adj95._from_DBAB" localSheetId="0" hidden="1">{"adj95mult",#N/A,FALSE,"COMPCO";"adj95est",#N/A,FALSE,"COMPCO"}</definedName>
    <definedName name="wrn.adj95._from_DBAB" localSheetId="10" hidden="1">{"adj95mult",#N/A,FALSE,"COMPCO";"adj95est",#N/A,FALSE,"COMPCO"}</definedName>
    <definedName name="wrn.adj95._from_DBAB" localSheetId="11" hidden="1">{"adj95mult",#N/A,FALSE,"COMPCO";"adj95est",#N/A,FALSE,"COMPCO"}</definedName>
    <definedName name="wrn.adj95._from_DBAB" localSheetId="5" hidden="1">{"adj95mult",#N/A,FALSE,"COMPCO";"adj95est",#N/A,FALSE,"COMPCO"}</definedName>
    <definedName name="wrn.adj95._from_DBAB" hidden="1">{"adj95mult",#N/A,FALSE,"COMPCO";"adj95est",#N/A,FALSE,"COMPCO"}</definedName>
    <definedName name="wrn.adm_pl." localSheetId="2" hidden="1">{"adm_pl",#N/A,FALSE,"PL"}</definedName>
    <definedName name="wrn.adm_pl." localSheetId="4" hidden="1">{"adm_pl",#N/A,FALSE,"PL"}</definedName>
    <definedName name="wrn.adm_pl." localSheetId="3" hidden="1">{"adm_pl",#N/A,FALSE,"PL"}</definedName>
    <definedName name="wrn.adm_pl." localSheetId="0" hidden="1">{"adm_pl",#N/A,FALSE,"PL"}</definedName>
    <definedName name="wrn.adm_pl." localSheetId="10" hidden="1">{"adm_pl",#N/A,FALSE,"PL"}</definedName>
    <definedName name="wrn.adm_pl." localSheetId="11" hidden="1">{"adm_pl",#N/A,FALSE,"PL"}</definedName>
    <definedName name="wrn.adm_pl." localSheetId="5" hidden="1">{"adm_pl",#N/A,FALSE,"PL"}</definedName>
    <definedName name="wrn.adm_pl." hidden="1">{"adm_pl",#N/A,FALSE,"PL"}</definedName>
    <definedName name="wrn.adm_rtp." localSheetId="2" hidden="1">{"adm_rtp",#N/A,FALSE,"PQ"}</definedName>
    <definedName name="wrn.adm_rtp." localSheetId="4" hidden="1">{"adm_rtp",#N/A,FALSE,"PQ"}</definedName>
    <definedName name="wrn.adm_rtp." localSheetId="3" hidden="1">{"adm_rtp",#N/A,FALSE,"PQ"}</definedName>
    <definedName name="wrn.adm_rtp." localSheetId="0" hidden="1">{"adm_rtp",#N/A,FALSE,"PQ"}</definedName>
    <definedName name="wrn.adm_rtp." localSheetId="10" hidden="1">{"adm_rtp",#N/A,FALSE,"PQ"}</definedName>
    <definedName name="wrn.adm_rtp." localSheetId="11" hidden="1">{"adm_rtp",#N/A,FALSE,"PQ"}</definedName>
    <definedName name="wrn.adm_rtp." localSheetId="5" hidden="1">{"adm_rtp",#N/A,FALSE,"PQ"}</definedName>
    <definedName name="wrn.adm_rtp." hidden="1">{"adm_rtp",#N/A,FALSE,"PQ"}</definedName>
    <definedName name="wrn.administracion." localSheetId="2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4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3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0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10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11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5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vertising._.Acum._.Julio._.00." localSheetId="2" hidden="1">{#N/A,#N/A,FALSE,"Acum Julio - 00"}</definedName>
    <definedName name="wrn.Advertising._.Acum._.Julio._.00." localSheetId="4" hidden="1">{#N/A,#N/A,FALSE,"Acum Julio - 00"}</definedName>
    <definedName name="wrn.Advertising._.Acum._.Julio._.00." localSheetId="3" hidden="1">{#N/A,#N/A,FALSE,"Acum Julio - 00"}</definedName>
    <definedName name="wrn.Advertising._.Acum._.Julio._.00." localSheetId="0" hidden="1">{#N/A,#N/A,FALSE,"Acum Julio - 00"}</definedName>
    <definedName name="wrn.Advertising._.Acum._.Julio._.00." localSheetId="10" hidden="1">{#N/A,#N/A,FALSE,"Acum Julio - 00"}</definedName>
    <definedName name="wrn.Advertising._.Acum._.Julio._.00." localSheetId="11" hidden="1">{#N/A,#N/A,FALSE,"Acum Julio - 00"}</definedName>
    <definedName name="wrn.Advertising._.Acum._.Julio._.00." localSheetId="5" hidden="1">{#N/A,#N/A,FALSE,"Acum Julio - 00"}</definedName>
    <definedName name="wrn.Advertising._.Acum._.Julio._.00." hidden="1">{#N/A,#N/A,FALSE,"Acum Julio - 00"}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11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AN." localSheetId="2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4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3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0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10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11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5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localSheetId="2" hidden="1">{#N/A,#N/A,FALSE,"DCF";#N/A,#N/A,FALSE,"WACC";#N/A,#N/A,FALSE,"Sales_EBIT";#N/A,#N/A,FALSE,"Capex_Depreciation";#N/A,#N/A,FALSE,"WC";#N/A,#N/A,FALSE,"Interest";#N/A,#N/A,FALSE,"Assumptions"}</definedName>
    <definedName name="wrn.ALL." localSheetId="4" hidden="1">{#N/A,#N/A,FALSE,"DCF";#N/A,#N/A,FALSE,"WACC";#N/A,#N/A,FALSE,"Sales_EBIT";#N/A,#N/A,FALSE,"Capex_Depreciation";#N/A,#N/A,FALSE,"WC";#N/A,#N/A,FALSE,"Interest";#N/A,#N/A,FALSE,"Assumptions"}</definedName>
    <definedName name="wrn.ALL." localSheetId="3" hidden="1">{#N/A,#N/A,FALSE,"DCF";#N/A,#N/A,FALSE,"WACC";#N/A,#N/A,FALSE,"Sales_EBIT";#N/A,#N/A,FALSE,"Capex_Depreciation";#N/A,#N/A,FALSE,"WC";#N/A,#N/A,FALSE,"Interest";#N/A,#N/A,FALSE,"Assumptions"}</definedName>
    <definedName name="wrn.ALL." localSheetId="0" hidden="1">{#N/A,#N/A,FALSE,"DCF";#N/A,#N/A,FALSE,"WACC";#N/A,#N/A,FALSE,"Sales_EBIT";#N/A,#N/A,FALSE,"Capex_Depreciation";#N/A,#N/A,FALSE,"WC";#N/A,#N/A,FALSE,"Interest";#N/A,#N/A,FALSE,"Assumptions"}</definedName>
    <definedName name="wrn.ALL." localSheetId="10" hidden="1">{#N/A,#N/A,FALSE,"DCF";#N/A,#N/A,FALSE,"WACC";#N/A,#N/A,FALSE,"Sales_EBIT";#N/A,#N/A,FALSE,"Capex_Depreciation";#N/A,#N/A,FALSE,"WC";#N/A,#N/A,FALSE,"Interest";#N/A,#N/A,FALSE,"Assumptions"}</definedName>
    <definedName name="wrn.ALL." localSheetId="11" hidden="1">{#N/A,#N/A,FALSE,"DCF";#N/A,#N/A,FALSE,"WACC";#N/A,#N/A,FALSE,"Sales_EBIT";#N/A,#N/A,FALSE,"Capex_Depreciation";#N/A,#N/A,FALSE,"WC";#N/A,#N/A,FALSE,"Interest";#N/A,#N/A,FALSE,"Assumptions"}</definedName>
    <definedName name="wrn.ALL." localSheetId="5" hidden="1">{#N/A,#N/A,FALSE,"DCF";#N/A,#N/A,FALSE,"WACC";#N/A,#N/A,FALSE,"Sales_EBIT";#N/A,#N/A,FALSE,"Capex_Depreciation";#N/A,#N/A,FALSE,"WC";#N/A,#N/A,FALSE,"Interest";#N/A,#N/A,FALSE,"Assumptions"}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all._.input." localSheetId="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1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1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FIN2." localSheetId="2" hidden="1">{"SCH35",#N/A,FALSE,"5X3";"SCH36",#N/A,FALSE,"5X3";"SCH37",#N/A,FALSE,"5X3";"SCH38",#N/A,FALSE,"5X3";"SCH39A",#N/A,FALSE,"5X3";"SCH39B",#N/A,FALSE,"5X3";"SCH40",#N/A,FALSE,"5X3"}</definedName>
    <definedName name="wrn.ALL.FIN2." localSheetId="4" hidden="1">{"SCH35",#N/A,FALSE,"5X3";"SCH36",#N/A,FALSE,"5X3";"SCH37",#N/A,FALSE,"5X3";"SCH38",#N/A,FALSE,"5X3";"SCH39A",#N/A,FALSE,"5X3";"SCH39B",#N/A,FALSE,"5X3";"SCH40",#N/A,FALSE,"5X3"}</definedName>
    <definedName name="wrn.ALL.FIN2." localSheetId="3" hidden="1">{"SCH35",#N/A,FALSE,"5X3";"SCH36",#N/A,FALSE,"5X3";"SCH37",#N/A,FALSE,"5X3";"SCH38",#N/A,FALSE,"5X3";"SCH39A",#N/A,FALSE,"5X3";"SCH39B",#N/A,FALSE,"5X3";"SCH40",#N/A,FALSE,"5X3"}</definedName>
    <definedName name="wrn.ALL.FIN2." localSheetId="0" hidden="1">{"SCH35",#N/A,FALSE,"5X3";"SCH36",#N/A,FALSE,"5X3";"SCH37",#N/A,FALSE,"5X3";"SCH38",#N/A,FALSE,"5X3";"SCH39A",#N/A,FALSE,"5X3";"SCH39B",#N/A,FALSE,"5X3";"SCH40",#N/A,FALSE,"5X3"}</definedName>
    <definedName name="wrn.ALL.FIN2." localSheetId="10" hidden="1">{"SCH35",#N/A,FALSE,"5X3";"SCH36",#N/A,FALSE,"5X3";"SCH37",#N/A,FALSE,"5X3";"SCH38",#N/A,FALSE,"5X3";"SCH39A",#N/A,FALSE,"5X3";"SCH39B",#N/A,FALSE,"5X3";"SCH40",#N/A,FALSE,"5X3"}</definedName>
    <definedName name="wrn.ALL.FIN2." localSheetId="11" hidden="1">{"SCH35",#N/A,FALSE,"5X3";"SCH36",#N/A,FALSE,"5X3";"SCH37",#N/A,FALSE,"5X3";"SCH38",#N/A,FALSE,"5X3";"SCH39A",#N/A,FALSE,"5X3";"SCH39B",#N/A,FALSE,"5X3";"SCH40",#N/A,FALSE,"5X3"}</definedName>
    <definedName name="wrn.ALL.FIN2." localSheetId="5" hidden="1">{"SCH35",#N/A,FALSE,"5X3";"SCH36",#N/A,FALSE,"5X3";"SCH37",#N/A,FALSE,"5X3";"SCH38",#N/A,FALSE,"5X3";"SCH39A",#N/A,FALSE,"5X3";"SCH39B",#N/A,FALSE,"5X3";"SCH40",#N/A,FALSE,"5X3"}</definedName>
    <definedName name="wrn.ALL.FIN2." hidden="1">{"SCH35",#N/A,FALSE,"5X3";"SCH36",#N/A,FALSE,"5X3";"SCH37",#N/A,FALSE,"5X3";"SCH38",#N/A,FALSE,"5X3";"SCH39A",#N/A,FALSE,"5X3";"SCH39B",#N/A,FALSE,"5X3";"SCH40",#N/A,FALSE,"5X3"}</definedName>
    <definedName name="wrn.ALL_HR." localSheetId="2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4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3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0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10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11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5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Plandol." localSheetId="2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4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3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1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11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5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igator." localSheetId="2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4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3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0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10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11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5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merica._.Online." localSheetId="2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4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3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0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10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11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5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n._.risk._.97." localSheetId="2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4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3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0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10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11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5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ANALISIS._.SENSIBILIDAD." localSheetId="2" hidden="1">{#N/A,#N/A,FALSE,"BALANCE";#N/A,#N/A,FALSE,"CUENTA DE PYG";#N/A,#N/A,FALSE,"RATIOS"}</definedName>
    <definedName name="wrn.ANALISIS._.SENSIBILIDAD." localSheetId="4" hidden="1">{#N/A,#N/A,FALSE,"BALANCE";#N/A,#N/A,FALSE,"CUENTA DE PYG";#N/A,#N/A,FALSE,"RATIOS"}</definedName>
    <definedName name="wrn.ANALISIS._.SENSIBILIDAD." localSheetId="3" hidden="1">{#N/A,#N/A,FALSE,"BALANCE";#N/A,#N/A,FALSE,"CUENTA DE PYG";#N/A,#N/A,FALSE,"RATIOS"}</definedName>
    <definedName name="wrn.ANALISIS._.SENSIBILIDAD." localSheetId="0" hidden="1">{#N/A,#N/A,FALSE,"BALANCE";#N/A,#N/A,FALSE,"CUENTA DE PYG";#N/A,#N/A,FALSE,"RATIOS"}</definedName>
    <definedName name="wrn.ANALISIS._.SENSIBILIDAD." localSheetId="10" hidden="1">{#N/A,#N/A,FALSE,"BALANCE";#N/A,#N/A,FALSE,"CUENTA DE PYG";#N/A,#N/A,FALSE,"RATIOS"}</definedName>
    <definedName name="wrn.ANALISIS._.SENSIBILIDAD." localSheetId="11" hidden="1">{#N/A,#N/A,FALSE,"BALANCE";#N/A,#N/A,FALSE,"CUENTA DE PYG";#N/A,#N/A,FALSE,"RATIOS"}</definedName>
    <definedName name="wrn.ANALISIS._.SENSIBILIDAD." localSheetId="5" hidden="1">{#N/A,#N/A,FALSE,"BALANCE";#N/A,#N/A,FALSE,"CUENTA DE PYG";#N/A,#N/A,FALSE,"RATIOS"}</definedName>
    <definedName name="wrn.ANALISIS._.SENSIBILIDAD." hidden="1">{#N/A,#N/A,FALSE,"BALANCE";#N/A,#N/A,FALSE,"CUENTA DE PYG";#N/A,#N/A,FALSE,"RATIOS"}</definedName>
    <definedName name="wrn.ANEXO0300." localSheetId="2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4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3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0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10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11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5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99." localSheetId="2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4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3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0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10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11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5" hidden="1">{#N/A,#N/A,FALSE,"ANEXO3 99 ERA";#N/A,#N/A,FALSE,"ANEXO3 99 UBÁ2";#N/A,#N/A,FALSE,"ANEXO3 99 DTU";#N/A,#N/A,FALSE,"ANEXO3 99 RDR";#N/A,#N/A,FALSE,"ANEXO3 99 UBÁ4";#N/A,#N/A,FALSE,"ANEXO3 99 UBÁ6"}</definedName>
    <definedName name="wrn.ANEXO0399." hidden="1">{#N/A,#N/A,FALSE,"ANEXO3 99 ERA";#N/A,#N/A,FALSE,"ANEXO3 99 UBÁ2";#N/A,#N/A,FALSE,"ANEXO3 99 DTU";#N/A,#N/A,FALSE,"ANEXO3 99 RDR";#N/A,#N/A,FALSE,"ANEXO3 99 UBÁ4";#N/A,#N/A,FALSE,"ANEXO3 99 UBÁ6"}</definedName>
    <definedName name="wrn.annual._.report.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QUIROR._.DCF." localSheetId="2" hidden="1">{"AQUIRORDCF",#N/A,FALSE,"Merger consequences";"Acquirorassns",#N/A,FALSE,"Merger consequences"}</definedName>
    <definedName name="wrn.AQUIROR._.DCF." localSheetId="4" hidden="1">{"AQUIRORDCF",#N/A,FALSE,"Merger consequences";"Acquirorassns",#N/A,FALSE,"Merger consequences"}</definedName>
    <definedName name="wrn.AQUIROR._.DCF." localSheetId="3" hidden="1">{"AQUIRORDCF",#N/A,FALSE,"Merger consequences";"Acquirorassns",#N/A,FALSE,"Merger consequences"}</definedName>
    <definedName name="wrn.AQUIROR._.DCF." localSheetId="0" hidden="1">{"AQUIRORDCF",#N/A,FALSE,"Merger consequences";"Acquirorassns",#N/A,FALSE,"Merger consequences"}</definedName>
    <definedName name="wrn.AQUIROR._.DCF." localSheetId="10" hidden="1">{"AQUIRORDCF",#N/A,FALSE,"Merger consequences";"Acquirorassns",#N/A,FALSE,"Merger consequences"}</definedName>
    <definedName name="wrn.AQUIROR._.DCF." localSheetId="11" hidden="1">{"AQUIRORDCF",#N/A,FALSE,"Merger consequences";"Acquirorassns",#N/A,FALSE,"Merger consequences"}</definedName>
    <definedName name="wrn.AQUIROR._.DCF." localSheetId="5" hidden="1">{"AQUIRORDCF",#N/A,FALSE,"Merger consequences";"Acquirorassns",#N/A,FALSE,"Merger consequences"}</definedName>
    <definedName name="wrn.AQUIROR._.DCF." hidden="1">{"AQUIRORDCF",#N/A,FALSE,"Merger consequences";"Acquirorassns",#N/A,FALSE,"Merger consequences"}</definedName>
    <definedName name="wrn.AQUIROR._.DCF._from_AB" localSheetId="2" hidden="1">{"AQUIRORDCF",#N/A,FALSE,"Merger consequences";"Acquirorassns",#N/A,FALSE,"Merger consequences"}</definedName>
    <definedName name="wrn.AQUIROR._.DCF._from_AB" localSheetId="4" hidden="1">{"AQUIRORDCF",#N/A,FALSE,"Merger consequences";"Acquirorassns",#N/A,FALSE,"Merger consequences"}</definedName>
    <definedName name="wrn.AQUIROR._.DCF._from_AB" localSheetId="3" hidden="1">{"AQUIRORDCF",#N/A,FALSE,"Merger consequences";"Acquirorassns",#N/A,FALSE,"Merger consequences"}</definedName>
    <definedName name="wrn.AQUIROR._.DCF._from_AB" localSheetId="0" hidden="1">{"AQUIRORDCF",#N/A,FALSE,"Merger consequences";"Acquirorassns",#N/A,FALSE,"Merger consequences"}</definedName>
    <definedName name="wrn.AQUIROR._.DCF._from_AB" localSheetId="10" hidden="1">{"AQUIRORDCF",#N/A,FALSE,"Merger consequences";"Acquirorassns",#N/A,FALSE,"Merger consequences"}</definedName>
    <definedName name="wrn.AQUIROR._.DCF._from_AB" localSheetId="11" hidden="1">{"AQUIRORDCF",#N/A,FALSE,"Merger consequences";"Acquirorassns",#N/A,FALSE,"Merger consequences"}</definedName>
    <definedName name="wrn.AQUIROR._.DCF._from_AB" localSheetId="5" hidden="1">{"AQUIRORDCF",#N/A,FALSE,"Merger consequences";"Acquirorassns",#N/A,FALSE,"Merger consequences"}</definedName>
    <definedName name="wrn.AQUIROR._.DCF._from_AB" hidden="1">{"AQUIRORDCF",#N/A,FALSE,"Merger consequences";"Acquirorassns",#N/A,FALSE,"Merger consequences"}</definedName>
    <definedName name="wrn.AQUIROR._.DCF._from_DBAB" localSheetId="2" hidden="1">{"AQUIRORDCF",#N/A,FALSE,"Merger consequences";"Acquirorassns",#N/A,FALSE,"Merger consequences"}</definedName>
    <definedName name="wrn.AQUIROR._.DCF._from_DBAB" localSheetId="4" hidden="1">{"AQUIRORDCF",#N/A,FALSE,"Merger consequences";"Acquirorassns",#N/A,FALSE,"Merger consequences"}</definedName>
    <definedName name="wrn.AQUIROR._.DCF._from_DBAB" localSheetId="3" hidden="1">{"AQUIRORDCF",#N/A,FALSE,"Merger consequences";"Acquirorassns",#N/A,FALSE,"Merger consequences"}</definedName>
    <definedName name="wrn.AQUIROR._.DCF._from_DBAB" localSheetId="0" hidden="1">{"AQUIRORDCF",#N/A,FALSE,"Merger consequences";"Acquirorassns",#N/A,FALSE,"Merger consequences"}</definedName>
    <definedName name="wrn.AQUIROR._.DCF._from_DBAB" localSheetId="10" hidden="1">{"AQUIRORDCF",#N/A,FALSE,"Merger consequences";"Acquirorassns",#N/A,FALSE,"Merger consequences"}</definedName>
    <definedName name="wrn.AQUIROR._.DCF._from_DBAB" localSheetId="11" hidden="1">{"AQUIRORDCF",#N/A,FALSE,"Merger consequences";"Acquirorassns",#N/A,FALSE,"Merger consequences"}</definedName>
    <definedName name="wrn.AQUIROR._.DCF._from_DBAB" localSheetId="5" hidden="1">{"AQUIRORDCF",#N/A,FALSE,"Merger consequences";"Acquirorassns",#N/A,FALSE,"Merger consequences"}</definedName>
    <definedName name="wrn.AQUIROR._.DCF._from_DBAB" hidden="1">{"AQUIRORDCF",#N/A,FALSE,"Merger consequences";"Acquirorassns",#N/A,FALSE,"Merger consequences"}</definedName>
    <definedName name="wrn.argentina." localSheetId="2" hidden="1">{"argentina",#N/A,FALSE,"PL"}</definedName>
    <definedName name="wrn.argentina." localSheetId="4" hidden="1">{"argentina",#N/A,FALSE,"PL"}</definedName>
    <definedName name="wrn.argentina." localSheetId="3" hidden="1">{"argentina",#N/A,FALSE,"PL"}</definedName>
    <definedName name="wrn.argentina." localSheetId="0" hidden="1">{"argentina",#N/A,FALSE,"PL"}</definedName>
    <definedName name="wrn.argentina." localSheetId="10" hidden="1">{"argentina",#N/A,FALSE,"PL"}</definedName>
    <definedName name="wrn.argentina." localSheetId="11" hidden="1">{"argentina",#N/A,FALSE,"PL"}</definedName>
    <definedName name="wrn.argentina." localSheetId="5" hidden="1">{"argentina",#N/A,FALSE,"PL"}</definedName>
    <definedName name="wrn.argentina." hidden="1">{"argentina",#N/A,FALSE,"PL"}</definedName>
    <definedName name="wrn.Arinei." localSheetId="2" hidden="1">{#N/A,#N/A,FALSE,"Plan1"}</definedName>
    <definedName name="wrn.Arinei." localSheetId="4" hidden="1">{#N/A,#N/A,FALSE,"Plan1"}</definedName>
    <definedName name="wrn.Arinei." localSheetId="3" hidden="1">{#N/A,#N/A,FALSE,"Plan1"}</definedName>
    <definedName name="wrn.Arinei." localSheetId="0" hidden="1">{#N/A,#N/A,FALSE,"Plan1"}</definedName>
    <definedName name="wrn.Arinei." localSheetId="10" hidden="1">{#N/A,#N/A,FALSE,"Plan1"}</definedName>
    <definedName name="wrn.Arinei." localSheetId="11" hidden="1">{#N/A,#N/A,FALSE,"Plan1"}</definedName>
    <definedName name="wrn.Arinei." localSheetId="5" hidden="1">{#N/A,#N/A,FALSE,"Plan1"}</definedName>
    <definedName name="wrn.Arinei." hidden="1">{#N/A,#N/A,FALSE,"Plan1"}</definedName>
    <definedName name="wrn.Asset_Liability." localSheetId="2" hidden="1">{"Asset_Liability",#N/A,FALSE,"Input Sheet"}</definedName>
    <definedName name="wrn.Asset_Liability." localSheetId="4" hidden="1">{"Asset_Liability",#N/A,FALSE,"Input Sheet"}</definedName>
    <definedName name="wrn.Asset_Liability." localSheetId="3" hidden="1">{"Asset_Liability",#N/A,FALSE,"Input Sheet"}</definedName>
    <definedName name="wrn.Asset_Liability." localSheetId="0" hidden="1">{"Asset_Liability",#N/A,FALSE,"Input Sheet"}</definedName>
    <definedName name="wrn.Asset_Liability." localSheetId="10" hidden="1">{"Asset_Liability",#N/A,FALSE,"Input Sheet"}</definedName>
    <definedName name="wrn.Asset_Liability." localSheetId="11" hidden="1">{"Asset_Liability",#N/A,FALSE,"Input Sheet"}</definedName>
    <definedName name="wrn.Asset_Liability." localSheetId="5" hidden="1">{"Asset_Liability",#N/A,FALSE,"Input Sheet"}</definedName>
    <definedName name="wrn.Asset_Liability." hidden="1">{"Asset_Liability",#N/A,FALSE,"Input Sheet"}</definedName>
    <definedName name="wrn.assumptions." localSheetId="2" hidden="1">{"baseassum",#N/A,FALSE,"BASEDCF";"bassum2",#N/A,FALSE,"BASEDCF";"hmix",#N/A,FALSE,"BASEDCF"}</definedName>
    <definedName name="wrn.assumptions." localSheetId="4" hidden="1">{"baseassum",#N/A,FALSE,"BASEDCF";"bassum2",#N/A,FALSE,"BASEDCF";"hmix",#N/A,FALSE,"BASEDCF"}</definedName>
    <definedName name="wrn.assumptions." localSheetId="3" hidden="1">{"baseassum",#N/A,FALSE,"BASEDCF";"bassum2",#N/A,FALSE,"BASEDCF";"hmix",#N/A,FALSE,"BASEDCF"}</definedName>
    <definedName name="wrn.assumptions." localSheetId="0" hidden="1">{"baseassum",#N/A,FALSE,"BASEDCF";"bassum2",#N/A,FALSE,"BASEDCF";"hmix",#N/A,FALSE,"BASEDCF"}</definedName>
    <definedName name="wrn.assumptions." localSheetId="10" hidden="1">{"baseassum",#N/A,FALSE,"BASEDCF";"bassum2",#N/A,FALSE,"BASEDCF";"hmix",#N/A,FALSE,"BASEDCF"}</definedName>
    <definedName name="wrn.assumptions." localSheetId="11" hidden="1">{"baseassum",#N/A,FALSE,"BASEDCF";"bassum2",#N/A,FALSE,"BASEDCF";"hmix",#N/A,FALSE,"BASEDCF"}</definedName>
    <definedName name="wrn.assumptions." localSheetId="5" hidden="1">{"baseassum",#N/A,FALSE,"BASEDCF";"bassum2",#N/A,FALSE,"BASEDCF";"hmix",#N/A,FALSE,"BASEDCF"}</definedName>
    <definedName name="wrn.assumptions." hidden="1">{"baseassum",#N/A,FALSE,"BASEDCF";"bassum2",#N/A,FALSE,"BASEDCF";"hmix",#N/A,FALSE,"BASEDCF"}</definedName>
    <definedName name="wrn.Audit._.Report." localSheetId="2" hidden="1">{#N/A,#N/A,FALSE,"Audit Program";#N/A,#N/A,FALSE,"T&amp;D Total";#N/A,#N/A,FALSE,"LNG Total";#N/A,#N/A,FALSE,"Power Total";#N/A,#N/A,FALSE,"Other Total";#N/A,#N/A,FALSE,"E&amp;P Total"}</definedName>
    <definedName name="wrn.Audit._.Report." localSheetId="4" hidden="1">{#N/A,#N/A,FALSE,"Audit Program";#N/A,#N/A,FALSE,"T&amp;D Total";#N/A,#N/A,FALSE,"LNG Total";#N/A,#N/A,FALSE,"Power Total";#N/A,#N/A,FALSE,"Other Total";#N/A,#N/A,FALSE,"E&amp;P Total"}</definedName>
    <definedName name="wrn.Audit._.Report." localSheetId="3" hidden="1">{#N/A,#N/A,FALSE,"Audit Program";#N/A,#N/A,FALSE,"T&amp;D Total";#N/A,#N/A,FALSE,"LNG Total";#N/A,#N/A,FALSE,"Power Total";#N/A,#N/A,FALSE,"Other Total";#N/A,#N/A,FALSE,"E&amp;P Total"}</definedName>
    <definedName name="wrn.Audit._.Report." localSheetId="0" hidden="1">{#N/A,#N/A,FALSE,"Audit Program";#N/A,#N/A,FALSE,"T&amp;D Total";#N/A,#N/A,FALSE,"LNG Total";#N/A,#N/A,FALSE,"Power Total";#N/A,#N/A,FALSE,"Other Total";#N/A,#N/A,FALSE,"E&amp;P Total"}</definedName>
    <definedName name="wrn.Audit._.Report." localSheetId="10" hidden="1">{#N/A,#N/A,FALSE,"Audit Program";#N/A,#N/A,FALSE,"T&amp;D Total";#N/A,#N/A,FALSE,"LNG Total";#N/A,#N/A,FALSE,"Power Total";#N/A,#N/A,FALSE,"Other Total";#N/A,#N/A,FALSE,"E&amp;P Total"}</definedName>
    <definedName name="wrn.Audit._.Report." localSheetId="11" hidden="1">{#N/A,#N/A,FALSE,"Audit Program";#N/A,#N/A,FALSE,"T&amp;D Total";#N/A,#N/A,FALSE,"LNG Total";#N/A,#N/A,FALSE,"Power Total";#N/A,#N/A,FALSE,"Other Total";#N/A,#N/A,FALSE,"E&amp;P Total"}</definedName>
    <definedName name="wrn.Audit._.Report." localSheetId="5" hidden="1">{#N/A,#N/A,FALSE,"Audit Program";#N/A,#N/A,FALSE,"T&amp;D Total";#N/A,#N/A,FALSE,"LNG Total";#N/A,#N/A,FALSE,"Power Total";#N/A,#N/A,FALSE,"Other Total";#N/A,#N/A,FALSE,"E&amp;P Total"}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ackup." localSheetId="2" hidden="1">{"background",#N/A,FALSE,"CS First Boston Merger Model";"inputs",#N/A,FALSE,"CS First Boston Merger Model"}</definedName>
    <definedName name="wrn.backup." localSheetId="4" hidden="1">{"background",#N/A,FALSE,"CS First Boston Merger Model";"inputs",#N/A,FALSE,"CS First Boston Merger Model"}</definedName>
    <definedName name="wrn.backup." localSheetId="3" hidden="1">{"background",#N/A,FALSE,"CS First Boston Merger Model";"inputs",#N/A,FALSE,"CS First Boston Merger Model"}</definedName>
    <definedName name="wrn.backup." localSheetId="0" hidden="1">{"background",#N/A,FALSE,"CS First Boston Merger Model";"inputs",#N/A,FALSE,"CS First Boston Merger Model"}</definedName>
    <definedName name="wrn.backup." localSheetId="10" hidden="1">{"background",#N/A,FALSE,"CS First Boston Merger Model";"inputs",#N/A,FALSE,"CS First Boston Merger Model"}</definedName>
    <definedName name="wrn.backup." localSheetId="11" hidden="1">{"background",#N/A,FALSE,"CS First Boston Merger Model";"inputs",#N/A,FALSE,"CS First Boston Merger Model"}</definedName>
    <definedName name="wrn.backup." localSheetId="5" hidden="1">{"background",#N/A,FALSE,"CS First Boston Merger Model";"inputs",#N/A,FALSE,"CS First Boston Merger Model"}</definedName>
    <definedName name="wrn.backup." hidden="1">{"background",#N/A,FALSE,"CS First Boston Merger Model";"inputs",#N/A,FALSE,"CS First Boston Merger Model"}</definedName>
    <definedName name="wrn.Balance_THC." localSheetId="2" hidden="1">{"Balance_THC",#N/A,FALSE,"Tenet"}</definedName>
    <definedName name="wrn.Balance_THC." localSheetId="4" hidden="1">{"Balance_THC",#N/A,FALSE,"Tenet"}</definedName>
    <definedName name="wrn.Balance_THC." localSheetId="3" hidden="1">{"Balance_THC",#N/A,FALSE,"Tenet"}</definedName>
    <definedName name="wrn.Balance_THC." localSheetId="0" hidden="1">{"Balance_THC",#N/A,FALSE,"Tenet"}</definedName>
    <definedName name="wrn.Balance_THC." localSheetId="10" hidden="1">{"Balance_THC",#N/A,FALSE,"Tenet"}</definedName>
    <definedName name="wrn.Balance_THC." localSheetId="11" hidden="1">{"Balance_THC",#N/A,FALSE,"Tenet"}</definedName>
    <definedName name="wrn.Balance_THC." localSheetId="5" hidden="1">{"Balance_THC",#N/A,FALSE,"Tenet"}</definedName>
    <definedName name="wrn.Balance_THC." hidden="1">{"Balance_THC",#N/A,FALSE,"Tenet"}</definedName>
    <definedName name="wrn.Balanço." localSheetId="2" hidden="1">{#N/A,#N/A,FALSE,"BLDC";#N/A,#N/A,FALSE,"RESDC";#N/A,#N/A,FALSE,"BLFV";#N/A,#N/A,FALSE,"RESFV"}</definedName>
    <definedName name="wrn.Balanço." localSheetId="4" hidden="1">{#N/A,#N/A,FALSE,"BLDC";#N/A,#N/A,FALSE,"RESDC";#N/A,#N/A,FALSE,"BLFV";#N/A,#N/A,FALSE,"RESFV"}</definedName>
    <definedName name="wrn.Balanço." localSheetId="3" hidden="1">{#N/A,#N/A,FALSE,"BLDC";#N/A,#N/A,FALSE,"RESDC";#N/A,#N/A,FALSE,"BLFV";#N/A,#N/A,FALSE,"RESFV"}</definedName>
    <definedName name="wrn.Balanço." localSheetId="0" hidden="1">{#N/A,#N/A,FALSE,"BLDC";#N/A,#N/A,FALSE,"RESDC";#N/A,#N/A,FALSE,"BLFV";#N/A,#N/A,FALSE,"RESFV"}</definedName>
    <definedName name="wrn.Balanço." localSheetId="10" hidden="1">{#N/A,#N/A,FALSE,"BLDC";#N/A,#N/A,FALSE,"RESDC";#N/A,#N/A,FALSE,"BLFV";#N/A,#N/A,FALSE,"RESFV"}</definedName>
    <definedName name="wrn.Balanço." localSheetId="11" hidden="1">{#N/A,#N/A,FALSE,"BLDC";#N/A,#N/A,FALSE,"RESDC";#N/A,#N/A,FALSE,"BLFV";#N/A,#N/A,FALSE,"RESFV"}</definedName>
    <definedName name="wrn.Balanço." localSheetId="5" hidden="1">{#N/A,#N/A,FALSE,"BLDC";#N/A,#N/A,FALSE,"RESDC";#N/A,#N/A,FALSE,"BLFV";#N/A,#N/A,FALSE,"RESFV"}</definedName>
    <definedName name="wrn.Balanço." hidden="1">{#N/A,#N/A,FALSE,"BLDC";#N/A,#N/A,FALSE,"RESDC";#N/A,#N/A,FALSE,"BLFV";#N/A,#N/A,FALSE,"RESFV"}</definedName>
    <definedName name="wrn.balanco._.patrimonial." localSheetId="2" hidden="1">{#N/A,#N/A,FALSE,"base"}</definedName>
    <definedName name="wrn.balanco._.patrimonial." localSheetId="4" hidden="1">{#N/A,#N/A,FALSE,"base"}</definedName>
    <definedName name="wrn.balanco._.patrimonial." localSheetId="3" hidden="1">{#N/A,#N/A,FALSE,"base"}</definedName>
    <definedName name="wrn.balanco._.patrimonial." localSheetId="0" hidden="1">{#N/A,#N/A,FALSE,"base"}</definedName>
    <definedName name="wrn.balanco._.patrimonial." localSheetId="10" hidden="1">{#N/A,#N/A,FALSE,"base"}</definedName>
    <definedName name="wrn.balanco._.patrimonial." localSheetId="11" hidden="1">{#N/A,#N/A,FALSE,"base"}</definedName>
    <definedName name="wrn.balanco._.patrimonial." localSheetId="5" hidden="1">{#N/A,#N/A,FALSE,"base"}</definedName>
    <definedName name="wrn.balanco._.patrimonial." hidden="1">{#N/A,#N/A,FALSE,"base"}</definedName>
    <definedName name="wrn.Balanço2." localSheetId="2" hidden="1">{#N/A,#N/A,FALSE,"BLDC";#N/A,#N/A,FALSE,"RESDC";#N/A,#N/A,FALSE,"BLFV";#N/A,#N/A,FALSE,"RESFV"}</definedName>
    <definedName name="wrn.Balanço2." localSheetId="4" hidden="1">{#N/A,#N/A,FALSE,"BLDC";#N/A,#N/A,FALSE,"RESDC";#N/A,#N/A,FALSE,"BLFV";#N/A,#N/A,FALSE,"RESFV"}</definedName>
    <definedName name="wrn.Balanço2." localSheetId="3" hidden="1">{#N/A,#N/A,FALSE,"BLDC";#N/A,#N/A,FALSE,"RESDC";#N/A,#N/A,FALSE,"BLFV";#N/A,#N/A,FALSE,"RESFV"}</definedName>
    <definedName name="wrn.Balanço2." localSheetId="0" hidden="1">{#N/A,#N/A,FALSE,"BLDC";#N/A,#N/A,FALSE,"RESDC";#N/A,#N/A,FALSE,"BLFV";#N/A,#N/A,FALSE,"RESFV"}</definedName>
    <definedName name="wrn.Balanço2." localSheetId="10" hidden="1">{#N/A,#N/A,FALSE,"BLDC";#N/A,#N/A,FALSE,"RESDC";#N/A,#N/A,FALSE,"BLFV";#N/A,#N/A,FALSE,"RESFV"}</definedName>
    <definedName name="wrn.Balanço2." localSheetId="11" hidden="1">{#N/A,#N/A,FALSE,"BLDC";#N/A,#N/A,FALSE,"RESDC";#N/A,#N/A,FALSE,"BLFV";#N/A,#N/A,FALSE,"RESFV"}</definedName>
    <definedName name="wrn.Balanço2." localSheetId="5" hidden="1">{#N/A,#N/A,FALSE,"BLDC";#N/A,#N/A,FALSE,"RESDC";#N/A,#N/A,FALSE,"BLFV";#N/A,#N/A,FALSE,"RESFV"}</definedName>
    <definedName name="wrn.Balanço2." hidden="1">{#N/A,#N/A,FALSE,"BLDC";#N/A,#N/A,FALSE,"RESDC";#N/A,#N/A,FALSE,"BLFV";#N/A,#N/A,FALSE,"RESFV"}</definedName>
    <definedName name="wrn.balanço3." localSheetId="2" hidden="1">{#N/A,#N/A,FALSE,"BLDC";#N/A,#N/A,FALSE,"RESDC";#N/A,#N/A,FALSE,"BLFV";#N/A,#N/A,FALSE,"RESFV"}</definedName>
    <definedName name="wrn.balanço3." localSheetId="4" hidden="1">{#N/A,#N/A,FALSE,"BLDC";#N/A,#N/A,FALSE,"RESDC";#N/A,#N/A,FALSE,"BLFV";#N/A,#N/A,FALSE,"RESFV"}</definedName>
    <definedName name="wrn.balanço3." localSheetId="3" hidden="1">{#N/A,#N/A,FALSE,"BLDC";#N/A,#N/A,FALSE,"RESDC";#N/A,#N/A,FALSE,"BLFV";#N/A,#N/A,FALSE,"RESFV"}</definedName>
    <definedName name="wrn.balanço3." localSheetId="0" hidden="1">{#N/A,#N/A,FALSE,"BLDC";#N/A,#N/A,FALSE,"RESDC";#N/A,#N/A,FALSE,"BLFV";#N/A,#N/A,FALSE,"RESFV"}</definedName>
    <definedName name="wrn.balanço3." localSheetId="10" hidden="1">{#N/A,#N/A,FALSE,"BLDC";#N/A,#N/A,FALSE,"RESDC";#N/A,#N/A,FALSE,"BLFV";#N/A,#N/A,FALSE,"RESFV"}</definedName>
    <definedName name="wrn.balanço3." localSheetId="11" hidden="1">{#N/A,#N/A,FALSE,"BLDC";#N/A,#N/A,FALSE,"RESDC";#N/A,#N/A,FALSE,"BLFV";#N/A,#N/A,FALSE,"RESFV"}</definedName>
    <definedName name="wrn.balanço3." localSheetId="5" hidden="1">{#N/A,#N/A,FALSE,"BLDC";#N/A,#N/A,FALSE,"RESDC";#N/A,#N/A,FALSE,"BLFV";#N/A,#N/A,FALSE,"RESFV"}</definedName>
    <definedName name="wrn.balanço3." hidden="1">{#N/A,#N/A,FALSE,"BLDC";#N/A,#N/A,FALSE,"RESDC";#N/A,#N/A,FALSE,"BLFV";#N/A,#N/A,FALSE,"RESFV"}</definedName>
    <definedName name="wrn.Bank._.Book." localSheetId="2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4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3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0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10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11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5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model." localSheetId="2" hidden="1">{"banks",#N/A,FALSE,"BASIC"}</definedName>
    <definedName name="wrn.bank._.model." localSheetId="4" hidden="1">{"banks",#N/A,FALSE,"BASIC"}</definedName>
    <definedName name="wrn.bank._.model." localSheetId="3" hidden="1">{"banks",#N/A,FALSE,"BASIC"}</definedName>
    <definedName name="wrn.bank._.model." localSheetId="0" hidden="1">{"banks",#N/A,FALSE,"BASIC"}</definedName>
    <definedName name="wrn.bank._.model." localSheetId="10" hidden="1">{"banks",#N/A,FALSE,"BASIC"}</definedName>
    <definedName name="wrn.bank._.model." localSheetId="11" hidden="1">{"banks",#N/A,FALSE,"BASIC"}</definedName>
    <definedName name="wrn.bank._.model." localSheetId="5" hidden="1">{"banks",#N/A,FALSE,"BASIC"}</definedName>
    <definedName name="wrn.bank._.model." hidden="1">{"banks",#N/A,FALSE,"BASIC"}</definedName>
    <definedName name="wrn.BDK" localSheetId="2" hidden="1">{"annual",#N/A,FALSE,"MAS";"margins",#N/A,FALSE,"MAS";"Q",#N/A,FALSE,"Qtrs."}</definedName>
    <definedName name="wrn.BDK" localSheetId="4" hidden="1">{"annual",#N/A,FALSE,"MAS";"margins",#N/A,FALSE,"MAS";"Q",#N/A,FALSE,"Qtrs."}</definedName>
    <definedName name="wrn.BDK" localSheetId="3" hidden="1">{"annual",#N/A,FALSE,"MAS";"margins",#N/A,FALSE,"MAS";"Q",#N/A,FALSE,"Qtrs."}</definedName>
    <definedName name="wrn.BDK" localSheetId="0" hidden="1">{"annual",#N/A,FALSE,"MAS";"margins",#N/A,FALSE,"MAS";"Q",#N/A,FALSE,"Qtrs."}</definedName>
    <definedName name="wrn.BDK" localSheetId="10" hidden="1">{"annual",#N/A,FALSE,"MAS";"margins",#N/A,FALSE,"MAS";"Q",#N/A,FALSE,"Qtrs."}</definedName>
    <definedName name="wrn.BDK" localSheetId="11" hidden="1">{"annual",#N/A,FALSE,"MAS";"margins",#N/A,FALSE,"MAS";"Q",#N/A,FALSE,"Qtrs."}</definedName>
    <definedName name="wrn.BDK" localSheetId="5" hidden="1">{"annual",#N/A,FALSE,"MAS";"margins",#N/A,FALSE,"MAS";"Q",#N/A,FALSE,"Qtrs."}</definedName>
    <definedName name="wrn.BDK" hidden="1">{"annual",#N/A,FALSE,"MAS";"margins",#N/A,FALSE,"MAS";"Q",#N/A,FALSE,"Qtrs."}</definedName>
    <definedName name="wrn.BEL." localSheetId="2" hidden="1">{"IS",#N/A,FALSE,"IS";"RPTIS",#N/A,FALSE,"RPTIS";"STATS",#N/A,FALSE,"STATS";"CELL",#N/A,FALSE,"CELL";"BS",#N/A,FALSE,"BS"}</definedName>
    <definedName name="wrn.BEL." localSheetId="4" hidden="1">{"IS",#N/A,FALSE,"IS";"RPTIS",#N/A,FALSE,"RPTIS";"STATS",#N/A,FALSE,"STATS";"CELL",#N/A,FALSE,"CELL";"BS",#N/A,FALSE,"BS"}</definedName>
    <definedName name="wrn.BEL." localSheetId="3" hidden="1">{"IS",#N/A,FALSE,"IS";"RPTIS",#N/A,FALSE,"RPTIS";"STATS",#N/A,FALSE,"STATS";"CELL",#N/A,FALSE,"CELL";"BS",#N/A,FALSE,"BS"}</definedName>
    <definedName name="wrn.BEL." localSheetId="0" hidden="1">{"IS",#N/A,FALSE,"IS";"RPTIS",#N/A,FALSE,"RPTIS";"STATS",#N/A,FALSE,"STATS";"CELL",#N/A,FALSE,"CELL";"BS",#N/A,FALSE,"BS"}</definedName>
    <definedName name="wrn.BEL." localSheetId="10" hidden="1">{"IS",#N/A,FALSE,"IS";"RPTIS",#N/A,FALSE,"RPTIS";"STATS",#N/A,FALSE,"STATS";"CELL",#N/A,FALSE,"CELL";"BS",#N/A,FALSE,"BS"}</definedName>
    <definedName name="wrn.BEL." localSheetId="11" hidden="1">{"IS",#N/A,FALSE,"IS";"RPTIS",#N/A,FALSE,"RPTIS";"STATS",#N/A,FALSE,"STATS";"CELL",#N/A,FALSE,"CELL";"BS",#N/A,FALSE,"BS"}</definedName>
    <definedName name="wrn.BEL." localSheetId="5" hidden="1">{"IS",#N/A,FALSE,"IS";"RPTIS",#N/A,FALSE,"RPTIS";"STATS",#N/A,FALSE,"STATS";"CELL",#N/A,FALSE,"CELL";"BS",#N/A,FALSE,"BS"}</definedName>
    <definedName name="wrn.BEL." hidden="1">{"IS",#N/A,FALSE,"IS";"RPTIS",#N/A,FALSE,"RPTIS";"STATS",#N/A,FALSE,"STATS";"CELL",#N/A,FALSE,"CELL";"BS",#N/A,FALSE,"BS"}</definedName>
    <definedName name="wrn.BELGO." localSheetId="2" hidden="1">{"BELGO",#N/A,FALSE,"S-BELGO"}</definedName>
    <definedName name="wrn.BELGO." localSheetId="4" hidden="1">{"BELGO",#N/A,FALSE,"S-BELGO"}</definedName>
    <definedName name="wrn.BELGO." localSheetId="3" hidden="1">{"BELGO",#N/A,FALSE,"S-BELGO"}</definedName>
    <definedName name="wrn.BELGO." localSheetId="0" hidden="1">{"BELGO",#N/A,FALSE,"S-BELGO"}</definedName>
    <definedName name="wrn.BELGO." localSheetId="10" hidden="1">{"BELGO",#N/A,FALSE,"S-BELGO"}</definedName>
    <definedName name="wrn.BELGO." localSheetId="11" hidden="1">{"BELGO",#N/A,FALSE,"S-BELGO"}</definedName>
    <definedName name="wrn.BELGO." localSheetId="5" hidden="1">{"BELGO",#N/A,FALSE,"S-BELGO"}</definedName>
    <definedName name="wrn.BELGO." hidden="1">{"BELGO",#N/A,FALSE,"S-BELGO"}</definedName>
    <definedName name="wrn.Board._.Pack." localSheetId="2" hidden="1">{"Board Income Statement",#N/A,FALSE,"Board Summary";"Board Balance Sheet",#N/A,FALSE,"Board Summary";"Board Cash Flow",#N/A,FALSE,"Board Summary"}</definedName>
    <definedName name="wrn.Board._.Pack." localSheetId="4" hidden="1">{"Board Income Statement",#N/A,FALSE,"Board Summary";"Board Balance Sheet",#N/A,FALSE,"Board Summary";"Board Cash Flow",#N/A,FALSE,"Board Summary"}</definedName>
    <definedName name="wrn.Board._.Pack." localSheetId="3" hidden="1">{"Board Income Statement",#N/A,FALSE,"Board Summary";"Board Balance Sheet",#N/A,FALSE,"Board Summary";"Board Cash Flow",#N/A,FALSE,"Board Summary"}</definedName>
    <definedName name="wrn.Board._.Pack." localSheetId="0" hidden="1">{"Board Income Statement",#N/A,FALSE,"Board Summary";"Board Balance Sheet",#N/A,FALSE,"Board Summary";"Board Cash Flow",#N/A,FALSE,"Board Summary"}</definedName>
    <definedName name="wrn.Board._.Pack." localSheetId="10" hidden="1">{"Board Income Statement",#N/A,FALSE,"Board Summary";"Board Balance Sheet",#N/A,FALSE,"Board Summary";"Board Cash Flow",#N/A,FALSE,"Board Summary"}</definedName>
    <definedName name="wrn.Board._.Pack." localSheetId="11" hidden="1">{"Board Income Statement",#N/A,FALSE,"Board Summary";"Board Balance Sheet",#N/A,FALSE,"Board Summary";"Board Cash Flow",#N/A,FALSE,"Board Summary"}</definedName>
    <definedName name="wrn.Board._.Pack." localSheetId="5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bow_argentina." localSheetId="2" hidden="1">{"bow_argentina",#N/A,FALSE,"AMF"}</definedName>
    <definedName name="wrn.bow_argentina." localSheetId="4" hidden="1">{"bow_argentina",#N/A,FALSE,"AMF"}</definedName>
    <definedName name="wrn.bow_argentina." localSheetId="3" hidden="1">{"bow_argentina",#N/A,FALSE,"AMF"}</definedName>
    <definedName name="wrn.bow_argentina." localSheetId="0" hidden="1">{"bow_argentina",#N/A,FALSE,"AMF"}</definedName>
    <definedName name="wrn.bow_argentina." localSheetId="10" hidden="1">{"bow_argentina",#N/A,FALSE,"AMF"}</definedName>
    <definedName name="wrn.bow_argentina." localSheetId="11" hidden="1">{"bow_argentina",#N/A,FALSE,"AMF"}</definedName>
    <definedName name="wrn.bow_argentina." localSheetId="5" hidden="1">{"bow_argentina",#N/A,FALSE,"AMF"}</definedName>
    <definedName name="wrn.bow_argentina." hidden="1">{"bow_argentina",#N/A,FALSE,"AMF"}</definedName>
    <definedName name="wrn.bow_brasil." localSheetId="2" hidden="1">{"bow_brasil",#N/A,FALSE,"AMF"}</definedName>
    <definedName name="wrn.bow_brasil." localSheetId="4" hidden="1">{"bow_brasil",#N/A,FALSE,"AMF"}</definedName>
    <definedName name="wrn.bow_brasil." localSheetId="3" hidden="1">{"bow_brasil",#N/A,FALSE,"AMF"}</definedName>
    <definedName name="wrn.bow_brasil." localSheetId="0" hidden="1">{"bow_brasil",#N/A,FALSE,"AMF"}</definedName>
    <definedName name="wrn.bow_brasil." localSheetId="10" hidden="1">{"bow_brasil",#N/A,FALSE,"AMF"}</definedName>
    <definedName name="wrn.bow_brasil." localSheetId="11" hidden="1">{"bow_brasil",#N/A,FALSE,"AMF"}</definedName>
    <definedName name="wrn.bow_brasil." localSheetId="5" hidden="1">{"bow_brasil",#N/A,FALSE,"AMF"}</definedName>
    <definedName name="wrn.bow_brasil." hidden="1">{"bow_brasil",#N/A,FALSE,"AMF"}</definedName>
    <definedName name="wrn.Brafs97." localSheetId="2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4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3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0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10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11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5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bud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get2000." localSheetId="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4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3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0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10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11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5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ildups." localSheetId="2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4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3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0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10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11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5" hidden="1">{"ACQ",#N/A,FALSE,"ACQUISITIONS";"ACQF",#N/A,FALSE,"ACQUISITIONS";"PF",#N/A,FALSE,"PROYECTOVILA";"PV",#N/A,FALSE,"PROYECTOVILA";"Fee Dev",#N/A,FALSE,"DEVELOPMENT GROWTH";"gd",#N/A,FALSE,"DEVELOPMENT GROWTH"}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PA." localSheetId="2" hidden="1">{"CAPA",#N/A,FALSE,"CAPA"}</definedName>
    <definedName name="wrn.CAPA." localSheetId="4" hidden="1">{"CAPA",#N/A,FALSE,"CAPA"}</definedName>
    <definedName name="wrn.CAPA." localSheetId="3" hidden="1">{"CAPA",#N/A,FALSE,"CAPA"}</definedName>
    <definedName name="wrn.CAPA." localSheetId="0" hidden="1">{"CAPA",#N/A,FALSE,"CAPA"}</definedName>
    <definedName name="wrn.CAPA." localSheetId="10" hidden="1">{"CAPA",#N/A,FALSE,"CAPA"}</definedName>
    <definedName name="wrn.CAPA." localSheetId="11" hidden="1">{"CAPA",#N/A,FALSE,"CAPA"}</definedName>
    <definedName name="wrn.CAPA." localSheetId="5" hidden="1">{"CAPA",#N/A,FALSE,"CAPA"}</definedName>
    <definedName name="wrn.CAPA." hidden="1">{"CAPA",#N/A,FALSE,"CAPA"}</definedName>
    <definedName name="wrn.Cell._.Nightmare." localSheetId="2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4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3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0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10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11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5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2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4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3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0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10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11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5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hecklist." localSheetId="2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4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3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0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10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11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5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laroboo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4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3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1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4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3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ientcopy." localSheetId="2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4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3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0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10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11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5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bafi9.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4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3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1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5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ccfc2." localSheetId="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4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3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5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FNA." localSheetId="2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4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3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0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10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11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5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MPCO." localSheetId="2" hidden="1">{"Page1",#N/A,FALSE,"CompCo";"Page2",#N/A,FALSE,"CompCo"}</definedName>
    <definedName name="wrn.COMPCO." localSheetId="4" hidden="1">{"Page1",#N/A,FALSE,"CompCo";"Page2",#N/A,FALSE,"CompCo"}</definedName>
    <definedName name="wrn.COMPCO." localSheetId="3" hidden="1">{"Page1",#N/A,FALSE,"CompCo";"Page2",#N/A,FALSE,"CompCo"}</definedName>
    <definedName name="wrn.COMPCO." localSheetId="0" hidden="1">{"Page1",#N/A,FALSE,"CompCo";"Page2",#N/A,FALSE,"CompCo"}</definedName>
    <definedName name="wrn.COMPCO." localSheetId="10" hidden="1">{"Page1",#N/A,FALSE,"CompCo";"Page2",#N/A,FALSE,"CompCo"}</definedName>
    <definedName name="wrn.COMPCO." localSheetId="11" hidden="1">{"Page1",#N/A,FALSE,"CompCo";"Page2",#N/A,FALSE,"CompCo"}</definedName>
    <definedName name="wrn.COMPCO." localSheetId="5" hidden="1">{"Page1",#N/A,FALSE,"CompCo";"Page2",#N/A,FALSE,"CompCo"}</definedName>
    <definedName name="wrn.COMPCO." hidden="1">{"Page1",#N/A,FALSE,"CompCo";"Page2",#N/A,FALSE,"CompCo"}</definedName>
    <definedName name="wrn.Compco._.Only." localSheetId="2" hidden="1">{"vi1",#N/A,FALSE,"6_30_96";"vi2",#N/A,FALSE,"6_30_96";"vi3",#N/A,FALSE,"6_30_96"}</definedName>
    <definedName name="wrn.Compco._.Only." localSheetId="4" hidden="1">{"vi1",#N/A,FALSE,"6_30_96";"vi2",#N/A,FALSE,"6_30_96";"vi3",#N/A,FALSE,"6_30_96"}</definedName>
    <definedName name="wrn.Compco._.Only." localSheetId="3" hidden="1">{"vi1",#N/A,FALSE,"6_30_96";"vi2",#N/A,FALSE,"6_30_96";"vi3",#N/A,FALSE,"6_30_96"}</definedName>
    <definedName name="wrn.Compco._.Only." localSheetId="0" hidden="1">{"vi1",#N/A,FALSE,"6_30_96";"vi2",#N/A,FALSE,"6_30_96";"vi3",#N/A,FALSE,"6_30_96"}</definedName>
    <definedName name="wrn.Compco._.Only." localSheetId="10" hidden="1">{"vi1",#N/A,FALSE,"6_30_96";"vi2",#N/A,FALSE,"6_30_96";"vi3",#N/A,FALSE,"6_30_96"}</definedName>
    <definedName name="wrn.Compco._.Only." localSheetId="11" hidden="1">{"vi1",#N/A,FALSE,"6_30_96";"vi2",#N/A,FALSE,"6_30_96";"vi3",#N/A,FALSE,"6_30_96"}</definedName>
    <definedName name="wrn.Compco._.Only." localSheetId="5" hidden="1">{"vi1",#N/A,FALSE,"6_30_96";"vi2",#N/A,FALSE,"6_30_96";"vi3",#N/A,FALSE,"6_30_96"}</definedName>
    <definedName name="wrn.Compco._.Only." hidden="1">{"vi1",#N/A,FALSE,"6_30_96";"vi2",#N/A,FALSE,"6_30_96";"vi3",#N/A,FALSE,"6_30_96"}</definedName>
    <definedName name="wrn.compco._from_AB" localSheetId="2" hidden="1">{"mult96",#N/A,FALSE,"PETCOMP";"est96",#N/A,FALSE,"PETCOMP";"mult95",#N/A,FALSE,"PETCOMP";"est95",#N/A,FALSE,"PETCOMP";"multltm",#N/A,FALSE,"PETCOMP";"resultltm",#N/A,FALSE,"PETCOMP"}</definedName>
    <definedName name="wrn.compco._from_AB" localSheetId="4" hidden="1">{"mult96",#N/A,FALSE,"PETCOMP";"est96",#N/A,FALSE,"PETCOMP";"mult95",#N/A,FALSE,"PETCOMP";"est95",#N/A,FALSE,"PETCOMP";"multltm",#N/A,FALSE,"PETCOMP";"resultltm",#N/A,FALSE,"PETCOMP"}</definedName>
    <definedName name="wrn.compco._from_AB" localSheetId="3" hidden="1">{"mult96",#N/A,FALSE,"PETCOMP";"est96",#N/A,FALSE,"PETCOMP";"mult95",#N/A,FALSE,"PETCOMP";"est95",#N/A,FALSE,"PETCOMP";"multltm",#N/A,FALSE,"PETCOMP";"resultltm",#N/A,FALSE,"PETCOMP"}</definedName>
    <definedName name="wrn.compco._from_AB" localSheetId="0" hidden="1">{"mult96",#N/A,FALSE,"PETCOMP";"est96",#N/A,FALSE,"PETCOMP";"mult95",#N/A,FALSE,"PETCOMP";"est95",#N/A,FALSE,"PETCOMP";"multltm",#N/A,FALSE,"PETCOMP";"resultltm",#N/A,FALSE,"PETCOMP"}</definedName>
    <definedName name="wrn.compco._from_AB" localSheetId="10" hidden="1">{"mult96",#N/A,FALSE,"PETCOMP";"est96",#N/A,FALSE,"PETCOMP";"mult95",#N/A,FALSE,"PETCOMP";"est95",#N/A,FALSE,"PETCOMP";"multltm",#N/A,FALSE,"PETCOMP";"resultltm",#N/A,FALSE,"PETCOMP"}</definedName>
    <definedName name="wrn.compco._from_AB" localSheetId="11" hidden="1">{"mult96",#N/A,FALSE,"PETCOMP";"est96",#N/A,FALSE,"PETCOMP";"mult95",#N/A,FALSE,"PETCOMP";"est95",#N/A,FALSE,"PETCOMP";"multltm",#N/A,FALSE,"PETCOMP";"resultltm",#N/A,FALSE,"PETCOMP"}</definedName>
    <definedName name="wrn.compco._from_AB" localSheetId="5" hidden="1">{"mult96",#N/A,FALSE,"PETCOMP";"est96",#N/A,FALSE,"PETCOMP";"mult95",#N/A,FALSE,"PETCOMP";"est95",#N/A,FALSE,"PETCOMP";"multltm",#N/A,FALSE,"PETCOMP";"resultltm",#N/A,FALSE,"PETCOMP"}</definedName>
    <definedName name="wrn.compco._from_AB" hidden="1">{"mult96",#N/A,FALSE,"PETCOMP";"est96",#N/A,FALSE,"PETCOMP";"mult95",#N/A,FALSE,"PETCOMP";"est95",#N/A,FALSE,"PETCOMP";"multltm",#N/A,FALSE,"PETCOMP";"resultltm",#N/A,FALSE,"PETCOMP"}</definedName>
    <definedName name="wrn.compco._from_DBAB" localSheetId="2" hidden="1">{"mult96",#N/A,FALSE,"PETCOMP";"est96",#N/A,FALSE,"PETCOMP";"mult95",#N/A,FALSE,"PETCOMP";"est95",#N/A,FALSE,"PETCOMP";"multltm",#N/A,FALSE,"PETCOMP";"resultltm",#N/A,FALSE,"PETCOMP"}</definedName>
    <definedName name="wrn.compco._from_DBAB" localSheetId="4" hidden="1">{"mult96",#N/A,FALSE,"PETCOMP";"est96",#N/A,FALSE,"PETCOMP";"mult95",#N/A,FALSE,"PETCOMP";"est95",#N/A,FALSE,"PETCOMP";"multltm",#N/A,FALSE,"PETCOMP";"resultltm",#N/A,FALSE,"PETCOMP"}</definedName>
    <definedName name="wrn.compco._from_DBAB" localSheetId="3" hidden="1">{"mult96",#N/A,FALSE,"PETCOMP";"est96",#N/A,FALSE,"PETCOMP";"mult95",#N/A,FALSE,"PETCOMP";"est95",#N/A,FALSE,"PETCOMP";"multltm",#N/A,FALSE,"PETCOMP";"resultltm",#N/A,FALSE,"PETCOMP"}</definedName>
    <definedName name="wrn.compco._from_DBAB" localSheetId="0" hidden="1">{"mult96",#N/A,FALSE,"PETCOMP";"est96",#N/A,FALSE,"PETCOMP";"mult95",#N/A,FALSE,"PETCOMP";"est95",#N/A,FALSE,"PETCOMP";"multltm",#N/A,FALSE,"PETCOMP";"resultltm",#N/A,FALSE,"PETCOMP"}</definedName>
    <definedName name="wrn.compco._from_DBAB" localSheetId="10" hidden="1">{"mult96",#N/A,FALSE,"PETCOMP";"est96",#N/A,FALSE,"PETCOMP";"mult95",#N/A,FALSE,"PETCOMP";"est95",#N/A,FALSE,"PETCOMP";"multltm",#N/A,FALSE,"PETCOMP";"resultltm",#N/A,FALSE,"PETCOMP"}</definedName>
    <definedName name="wrn.compco._from_DBAB" localSheetId="11" hidden="1">{"mult96",#N/A,FALSE,"PETCOMP";"est96",#N/A,FALSE,"PETCOMP";"mult95",#N/A,FALSE,"PETCOMP";"est95",#N/A,FALSE,"PETCOMP";"multltm",#N/A,FALSE,"PETCOMP";"resultltm",#N/A,FALSE,"PETCOMP"}</definedName>
    <definedName name="wrn.compco._from_DBAB" localSheetId="5" hidden="1">{"mult96",#N/A,FALSE,"PETCOMP";"est96",#N/A,FALSE,"PETCOMP";"mult95",#N/A,FALSE,"PETCOMP";"est95",#N/A,FALSE,"PETCOMP";"multltm",#N/A,FALSE,"PETCOMP";"resultltm",#N/A,FALSE,"PETCOMP"}</definedName>
    <definedName name="wrn.compco._from_DBAB" hidden="1">{"mult96",#N/A,FALSE,"PETCOMP";"est96",#N/A,FALSE,"PETCOMP";"mult95",#N/A,FALSE,"PETCOMP";"est95",#N/A,FALSE,"PETCOMP";"multltm",#N/A,FALSE,"PETCOMP";"resultltm",#N/A,FALSE,"PETCOMP"}</definedName>
    <definedName name="wrn.compco2" localSheetId="2" hidden="1">{"page1",#N/A,FALSE,"BHCOMPC5";"page2",#N/A,FALSE,"BHCOMPC5";"page3",#N/A,FALSE,"BHCOMPC5";"page4",#N/A,FALSE,"BHCOMPC5"}</definedName>
    <definedName name="wrn.compco2" localSheetId="4" hidden="1">{"page1",#N/A,FALSE,"BHCOMPC5";"page2",#N/A,FALSE,"BHCOMPC5";"page3",#N/A,FALSE,"BHCOMPC5";"page4",#N/A,FALSE,"BHCOMPC5"}</definedName>
    <definedName name="wrn.compco2" localSheetId="3" hidden="1">{"page1",#N/A,FALSE,"BHCOMPC5";"page2",#N/A,FALSE,"BHCOMPC5";"page3",#N/A,FALSE,"BHCOMPC5";"page4",#N/A,FALSE,"BHCOMPC5"}</definedName>
    <definedName name="wrn.compco2" localSheetId="0" hidden="1">{"page1",#N/A,FALSE,"BHCOMPC5";"page2",#N/A,FALSE,"BHCOMPC5";"page3",#N/A,FALSE,"BHCOMPC5";"page4",#N/A,FALSE,"BHCOMPC5"}</definedName>
    <definedName name="wrn.compco2" localSheetId="10" hidden="1">{"page1",#N/A,FALSE,"BHCOMPC5";"page2",#N/A,FALSE,"BHCOMPC5";"page3",#N/A,FALSE,"BHCOMPC5";"page4",#N/A,FALSE,"BHCOMPC5"}</definedName>
    <definedName name="wrn.compco2" localSheetId="11" hidden="1">{"page1",#N/A,FALSE,"BHCOMPC5";"page2",#N/A,FALSE,"BHCOMPC5";"page3",#N/A,FALSE,"BHCOMPC5";"page4",#N/A,FALSE,"BHCOMPC5"}</definedName>
    <definedName name="wrn.compco2" localSheetId="5" hidden="1">{"page1",#N/A,FALSE,"BHCOMPC5";"page2",#N/A,FALSE,"BHCOMPC5";"page3",#N/A,FALSE,"BHCOMPC5";"page4",#N/A,FALSE,"BHCOMPC5"}</definedName>
    <definedName name="wrn.compco2" hidden="1">{"page1",#N/A,FALSE,"BHCOMPC5";"page2",#N/A,FALSE,"BHCOMPC5";"page3",#N/A,FALSE,"BHCOMPC5";"page4",#N/A,FALSE,"BHCOMPC5"}</definedName>
    <definedName name="wrn.CONSOLIDADO." localSheetId="2" hidden="1">{"CONSOLIDADO",#N/A,FALSE,"TOT"}</definedName>
    <definedName name="wrn.CONSOLIDADO." localSheetId="4" hidden="1">{"CONSOLIDADO",#N/A,FALSE,"TOT"}</definedName>
    <definedName name="wrn.CONSOLIDADO." localSheetId="3" hidden="1">{"CONSOLIDADO",#N/A,FALSE,"TOT"}</definedName>
    <definedName name="wrn.CONSOLIDADO." localSheetId="0" hidden="1">{"CONSOLIDADO",#N/A,FALSE,"TOT"}</definedName>
    <definedName name="wrn.CONSOLIDADO." localSheetId="10" hidden="1">{"CONSOLIDADO",#N/A,FALSE,"TOT"}</definedName>
    <definedName name="wrn.CONSOLIDADO." localSheetId="11" hidden="1">{"CONSOLIDADO",#N/A,FALSE,"TOT"}</definedName>
    <definedName name="wrn.CONSOLIDADO." localSheetId="5" hidden="1">{"CONSOLIDADO",#N/A,FALSE,"TOT"}</definedName>
    <definedName name="wrn.CONSOLIDADO." hidden="1">{"CONSOLIDADO",#N/A,FALSE,"TOT"}</definedName>
    <definedName name="wrn.consolidated." localSheetId="2" hidden="1">{"income",#N/A,FALSE,"CONSOLIDATED";"value",#N/A,FALSE,"CONSOLIDATED"}</definedName>
    <definedName name="wrn.consolidated." localSheetId="4" hidden="1">{"income",#N/A,FALSE,"CONSOLIDATED";"value",#N/A,FALSE,"CONSOLIDATED"}</definedName>
    <definedName name="wrn.consolidated." localSheetId="3" hidden="1">{"income",#N/A,FALSE,"CONSOLIDATED";"value",#N/A,FALSE,"CONSOLIDATED"}</definedName>
    <definedName name="wrn.consolidated." localSheetId="0" hidden="1">{"income",#N/A,FALSE,"CONSOLIDATED";"value",#N/A,FALSE,"CONSOLIDATED"}</definedName>
    <definedName name="wrn.consolidated." localSheetId="10" hidden="1">{"income",#N/A,FALSE,"CONSOLIDATED";"value",#N/A,FALSE,"CONSOLIDATED"}</definedName>
    <definedName name="wrn.consolidated." localSheetId="11" hidden="1">{"income",#N/A,FALSE,"CONSOLIDATED";"value",#N/A,FALSE,"CONSOLIDATED"}</definedName>
    <definedName name="wrn.consolidated." localSheetId="5" hidden="1">{"income",#N/A,FALSE,"CONSOLIDATED";"value",#N/A,FALSE,"CONSOLIDATED"}</definedName>
    <definedName name="wrn.consolidated." hidden="1">{"income",#N/A,FALSE,"CONSOLIDATED";"value",#N/A,FALSE,"CONSOLIDATED"}</definedName>
    <definedName name="wrn.CORR." localSheetId="2" hidden="1">{"INCSTMT1",#N/A,FALSE,"COR";"INCSTMT2",#N/A,FALSE,"COR"}</definedName>
    <definedName name="wrn.CORR." localSheetId="4" hidden="1">{"INCSTMT1",#N/A,FALSE,"COR";"INCSTMT2",#N/A,FALSE,"COR"}</definedName>
    <definedName name="wrn.CORR." localSheetId="3" hidden="1">{"INCSTMT1",#N/A,FALSE,"COR";"INCSTMT2",#N/A,FALSE,"COR"}</definedName>
    <definedName name="wrn.CORR." localSheetId="0" hidden="1">{"INCSTMT1",#N/A,FALSE,"COR";"INCSTMT2",#N/A,FALSE,"COR"}</definedName>
    <definedName name="wrn.CORR." localSheetId="10" hidden="1">{"INCSTMT1",#N/A,FALSE,"COR";"INCSTMT2",#N/A,FALSE,"COR"}</definedName>
    <definedName name="wrn.CORR." localSheetId="11" hidden="1">{"INCSTMT1",#N/A,FALSE,"COR";"INCSTMT2",#N/A,FALSE,"COR"}</definedName>
    <definedName name="wrn.CORR." localSheetId="5" hidden="1">{"INCSTMT1",#N/A,FALSE,"COR";"INCSTMT2",#N/A,FALSE,"COR"}</definedName>
    <definedName name="wrn.CORR." hidden="1">{"INCSTMT1",#N/A,FALSE,"COR";"INCSTMT2",#N/A,FALSE,"COR"}</definedName>
    <definedName name="wrn.COSTIMP." localSheetId="2" hidden="1">{"sch56",#N/A,FALSE,"savings";"sch64",#N/A,FALSE,"savings"}</definedName>
    <definedName name="wrn.COSTIMP." localSheetId="4" hidden="1">{"sch56",#N/A,FALSE,"savings";"sch64",#N/A,FALSE,"savings"}</definedName>
    <definedName name="wrn.COSTIMP." localSheetId="3" hidden="1">{"sch56",#N/A,FALSE,"savings";"sch64",#N/A,FALSE,"savings"}</definedName>
    <definedName name="wrn.COSTIMP." localSheetId="0" hidden="1">{"sch56",#N/A,FALSE,"savings";"sch64",#N/A,FALSE,"savings"}</definedName>
    <definedName name="wrn.COSTIMP." localSheetId="10" hidden="1">{"sch56",#N/A,FALSE,"savings";"sch64",#N/A,FALSE,"savings"}</definedName>
    <definedName name="wrn.COSTIMP." localSheetId="11" hidden="1">{"sch56",#N/A,FALSE,"savings";"sch64",#N/A,FALSE,"savings"}</definedName>
    <definedName name="wrn.COSTIMP." localSheetId="5" hidden="1">{"sch56",#N/A,FALSE,"savings";"sch64",#N/A,FALSE,"savings"}</definedName>
    <definedName name="wrn.COSTIMP." hidden="1">{"sch56",#N/A,FALSE,"savings";"sch64",#N/A,FALSE,"savings"}</definedName>
    <definedName name="wrn.CPV." localSheetId="2" hidden="1">{#N/A,#N/A,FALSE,"C.P.V."}</definedName>
    <definedName name="wrn.CPV." localSheetId="4" hidden="1">{#N/A,#N/A,FALSE,"C.P.V."}</definedName>
    <definedName name="wrn.CPV." localSheetId="3" hidden="1">{#N/A,#N/A,FALSE,"C.P.V."}</definedName>
    <definedName name="wrn.CPV." localSheetId="0" hidden="1">{#N/A,#N/A,FALSE,"C.P.V."}</definedName>
    <definedName name="wrn.CPV." localSheetId="10" hidden="1">{#N/A,#N/A,FALSE,"C.P.V."}</definedName>
    <definedName name="wrn.CPV." localSheetId="11" hidden="1">{#N/A,#N/A,FALSE,"C.P.V."}</definedName>
    <definedName name="wrn.CPV." localSheetId="5" hidden="1">{#N/A,#N/A,FALSE,"C.P.V."}</definedName>
    <definedName name="wrn.CPV." hidden="1">{#N/A,#N/A,FALSE,"C.P.V."}</definedName>
    <definedName name="wrn.CPV2." localSheetId="2" hidden="1">{#N/A,#N/A,FALSE,"C.P.V."}</definedName>
    <definedName name="wrn.CPV2." localSheetId="4" hidden="1">{#N/A,#N/A,FALSE,"C.P.V."}</definedName>
    <definedName name="wrn.CPV2." localSheetId="3" hidden="1">{#N/A,#N/A,FALSE,"C.P.V."}</definedName>
    <definedName name="wrn.CPV2." localSheetId="0" hidden="1">{#N/A,#N/A,FALSE,"C.P.V."}</definedName>
    <definedName name="wrn.CPV2." localSheetId="10" hidden="1">{#N/A,#N/A,FALSE,"C.P.V."}</definedName>
    <definedName name="wrn.CPV2." localSheetId="11" hidden="1">{#N/A,#N/A,FALSE,"C.P.V."}</definedName>
    <definedName name="wrn.CPV2." localSheetId="5" hidden="1">{#N/A,#N/A,FALSE,"C.P.V."}</definedName>
    <definedName name="wrn.CPV2." hidden="1">{#N/A,#N/A,FALSE,"C.P.V."}</definedName>
    <definedName name="wrn.CSC._.All." localSheetId="2" hidden="1">{"Asia and Europe",#N/A,FALSE,"Selected Output 1";"United States",#N/A,FALSE,"Selected Output 1"}</definedName>
    <definedName name="wrn.CSC._.All." localSheetId="4" hidden="1">{"Asia and Europe",#N/A,FALSE,"Selected Output 1";"United States",#N/A,FALSE,"Selected Output 1"}</definedName>
    <definedName name="wrn.CSC._.All." localSheetId="3" hidden="1">{"Asia and Europe",#N/A,FALSE,"Selected Output 1";"United States",#N/A,FALSE,"Selected Output 1"}</definedName>
    <definedName name="wrn.CSC._.All." localSheetId="0" hidden="1">{"Asia and Europe",#N/A,FALSE,"Selected Output 1";"United States",#N/A,FALSE,"Selected Output 1"}</definedName>
    <definedName name="wrn.CSC._.All." localSheetId="10" hidden="1">{"Asia and Europe",#N/A,FALSE,"Selected Output 1";"United States",#N/A,FALSE,"Selected Output 1"}</definedName>
    <definedName name="wrn.CSC._.All." localSheetId="11" hidden="1">{"Asia and Europe",#N/A,FALSE,"Selected Output 1";"United States",#N/A,FALSE,"Selected Output 1"}</definedName>
    <definedName name="wrn.CSC._.All." localSheetId="5" hidden="1">{"Asia and Europe",#N/A,FALSE,"Selected Output 1";"United States",#N/A,FALSE,"Selected Output 1"}</definedName>
    <definedName name="wrn.CSC._.All." hidden="1">{"Asia and Europe",#N/A,FALSE,"Selected Output 1";"United States",#N/A,FALSE,"Selected Output 1"}</definedName>
    <definedName name="wrn.CSOCIAL." localSheetId="2" hidden="1">{#N/A,#N/A,FALSE,"CSOCIAL"}</definedName>
    <definedName name="wrn.CSOCIAL." localSheetId="4" hidden="1">{#N/A,#N/A,FALSE,"CSOCIAL"}</definedName>
    <definedName name="wrn.CSOCIAL." localSheetId="3" hidden="1">{#N/A,#N/A,FALSE,"CSOCIAL"}</definedName>
    <definedName name="wrn.CSOCIAL." localSheetId="0" hidden="1">{#N/A,#N/A,FALSE,"CSOCIAL"}</definedName>
    <definedName name="wrn.CSOCIAL." localSheetId="10" hidden="1">{#N/A,#N/A,FALSE,"CSOCIAL"}</definedName>
    <definedName name="wrn.CSOCIAL." localSheetId="11" hidden="1">{#N/A,#N/A,FALSE,"CSOCIAL"}</definedName>
    <definedName name="wrn.CSOCIAL." localSheetId="5" hidden="1">{#N/A,#N/A,FALSE,"CSOCIAL"}</definedName>
    <definedName name="wrn.CSOCIAL." hidden="1">{#N/A,#N/A,FALSE,"CSOCIAL"}</definedName>
    <definedName name="wrn.cxdia." localSheetId="2" hidden="1">{#N/A,#N/A,FALSE,"FFCXOUT3"}</definedName>
    <definedName name="wrn.cxdia." localSheetId="4" hidden="1">{#N/A,#N/A,FALSE,"FFCXOUT3"}</definedName>
    <definedName name="wrn.cxdia." localSheetId="3" hidden="1">{#N/A,#N/A,FALSE,"FFCXOUT3"}</definedName>
    <definedName name="wrn.cxdia." localSheetId="0" hidden="1">{#N/A,#N/A,FALSE,"FFCXOUT3"}</definedName>
    <definedName name="wrn.cxdia." localSheetId="10" hidden="1">{#N/A,#N/A,FALSE,"FFCXOUT3"}</definedName>
    <definedName name="wrn.cxdia." localSheetId="11" hidden="1">{#N/A,#N/A,FALSE,"FFCXOUT3"}</definedName>
    <definedName name="wrn.cxdia." localSheetId="5" hidden="1">{#N/A,#N/A,FALSE,"FFCXOUT3"}</definedName>
    <definedName name="wrn.cxdia." hidden="1">{#N/A,#N/A,FALSE,"FFCXOUT3"}</definedName>
    <definedName name="wrn.cxdiager." localSheetId="2" hidden="1">{#N/A,#N/A,FALSE,"FFCXOUT3"}</definedName>
    <definedName name="wrn.cxdiager." localSheetId="4" hidden="1">{#N/A,#N/A,FALSE,"FFCXOUT3"}</definedName>
    <definedName name="wrn.cxdiager." localSheetId="3" hidden="1">{#N/A,#N/A,FALSE,"FFCXOUT3"}</definedName>
    <definedName name="wrn.cxdiager." localSheetId="0" hidden="1">{#N/A,#N/A,FALSE,"FFCXOUT3"}</definedName>
    <definedName name="wrn.cxdiager." localSheetId="10" hidden="1">{#N/A,#N/A,FALSE,"FFCXOUT3"}</definedName>
    <definedName name="wrn.cxdiager." localSheetId="11" hidden="1">{#N/A,#N/A,FALSE,"FFCXOUT3"}</definedName>
    <definedName name="wrn.cxdiager." localSheetId="5" hidden="1">{#N/A,#N/A,FALSE,"FFCXOUT3"}</definedName>
    <definedName name="wrn.cxdiager." hidden="1">{#N/A,#N/A,FALSE,"FFCXOUT3"}</definedName>
    <definedName name="wrn.DATA._.SHEETS." localSheetId="2" hidden="1">{"page1",#N/A,FALSE,"DATA SHEET";"page2",#N/A,FALSE,"DATA SHEET";"page3",#N/A,FALSE,"DATA SHEET"}</definedName>
    <definedName name="wrn.DATA._.SHEETS." localSheetId="4" hidden="1">{"page1",#N/A,FALSE,"DATA SHEET";"page2",#N/A,FALSE,"DATA SHEET";"page3",#N/A,FALSE,"DATA SHEET"}</definedName>
    <definedName name="wrn.DATA._.SHEETS." localSheetId="3" hidden="1">{"page1",#N/A,FALSE,"DATA SHEET";"page2",#N/A,FALSE,"DATA SHEET";"page3",#N/A,FALSE,"DATA SHEET"}</definedName>
    <definedName name="wrn.DATA._.SHEETS." localSheetId="0" hidden="1">{"page1",#N/A,FALSE,"DATA SHEET";"page2",#N/A,FALSE,"DATA SHEET";"page3",#N/A,FALSE,"DATA SHEET"}</definedName>
    <definedName name="wrn.DATA._.SHEETS." localSheetId="10" hidden="1">{"page1",#N/A,FALSE,"DATA SHEET";"page2",#N/A,FALSE,"DATA SHEET";"page3",#N/A,FALSE,"DATA SHEET"}</definedName>
    <definedName name="wrn.DATA._.SHEETS." localSheetId="11" hidden="1">{"page1",#N/A,FALSE,"DATA SHEET";"page2",#N/A,FALSE,"DATA SHEET";"page3",#N/A,FALSE,"DATA SHEET"}</definedName>
    <definedName name="wrn.DATA._.SHEETS." localSheetId="5" hidden="1">{"page1",#N/A,FALSE,"DATA SHEET";"page2",#N/A,FALSE,"DATA SHEET";"page3",#N/A,FALSE,"DATA SHEET"}</definedName>
    <definedName name="wrn.DATA._.SHEETS." hidden="1">{"page1",#N/A,FALSE,"DATA SHEET";"page2",#N/A,FALSE,"DATA SHEET";"page3",#N/A,FALSE,"DATA SHEET"}</definedName>
    <definedName name="wrn.dcf.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0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1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from_AB" localSheetId="2" hidden="1">{"DCF1",#N/A,FALSE,"SIERRA DCF";"MATRIX1",#N/A,FALSE,"SIERRA DCF"}</definedName>
    <definedName name="wrn.DCF._from_AB" localSheetId="4" hidden="1">{"DCF1",#N/A,FALSE,"SIERRA DCF";"MATRIX1",#N/A,FALSE,"SIERRA DCF"}</definedName>
    <definedName name="wrn.DCF._from_AB" localSheetId="3" hidden="1">{"DCF1",#N/A,FALSE,"SIERRA DCF";"MATRIX1",#N/A,FALSE,"SIERRA DCF"}</definedName>
    <definedName name="wrn.DCF._from_AB" localSheetId="0" hidden="1">{"DCF1",#N/A,FALSE,"SIERRA DCF";"MATRIX1",#N/A,FALSE,"SIERRA DCF"}</definedName>
    <definedName name="wrn.DCF._from_AB" localSheetId="10" hidden="1">{"DCF1",#N/A,FALSE,"SIERRA DCF";"MATRIX1",#N/A,FALSE,"SIERRA DCF"}</definedName>
    <definedName name="wrn.DCF._from_AB" localSheetId="11" hidden="1">{"DCF1",#N/A,FALSE,"SIERRA DCF";"MATRIX1",#N/A,FALSE,"SIERRA DCF"}</definedName>
    <definedName name="wrn.DCF._from_AB" localSheetId="5" hidden="1">{"DCF1",#N/A,FALSE,"SIERRA DCF";"MATRIX1",#N/A,FALSE,"SIERRA DCF"}</definedName>
    <definedName name="wrn.DCF._from_AB" hidden="1">{"DCF1",#N/A,FALSE,"SIERRA DCF";"MATRIX1",#N/A,FALSE,"SIERRA DCF"}</definedName>
    <definedName name="wrn.DCF._from_DBAB" localSheetId="2" hidden="1">{"DCF1",#N/A,FALSE,"SIERRA DCF";"MATRIX1",#N/A,FALSE,"SIERRA DCF"}</definedName>
    <definedName name="wrn.DCF._from_DBAB" localSheetId="4" hidden="1">{"DCF1",#N/A,FALSE,"SIERRA DCF";"MATRIX1",#N/A,FALSE,"SIERRA DCF"}</definedName>
    <definedName name="wrn.DCF._from_DBAB" localSheetId="3" hidden="1">{"DCF1",#N/A,FALSE,"SIERRA DCF";"MATRIX1",#N/A,FALSE,"SIERRA DCF"}</definedName>
    <definedName name="wrn.DCF._from_DBAB" localSheetId="0" hidden="1">{"DCF1",#N/A,FALSE,"SIERRA DCF";"MATRIX1",#N/A,FALSE,"SIERRA DCF"}</definedName>
    <definedName name="wrn.DCF._from_DBAB" localSheetId="10" hidden="1">{"DCF1",#N/A,FALSE,"SIERRA DCF";"MATRIX1",#N/A,FALSE,"SIERRA DCF"}</definedName>
    <definedName name="wrn.DCF._from_DBAB" localSheetId="11" hidden="1">{"DCF1",#N/A,FALSE,"SIERRA DCF";"MATRIX1",#N/A,FALSE,"SIERRA DCF"}</definedName>
    <definedName name="wrn.DCF._from_DBAB" localSheetId="5" hidden="1">{"DCF1",#N/A,FALSE,"SIERRA DCF";"MATRIX1",#N/A,FALSE,"SIERRA DCF"}</definedName>
    <definedName name="wrn.DCF._from_DBAB" hidden="1">{"DCF1",#N/A,FALSE,"SIERRA DCF";"MATRIX1",#N/A,FALSE,"SIERRA DCF"}</definedName>
    <definedName name="wrn.DCF_Terminal_Value_qchm." localSheetId="2" hidden="1">{"qchm_dcf",#N/A,FALSE,"QCHMDCF2";"qchm_terminal",#N/A,FALSE,"QCHMDCF2"}</definedName>
    <definedName name="wrn.DCF_Terminal_Value_qchm." localSheetId="4" hidden="1">{"qchm_dcf",#N/A,FALSE,"QCHMDCF2";"qchm_terminal",#N/A,FALSE,"QCHMDCF2"}</definedName>
    <definedName name="wrn.DCF_Terminal_Value_qchm." localSheetId="3" hidden="1">{"qchm_dcf",#N/A,FALSE,"QCHMDCF2";"qchm_terminal",#N/A,FALSE,"QCHMDCF2"}</definedName>
    <definedName name="wrn.DCF_Terminal_Value_qchm." localSheetId="0" hidden="1">{"qchm_dcf",#N/A,FALSE,"QCHMDCF2";"qchm_terminal",#N/A,FALSE,"QCHMDCF2"}</definedName>
    <definedName name="wrn.DCF_Terminal_Value_qchm." localSheetId="10" hidden="1">{"qchm_dcf",#N/A,FALSE,"QCHMDCF2";"qchm_terminal",#N/A,FALSE,"QCHMDCF2"}</definedName>
    <definedName name="wrn.DCF_Terminal_Value_qchm." localSheetId="11" hidden="1">{"qchm_dcf",#N/A,FALSE,"QCHMDCF2";"qchm_terminal",#N/A,FALSE,"QCHMDCF2"}</definedName>
    <definedName name="wrn.DCF_Terminal_Value_qchm." localSheetId="5" hidden="1">{"qchm_dcf",#N/A,FALSE,"QCHMDCF2";"qchm_terminal",#N/A,FALSE,"QCHMDCF2"}</definedName>
    <definedName name="wrn.DCF_Terminal_Value_qchm." hidden="1">{"qchm_dcf",#N/A,FALSE,"QCHMDCF2";"qchm_terminal",#N/A,FALSE,"QCHMDCF2"}</definedName>
    <definedName name="wrn.DCF_Terminal_Value_qchm._from_AB" localSheetId="2" hidden="1">{"qchm_dcf",#N/A,FALSE,"QCHMDCF2";"qchm_terminal",#N/A,FALSE,"QCHMDCF2"}</definedName>
    <definedName name="wrn.DCF_Terminal_Value_qchm._from_AB" localSheetId="4" hidden="1">{"qchm_dcf",#N/A,FALSE,"QCHMDCF2";"qchm_terminal",#N/A,FALSE,"QCHMDCF2"}</definedName>
    <definedName name="wrn.DCF_Terminal_Value_qchm._from_AB" localSheetId="3" hidden="1">{"qchm_dcf",#N/A,FALSE,"QCHMDCF2";"qchm_terminal",#N/A,FALSE,"QCHMDCF2"}</definedName>
    <definedName name="wrn.DCF_Terminal_Value_qchm._from_AB" localSheetId="0" hidden="1">{"qchm_dcf",#N/A,FALSE,"QCHMDCF2";"qchm_terminal",#N/A,FALSE,"QCHMDCF2"}</definedName>
    <definedName name="wrn.DCF_Terminal_Value_qchm._from_AB" localSheetId="10" hidden="1">{"qchm_dcf",#N/A,FALSE,"QCHMDCF2";"qchm_terminal",#N/A,FALSE,"QCHMDCF2"}</definedName>
    <definedName name="wrn.DCF_Terminal_Value_qchm._from_AB" localSheetId="11" hidden="1">{"qchm_dcf",#N/A,FALSE,"QCHMDCF2";"qchm_terminal",#N/A,FALSE,"QCHMDCF2"}</definedName>
    <definedName name="wrn.DCF_Terminal_Value_qchm._from_AB" localSheetId="5" hidden="1">{"qchm_dcf",#N/A,FALSE,"QCHMDCF2";"qchm_terminal",#N/A,FALSE,"QCHMDCF2"}</definedName>
    <definedName name="wrn.DCF_Terminal_Value_qchm._from_AB" hidden="1">{"qchm_dcf",#N/A,FALSE,"QCHMDCF2";"qchm_terminal",#N/A,FALSE,"QCHMDCF2"}</definedName>
    <definedName name="wrn.DCF_Terminal_Value_qchm._from_DBAB" localSheetId="2" hidden="1">{"qchm_dcf",#N/A,FALSE,"QCHMDCF2";"qchm_terminal",#N/A,FALSE,"QCHMDCF2"}</definedName>
    <definedName name="wrn.DCF_Terminal_Value_qchm._from_DBAB" localSheetId="4" hidden="1">{"qchm_dcf",#N/A,FALSE,"QCHMDCF2";"qchm_terminal",#N/A,FALSE,"QCHMDCF2"}</definedName>
    <definedName name="wrn.DCF_Terminal_Value_qchm._from_DBAB" localSheetId="3" hidden="1">{"qchm_dcf",#N/A,FALSE,"QCHMDCF2";"qchm_terminal",#N/A,FALSE,"QCHMDCF2"}</definedName>
    <definedName name="wrn.DCF_Terminal_Value_qchm._from_DBAB" localSheetId="0" hidden="1">{"qchm_dcf",#N/A,FALSE,"QCHMDCF2";"qchm_terminal",#N/A,FALSE,"QCHMDCF2"}</definedName>
    <definedName name="wrn.DCF_Terminal_Value_qchm._from_DBAB" localSheetId="10" hidden="1">{"qchm_dcf",#N/A,FALSE,"QCHMDCF2";"qchm_terminal",#N/A,FALSE,"QCHMDCF2"}</definedName>
    <definedName name="wrn.DCF_Terminal_Value_qchm._from_DBAB" localSheetId="11" hidden="1">{"qchm_dcf",#N/A,FALSE,"QCHMDCF2";"qchm_terminal",#N/A,FALSE,"QCHMDCF2"}</definedName>
    <definedName name="wrn.DCF_Terminal_Value_qchm._from_DBAB" localSheetId="5" hidden="1">{"qchm_dcf",#N/A,FALSE,"QCHMDCF2";"qchm_terminal",#N/A,FALSE,"QCHMDCF2"}</definedName>
    <definedName name="wrn.DCF_Terminal_Value_qchm._from_DBAB" hidden="1">{"qchm_dcf",#N/A,FALSE,"QCHMDCF2";"qchm_terminal",#N/A,FALSE,"QCHMDCF2"}</definedName>
    <definedName name="wrn.dcf2" localSheetId="2" hidden="1">{"DCF1",#N/A,FALSE,"SIERRA DCF";"MATRIX1",#N/A,FALSE,"SIERRA DCF"}</definedName>
    <definedName name="wrn.dcf2" localSheetId="4" hidden="1">{"DCF1",#N/A,FALSE,"SIERRA DCF";"MATRIX1",#N/A,FALSE,"SIERRA DCF"}</definedName>
    <definedName name="wrn.dcf2" localSheetId="3" hidden="1">{"DCF1",#N/A,FALSE,"SIERRA DCF";"MATRIX1",#N/A,FALSE,"SIERRA DCF"}</definedName>
    <definedName name="wrn.dcf2" localSheetId="0" hidden="1">{"DCF1",#N/A,FALSE,"SIERRA DCF";"MATRIX1",#N/A,FALSE,"SIERRA DCF"}</definedName>
    <definedName name="wrn.dcf2" localSheetId="10" hidden="1">{"DCF1",#N/A,FALSE,"SIERRA DCF";"MATRIX1",#N/A,FALSE,"SIERRA DCF"}</definedName>
    <definedName name="wrn.dcf2" localSheetId="11" hidden="1">{"DCF1",#N/A,FALSE,"SIERRA DCF";"MATRIX1",#N/A,FALSE,"SIERRA DCF"}</definedName>
    <definedName name="wrn.dcf2" localSheetId="5" hidden="1">{"DCF1",#N/A,FALSE,"SIERRA DCF";"MATRIX1",#N/A,FALSE,"SIERRA DCF"}</definedName>
    <definedName name="wrn.dcf2" hidden="1">{"DCF1",#N/A,FALSE,"SIERRA DCF";"MATRIX1",#N/A,FALSE,"SIERRA DCF"}</definedName>
    <definedName name="wrn.Decision._.Memo." localSheetId="2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4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3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0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10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11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5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f9806." localSheetId="2" hidden="1">{#N/A,#N/A,FALSE,"DEF1";#N/A,#N/A,FALSE,"DEF2";#N/A,#N/A,FALSE,"DEF3"}</definedName>
    <definedName name="wrn.def9806." localSheetId="4" hidden="1">{#N/A,#N/A,FALSE,"DEF1";#N/A,#N/A,FALSE,"DEF2";#N/A,#N/A,FALSE,"DEF3"}</definedName>
    <definedName name="wrn.def9806." localSheetId="3" hidden="1">{#N/A,#N/A,FALSE,"DEF1";#N/A,#N/A,FALSE,"DEF2";#N/A,#N/A,FALSE,"DEF3"}</definedName>
    <definedName name="wrn.def9806." localSheetId="0" hidden="1">{#N/A,#N/A,FALSE,"DEF1";#N/A,#N/A,FALSE,"DEF2";#N/A,#N/A,FALSE,"DEF3"}</definedName>
    <definedName name="wrn.def9806." localSheetId="10" hidden="1">{#N/A,#N/A,FALSE,"DEF1";#N/A,#N/A,FALSE,"DEF2";#N/A,#N/A,FALSE,"DEF3"}</definedName>
    <definedName name="wrn.def9806." localSheetId="11" hidden="1">{#N/A,#N/A,FALSE,"DEF1";#N/A,#N/A,FALSE,"DEF2";#N/A,#N/A,FALSE,"DEF3"}</definedName>
    <definedName name="wrn.def9806." localSheetId="5" hidden="1">{#N/A,#N/A,FALSE,"DEF1";#N/A,#N/A,FALSE,"DEF2";#N/A,#N/A,FALSE,"DEF3"}</definedName>
    <definedName name="wrn.def9806." hidden="1">{#N/A,#N/A,FALSE,"DEF1";#N/A,#N/A,FALSE,"DEF2";#N/A,#N/A,FALSE,"DEF3"}</definedName>
    <definedName name="wrn.Delchamps." localSheetId="2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4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3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1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1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5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pmatrix." localSheetId="2" hidden="1">{"depmatrix",#N/A,FALSE,"DECATUR-DIMMIT"}</definedName>
    <definedName name="wrn.depmatrix." localSheetId="4" hidden="1">{"depmatrix",#N/A,FALSE,"DECATUR-DIMMIT"}</definedName>
    <definedName name="wrn.depmatrix." localSheetId="3" hidden="1">{"depmatrix",#N/A,FALSE,"DECATUR-DIMMIT"}</definedName>
    <definedName name="wrn.depmatrix." localSheetId="0" hidden="1">{"depmatrix",#N/A,FALSE,"DECATUR-DIMMIT"}</definedName>
    <definedName name="wrn.depmatrix." localSheetId="10" hidden="1">{"depmatrix",#N/A,FALSE,"DECATUR-DIMMIT"}</definedName>
    <definedName name="wrn.depmatrix." localSheetId="11" hidden="1">{"depmatrix",#N/A,FALSE,"DECATUR-DIMMIT"}</definedName>
    <definedName name="wrn.depmatrix." localSheetId="5" hidden="1">{"depmatrix",#N/A,FALSE,"DECATUR-DIMMIT"}</definedName>
    <definedName name="wrn.depmatrix." hidden="1">{"depmatrix",#N/A,FALSE,"DECATUR-DIMMIT"}</definedName>
    <definedName name="wrn.Despesas._.Diferidas._.Indedutíveis._.de._.1998." localSheetId="2" hidden="1">{"Despesas Diferidas Indedutíveis de 1998",#N/A,FALSE,"Impressão"}</definedName>
    <definedName name="wrn.Despesas._.Diferidas._.Indedutíveis._.de._.1998." localSheetId="4" hidden="1">{"Despesas Diferidas Indedutíveis de 1998",#N/A,FALSE,"Impressão"}</definedName>
    <definedName name="wrn.Despesas._.Diferidas._.Indedutíveis._.de._.1998." localSheetId="3" hidden="1">{"Despesas Diferidas Indedutíveis de 1998",#N/A,FALSE,"Impressão"}</definedName>
    <definedName name="wrn.Despesas._.Diferidas._.Indedutíveis._.de._.1998." localSheetId="0" hidden="1">{"Despesas Diferidas Indedutíveis de 1998",#N/A,FALSE,"Impressão"}</definedName>
    <definedName name="wrn.Despesas._.Diferidas._.Indedutíveis._.de._.1998." localSheetId="10" hidden="1">{"Despesas Diferidas Indedutíveis de 1998",#N/A,FALSE,"Impressão"}</definedName>
    <definedName name="wrn.Despesas._.Diferidas._.Indedutíveis._.de._.1998." localSheetId="11" hidden="1">{"Despesas Diferidas Indedutíveis de 1998",#N/A,FALSE,"Impressão"}</definedName>
    <definedName name="wrn.Despesas._.Diferidas._.Indedutíveis._.de._.1998." localSheetId="5" hidden="1">{"Despesas Diferidas Indedutíveis de 1998",#N/A,FALSE,"Impressão"}</definedName>
    <definedName name="wrn.Despesas._.Diferidas._.Indedutíveis._.de._.1998." hidden="1">{"Despesas Diferidas Indedutíveis de 1998",#N/A,FALSE,"Impressão"}</definedName>
    <definedName name="wrn.DespesasPorArea." localSheetId="2" hidden="1">{"TotalGeralDespesasPorArea",#N/A,FALSE,"VinculosAccessEfetivo"}</definedName>
    <definedName name="wrn.DespesasPorArea." localSheetId="4" hidden="1">{"TotalGeralDespesasPorArea",#N/A,FALSE,"VinculosAccessEfetivo"}</definedName>
    <definedName name="wrn.DespesasPorArea." localSheetId="3" hidden="1">{"TotalGeralDespesasPorArea",#N/A,FALSE,"VinculosAccessEfetivo"}</definedName>
    <definedName name="wrn.DespesasPorArea." localSheetId="0" hidden="1">{"TotalGeralDespesasPorArea",#N/A,FALSE,"VinculosAccessEfetivo"}</definedName>
    <definedName name="wrn.DespesasPorArea." localSheetId="10" hidden="1">{"TotalGeralDespesasPorArea",#N/A,FALSE,"VinculosAccessEfetivo"}</definedName>
    <definedName name="wrn.DespesasPorArea." localSheetId="11" hidden="1">{"TotalGeralDespesasPorArea",#N/A,FALSE,"VinculosAccessEfetivo"}</definedName>
    <definedName name="wrn.DespesasPorArea." localSheetId="5" hidden="1">{"TotalGeralDespesasPorArea",#N/A,FALSE,"VinculosAccessEfetivo"}</definedName>
    <definedName name="wrn.DespesasPorArea." hidden="1">{"TotalGeralDespesasPorArea",#N/A,FALSE,"VinculosAccessEfetivo"}</definedName>
    <definedName name="wrn.detail." localSheetId="2" hidden="1">{"Build1",#N/A,FALSE,"Buildup";"Build2",#N/A,FALSE,"Buildup";"Build3",#N/A,FALSE,"Buildup"}</definedName>
    <definedName name="wrn.detail." localSheetId="4" hidden="1">{"Build1",#N/A,FALSE,"Buildup";"Build2",#N/A,FALSE,"Buildup";"Build3",#N/A,FALSE,"Buildup"}</definedName>
    <definedName name="wrn.detail." localSheetId="3" hidden="1">{"Build1",#N/A,FALSE,"Buildup";"Build2",#N/A,FALSE,"Buildup";"Build3",#N/A,FALSE,"Buildup"}</definedName>
    <definedName name="wrn.detail." localSheetId="0" hidden="1">{"Build1",#N/A,FALSE,"Buildup";"Build2",#N/A,FALSE,"Buildup";"Build3",#N/A,FALSE,"Buildup"}</definedName>
    <definedName name="wrn.detail." localSheetId="10" hidden="1">{"Build1",#N/A,FALSE,"Buildup";"Build2",#N/A,FALSE,"Buildup";"Build3",#N/A,FALSE,"Buildup"}</definedName>
    <definedName name="wrn.detail." localSheetId="11" hidden="1">{"Build1",#N/A,FALSE,"Buildup";"Build2",#N/A,FALSE,"Buildup";"Build3",#N/A,FALSE,"Buildup"}</definedName>
    <definedName name="wrn.detail." localSheetId="5" hidden="1">{"Build1",#N/A,FALSE,"Buildup";"Build2",#N/A,FALSE,"Buildup";"Build3",#N/A,FALSE,"Buildup"}</definedName>
    <definedName name="wrn.detail." hidden="1">{"Build1",#N/A,FALSE,"Buildup";"Build2",#N/A,FALSE,"Buildup";"Build3",#N/A,FALSE,"Buildup"}</definedName>
    <definedName name="wrn.Dezembro." localSheetId="2" hidden="1">{"Fecha_Dezembro",#N/A,FALSE,"FECHAMENTO-2002 ";"Defer_Dezermbro",#N/A,FALSE,"DIFERIDO";"Pis_Dezembro",#N/A,FALSE,"PIS COFINS";"Iss_Dezembro",#N/A,FALSE,"ISS"}</definedName>
    <definedName name="wrn.Dezembro." localSheetId="4" hidden="1">{"Fecha_Dezembro",#N/A,FALSE,"FECHAMENTO-2002 ";"Defer_Dezermbro",#N/A,FALSE,"DIFERIDO";"Pis_Dezembro",#N/A,FALSE,"PIS COFINS";"Iss_Dezembro",#N/A,FALSE,"ISS"}</definedName>
    <definedName name="wrn.Dezembro." localSheetId="3" hidden="1">{"Fecha_Dezembro",#N/A,FALSE,"FECHAMENTO-2002 ";"Defer_Dezermbro",#N/A,FALSE,"DIFERIDO";"Pis_Dezembro",#N/A,FALSE,"PIS COFINS";"Iss_Dezembro",#N/A,FALSE,"ISS"}</definedName>
    <definedName name="wrn.Dezembro." localSheetId="0" hidden="1">{"Fecha_Dezembro",#N/A,FALSE,"FECHAMENTO-2002 ";"Defer_Dezermbro",#N/A,FALSE,"DIFERIDO";"Pis_Dezembro",#N/A,FALSE,"PIS COFINS";"Iss_Dezembro",#N/A,FALSE,"ISS"}</definedName>
    <definedName name="wrn.Dezembro." localSheetId="10" hidden="1">{"Fecha_Dezembro",#N/A,FALSE,"FECHAMENTO-2002 ";"Defer_Dezermbro",#N/A,FALSE,"DIFERIDO";"Pis_Dezembro",#N/A,FALSE,"PIS COFINS";"Iss_Dezembro",#N/A,FALSE,"ISS"}</definedName>
    <definedName name="wrn.Dezembro." localSheetId="11" hidden="1">{"Fecha_Dezembro",#N/A,FALSE,"FECHAMENTO-2002 ";"Defer_Dezermbro",#N/A,FALSE,"DIFERIDO";"Pis_Dezembro",#N/A,FALSE,"PIS COFINS";"Iss_Dezembro",#N/A,FALSE,"ISS"}</definedName>
    <definedName name="wrn.Dezembro." localSheetId="5" hidden="1">{"Fecha_Dezembro",#N/A,FALSE,"FECHAMENTO-2002 ";"Defer_Dezermbro",#N/A,FALSE,"DIFERIDO";"Pis_Dezembro",#N/A,FALSE,"PIS COFINS";"Iss_Dezembro",#N/A,FALSE,"ISS"}</definedName>
    <definedName name="wrn.Dezembro." hidden="1">{"Fecha_Dezembro",#N/A,FALSE,"FECHAMENTO-2002 ";"Defer_Dezermbro",#N/A,FALSE,"DIFERIDO";"Pis_Dezembro",#N/A,FALSE,"PIS COFINS";"Iss_Dezembro",#N/A,FALSE,"ISS"}</definedName>
    <definedName name="wrn.div_bow." localSheetId="2" hidden="1">{"div_bow",#N/A,FALSE,"AMF"}</definedName>
    <definedName name="wrn.div_bow." localSheetId="4" hidden="1">{"div_bow",#N/A,FALSE,"AMF"}</definedName>
    <definedName name="wrn.div_bow." localSheetId="3" hidden="1">{"div_bow",#N/A,FALSE,"AMF"}</definedName>
    <definedName name="wrn.div_bow." localSheetId="0" hidden="1">{"div_bow",#N/A,FALSE,"AMF"}</definedName>
    <definedName name="wrn.div_bow." localSheetId="10" hidden="1">{"div_bow",#N/A,FALSE,"AMF"}</definedName>
    <definedName name="wrn.div_bow." localSheetId="11" hidden="1">{"div_bow",#N/A,FALSE,"AMF"}</definedName>
    <definedName name="wrn.div_bow." localSheetId="5" hidden="1">{"div_bow",#N/A,FALSE,"AMF"}</definedName>
    <definedName name="wrn.div_bow." hidden="1">{"div_bow",#N/A,FALSE,"AMF"}</definedName>
    <definedName name="wrn.div_pls." localSheetId="2" hidden="1">{"div_pls",#N/A,FALSE,"PL"}</definedName>
    <definedName name="wrn.div_pls." localSheetId="4" hidden="1">{"div_pls",#N/A,FALSE,"PL"}</definedName>
    <definedName name="wrn.div_pls." localSheetId="3" hidden="1">{"div_pls",#N/A,FALSE,"PL"}</definedName>
    <definedName name="wrn.div_pls." localSheetId="0" hidden="1">{"div_pls",#N/A,FALSE,"PL"}</definedName>
    <definedName name="wrn.div_pls." localSheetId="10" hidden="1">{"div_pls",#N/A,FALSE,"PL"}</definedName>
    <definedName name="wrn.div_pls." localSheetId="11" hidden="1">{"div_pls",#N/A,FALSE,"PL"}</definedName>
    <definedName name="wrn.div_pls." localSheetId="5" hidden="1">{"div_pls",#N/A,FALSE,"PL"}</definedName>
    <definedName name="wrn.div_pls." hidden="1">{"div_pls",#N/A,FALSE,"PL"}</definedName>
    <definedName name="wrn.div_rtp." localSheetId="2" hidden="1">{"div_rtp",#N/A,FALSE,"PQ"}</definedName>
    <definedName name="wrn.div_rtp." localSheetId="4" hidden="1">{"div_rtp",#N/A,FALSE,"PQ"}</definedName>
    <definedName name="wrn.div_rtp." localSheetId="3" hidden="1">{"div_rtp",#N/A,FALSE,"PQ"}</definedName>
    <definedName name="wrn.div_rtp." localSheetId="0" hidden="1">{"div_rtp",#N/A,FALSE,"PQ"}</definedName>
    <definedName name="wrn.div_rtp." localSheetId="10" hidden="1">{"div_rtp",#N/A,FALSE,"PQ"}</definedName>
    <definedName name="wrn.div_rtp." localSheetId="11" hidden="1">{"div_rtp",#N/A,FALSE,"PQ"}</definedName>
    <definedName name="wrn.div_rtp." localSheetId="5" hidden="1">{"div_rtp",#N/A,FALSE,"PQ"}</definedName>
    <definedName name="wrn.div_rtp." hidden="1">{"div_rtp",#N/A,FALSE,"PQ"}</definedName>
    <definedName name="wrn.divisões." localSheetId="2" hidden="1">{"divisões",#N/A,FALSE,"TOT"}</definedName>
    <definedName name="wrn.divisões." localSheetId="4" hidden="1">{"divisões",#N/A,FALSE,"TOT"}</definedName>
    <definedName name="wrn.divisões." localSheetId="3" hidden="1">{"divisões",#N/A,FALSE,"TOT"}</definedName>
    <definedName name="wrn.divisões." localSheetId="0" hidden="1">{"divisões",#N/A,FALSE,"TOT"}</definedName>
    <definedName name="wrn.divisões." localSheetId="10" hidden="1">{"divisões",#N/A,FALSE,"TOT"}</definedName>
    <definedName name="wrn.divisões." localSheetId="11" hidden="1">{"divisões",#N/A,FALSE,"TOT"}</definedName>
    <definedName name="wrn.divisões." localSheetId="5" hidden="1">{"divisões",#N/A,FALSE,"TOT"}</definedName>
    <definedName name="wrn.divisões." hidden="1">{"divisões",#N/A,FALSE,"TOT"}</definedName>
    <definedName name="wrn.DLPs._.DFCs.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4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1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Earnings._.Model.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5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ITRECS.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conomic._.Bid." localSheetId="2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4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3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0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10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11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5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Value._.Added._.Analysis." localSheetId="2" hidden="1">{"EVA",#N/A,FALSE,"EVA";"WACC",#N/A,FALSE,"WACC"}</definedName>
    <definedName name="wrn.Economic._.Value._.Added._.Analysis." localSheetId="4" hidden="1">{"EVA",#N/A,FALSE,"EVA";"WACC",#N/A,FALSE,"WACC"}</definedName>
    <definedName name="wrn.Economic._.Value._.Added._.Analysis." localSheetId="3" hidden="1">{"EVA",#N/A,FALSE,"EVA";"WACC",#N/A,FALSE,"WACC"}</definedName>
    <definedName name="wrn.Economic._.Value._.Added._.Analysis." localSheetId="0" hidden="1">{"EVA",#N/A,FALSE,"EVA";"WACC",#N/A,FALSE,"WACC"}</definedName>
    <definedName name="wrn.Economic._.Value._.Added._.Analysis." localSheetId="10" hidden="1">{"EVA",#N/A,FALSE,"EVA";"WACC",#N/A,FALSE,"WACC"}</definedName>
    <definedName name="wrn.Economic._.Value._.Added._.Analysis." localSheetId="11" hidden="1">{"EVA",#N/A,FALSE,"EVA";"WACC",#N/A,FALSE,"WACC"}</definedName>
    <definedName name="wrn.Economic._.Value._.Added._.Analysis." localSheetId="5" hidden="1">{"EVA",#N/A,FALSE,"EVA";"WACC",#N/A,FALSE,"WACC"}</definedName>
    <definedName name="wrn.Economic._.Value._.Added._.Analysis." hidden="1">{"EVA",#N/A,FALSE,"EVA";"WACC",#N/A,FALSE,"WACC"}</definedName>
    <definedName name="wrn.Economic._.Value._.Added._.Analysis._from_AB" localSheetId="2" hidden="1">{"EVA",#N/A,FALSE,"EVA";"WACC",#N/A,FALSE,"WACC"}</definedName>
    <definedName name="wrn.Economic._.Value._.Added._.Analysis._from_AB" localSheetId="4" hidden="1">{"EVA",#N/A,FALSE,"EVA";"WACC",#N/A,FALSE,"WACC"}</definedName>
    <definedName name="wrn.Economic._.Value._.Added._.Analysis._from_AB" localSheetId="3" hidden="1">{"EVA",#N/A,FALSE,"EVA";"WACC",#N/A,FALSE,"WACC"}</definedName>
    <definedName name="wrn.Economic._.Value._.Added._.Analysis._from_AB" localSheetId="0" hidden="1">{"EVA",#N/A,FALSE,"EVA";"WACC",#N/A,FALSE,"WACC"}</definedName>
    <definedName name="wrn.Economic._.Value._.Added._.Analysis._from_AB" localSheetId="10" hidden="1">{"EVA",#N/A,FALSE,"EVA";"WACC",#N/A,FALSE,"WACC"}</definedName>
    <definedName name="wrn.Economic._.Value._.Added._.Analysis._from_AB" localSheetId="11" hidden="1">{"EVA",#N/A,FALSE,"EVA";"WACC",#N/A,FALSE,"WACC"}</definedName>
    <definedName name="wrn.Economic._.Value._.Added._.Analysis._from_AB" localSheetId="5" hidden="1">{"EVA",#N/A,FALSE,"EVA";"WACC",#N/A,FALSE,"WACC"}</definedName>
    <definedName name="wrn.Economic._.Value._.Added._.Analysis._from_AB" hidden="1">{"EVA",#N/A,FALSE,"EVA";"WACC",#N/A,FALSE,"WACC"}</definedName>
    <definedName name="wrn.Economic._.Value._.Added._.Analysis._from_DBAB" localSheetId="2" hidden="1">{"EVA",#N/A,FALSE,"EVA";"WACC",#N/A,FALSE,"WACC"}</definedName>
    <definedName name="wrn.Economic._.Value._.Added._.Analysis._from_DBAB" localSheetId="4" hidden="1">{"EVA",#N/A,FALSE,"EVA";"WACC",#N/A,FALSE,"WACC"}</definedName>
    <definedName name="wrn.Economic._.Value._.Added._.Analysis._from_DBAB" localSheetId="3" hidden="1">{"EVA",#N/A,FALSE,"EVA";"WACC",#N/A,FALSE,"WACC"}</definedName>
    <definedName name="wrn.Economic._.Value._.Added._.Analysis._from_DBAB" localSheetId="0" hidden="1">{"EVA",#N/A,FALSE,"EVA";"WACC",#N/A,FALSE,"WACC"}</definedName>
    <definedName name="wrn.Economic._.Value._.Added._.Analysis._from_DBAB" localSheetId="10" hidden="1">{"EVA",#N/A,FALSE,"EVA";"WACC",#N/A,FALSE,"WACC"}</definedName>
    <definedName name="wrn.Economic._.Value._.Added._.Analysis._from_DBAB" localSheetId="11" hidden="1">{"EVA",#N/A,FALSE,"EVA";"WACC",#N/A,FALSE,"WACC"}</definedName>
    <definedName name="wrn.Economic._.Value._.Added._.Analysis._from_DBAB" localSheetId="5" hidden="1">{"EVA",#N/A,FALSE,"EVA";"WACC",#N/A,FALSE,"WACC"}</definedName>
    <definedName name="wrn.Economic._.Value._.Added._.Analysis._from_DBAB" hidden="1">{"EVA",#N/A,FALSE,"EVA";"WACC",#N/A,FALSE,"WACC"}</definedName>
    <definedName name="wrn.elims." localSheetId="2" hidden="1">{"elims",#N/A,FALSE,"Elims"}</definedName>
    <definedName name="wrn.elims." localSheetId="4" hidden="1">{"elims",#N/A,FALSE,"Elims"}</definedName>
    <definedName name="wrn.elims." localSheetId="3" hidden="1">{"elims",#N/A,FALSE,"Elims"}</definedName>
    <definedName name="wrn.elims." localSheetId="0" hidden="1">{"elims",#N/A,FALSE,"Elims"}</definedName>
    <definedName name="wrn.elims." localSheetId="10" hidden="1">{"elims",#N/A,FALSE,"Elims"}</definedName>
    <definedName name="wrn.elims." localSheetId="11" hidden="1">{"elims",#N/A,FALSE,"Elims"}</definedName>
    <definedName name="wrn.elims." localSheetId="5" hidden="1">{"elims",#N/A,FALSE,"Elims"}</definedName>
    <definedName name="wrn.elims." hidden="1">{"elims",#N/A,FALSE,"Elims"}</definedName>
    <definedName name="wrn.Entire._.Model." localSheetId="2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4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3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0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10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11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5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_.with._.Backup." localSheetId="2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4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3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0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10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11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5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VA." localSheetId="2" hidden="1">{"SCH73",#N/A,FALSE,"eva";"SCH74",#N/A,FALSE,"eva";"SCH75",#N/A,FALSE,"eva"}</definedName>
    <definedName name="wrn.EVA." localSheetId="4" hidden="1">{"SCH73",#N/A,FALSE,"eva";"SCH74",#N/A,FALSE,"eva";"SCH75",#N/A,FALSE,"eva"}</definedName>
    <definedName name="wrn.EVA." localSheetId="3" hidden="1">{"SCH73",#N/A,FALSE,"eva";"SCH74",#N/A,FALSE,"eva";"SCH75",#N/A,FALSE,"eva"}</definedName>
    <definedName name="wrn.EVA." localSheetId="0" hidden="1">{"SCH73",#N/A,FALSE,"eva";"SCH74",#N/A,FALSE,"eva";"SCH75",#N/A,FALSE,"eva"}</definedName>
    <definedName name="wrn.EVA." localSheetId="10" hidden="1">{"SCH73",#N/A,FALSE,"eva";"SCH74",#N/A,FALSE,"eva";"SCH75",#N/A,FALSE,"eva"}</definedName>
    <definedName name="wrn.EVA." localSheetId="11" hidden="1">{"SCH73",#N/A,FALSE,"eva";"SCH74",#N/A,FALSE,"eva";"SCH75",#N/A,FALSE,"eva"}</definedName>
    <definedName name="wrn.EVA." localSheetId="5" hidden="1">{"SCH73",#N/A,FALSE,"eva";"SCH74",#N/A,FALSE,"eva";"SCH75",#N/A,FALSE,"eva"}</definedName>
    <definedName name="wrn.EVA." hidden="1">{"SCH73",#N/A,FALSE,"eva";"SCH74",#N/A,FALSE,"eva";"SCH75",#N/A,FALSE,"eva"}</definedName>
    <definedName name="wrn.exec." localSheetId="2" hidden="1">{"exec",#N/A,FALSE,"EXECSUM";"int",#N/A,FALSE,"EXECSUM"}</definedName>
    <definedName name="wrn.exec." localSheetId="4" hidden="1">{"exec",#N/A,FALSE,"EXECSUM";"int",#N/A,FALSE,"EXECSUM"}</definedName>
    <definedName name="wrn.exec." localSheetId="3" hidden="1">{"exec",#N/A,FALSE,"EXECSUM";"int",#N/A,FALSE,"EXECSUM"}</definedName>
    <definedName name="wrn.exec." localSheetId="0" hidden="1">{"exec",#N/A,FALSE,"EXECSUM";"int",#N/A,FALSE,"EXECSUM"}</definedName>
    <definedName name="wrn.exec." localSheetId="10" hidden="1">{"exec",#N/A,FALSE,"EXECSUM";"int",#N/A,FALSE,"EXECSUM"}</definedName>
    <definedName name="wrn.exec." localSheetId="11" hidden="1">{"exec",#N/A,FALSE,"EXECSUM";"int",#N/A,FALSE,"EXECSUM"}</definedName>
    <definedName name="wrn.exec." localSheetId="5" hidden="1">{"exec",#N/A,FALSE,"EXECSUM";"int",#N/A,FALSE,"EXECSUM"}</definedName>
    <definedName name="wrn.exec." hidden="1">{"exec",#N/A,FALSE,"EXECSUM";"int",#N/A,FALSE,"EXECSUM"}</definedName>
    <definedName name="wrn.Exist." localSheetId="2" hidden="1">{"Exist1",#N/A,FALSE,"Exist";"exist2",#N/A,FALSE,"Exist"}</definedName>
    <definedName name="wrn.Exist." localSheetId="4" hidden="1">{"Exist1",#N/A,FALSE,"Exist";"exist2",#N/A,FALSE,"Exist"}</definedName>
    <definedName name="wrn.Exist." localSheetId="3" hidden="1">{"Exist1",#N/A,FALSE,"Exist";"exist2",#N/A,FALSE,"Exist"}</definedName>
    <definedName name="wrn.Exist." localSheetId="0" hidden="1">{"Exist1",#N/A,FALSE,"Exist";"exist2",#N/A,FALSE,"Exist"}</definedName>
    <definedName name="wrn.Exist." localSheetId="10" hidden="1">{"Exist1",#N/A,FALSE,"Exist";"exist2",#N/A,FALSE,"Exist"}</definedName>
    <definedName name="wrn.Exist." localSheetId="11" hidden="1">{"Exist1",#N/A,FALSE,"Exist";"exist2",#N/A,FALSE,"Exist"}</definedName>
    <definedName name="wrn.Exist." localSheetId="5" hidden="1">{"Exist1",#N/A,FALSE,"Exist";"exist2",#N/A,FALSE,"Exist"}</definedName>
    <definedName name="wrn.Exist." hidden="1">{"Exist1",#N/A,FALSE,"Exist";"exist2",#N/A,FALSE,"Exist"}</definedName>
    <definedName name="wrn.EXPENSES._.98._.US." localSheetId="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5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5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b." localSheetId="2" hidden="1">{"AnnMarg",#N/A,FALSE,"FALCON";"Q",#N/A,FALSE,"Qtrs."}</definedName>
    <definedName name="wrn.fb." localSheetId="4" hidden="1">{"AnnMarg",#N/A,FALSE,"FALCON";"Q",#N/A,FALSE,"Qtrs."}</definedName>
    <definedName name="wrn.fb." localSheetId="3" hidden="1">{"AnnMarg",#N/A,FALSE,"FALCON";"Q",#N/A,FALSE,"Qtrs."}</definedName>
    <definedName name="wrn.fb." localSheetId="0" hidden="1">{"AnnMarg",#N/A,FALSE,"FALCON";"Q",#N/A,FALSE,"Qtrs."}</definedName>
    <definedName name="wrn.fb." localSheetId="10" hidden="1">{"AnnMarg",#N/A,FALSE,"FALCON";"Q",#N/A,FALSE,"Qtrs."}</definedName>
    <definedName name="wrn.fb." localSheetId="11" hidden="1">{"AnnMarg",#N/A,FALSE,"FALCON";"Q",#N/A,FALSE,"Qtrs."}</definedName>
    <definedName name="wrn.fb." localSheetId="5" hidden="1">{"AnnMarg",#N/A,FALSE,"FALCON";"Q",#N/A,FALSE,"Qtrs."}</definedName>
    <definedName name="wrn.fb." hidden="1">{"AnnMarg",#N/A,FALSE,"FALCON";"Q",#N/A,FALSE,"Qtrs."}</definedName>
    <definedName name="wrn.fcst.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prior" localSheetId="2" hidden="1">{#N/A,#N/A,FALSE,"IS_FCST";#N/A,#N/A,FALSE,"BS_FCST";#N/A,#N/A,FALSE,"CF_FCST"}</definedName>
    <definedName name="wrn.fcst.prior" localSheetId="4" hidden="1">{#N/A,#N/A,FALSE,"IS_FCST";#N/A,#N/A,FALSE,"BS_FCST";#N/A,#N/A,FALSE,"CF_FCST"}</definedName>
    <definedName name="wrn.fcst.prior" localSheetId="3" hidden="1">{#N/A,#N/A,FALSE,"IS_FCST";#N/A,#N/A,FALSE,"BS_FCST";#N/A,#N/A,FALSE,"CF_FCST"}</definedName>
    <definedName name="wrn.fcst.prior" localSheetId="0" hidden="1">{#N/A,#N/A,FALSE,"IS_FCST";#N/A,#N/A,FALSE,"BS_FCST";#N/A,#N/A,FALSE,"CF_FCST"}</definedName>
    <definedName name="wrn.fcst.prior" localSheetId="10" hidden="1">{#N/A,#N/A,FALSE,"IS_FCST";#N/A,#N/A,FALSE,"BS_FCST";#N/A,#N/A,FALSE,"CF_FCST"}</definedName>
    <definedName name="wrn.fcst.prior" localSheetId="11" hidden="1">{#N/A,#N/A,FALSE,"IS_FCST";#N/A,#N/A,FALSE,"BS_FCST";#N/A,#N/A,FALSE,"CF_FCST"}</definedName>
    <definedName name="wrn.fcst.prior" localSheetId="5" hidden="1">{#N/A,#N/A,FALSE,"IS_FCST";#N/A,#N/A,FALSE,"BS_FCST";#N/A,#N/A,FALSE,"CF_FCST"}</definedName>
    <definedName name="wrn.fcst.prior" hidden="1">{#N/A,#N/A,FALSE,"IS_FCST";#N/A,#N/A,FALSE,"BS_FCST";#N/A,#N/A,FALSE,"CF_FCST"}</definedName>
    <definedName name="wrn.FECH._.IMPOSTOS." localSheetId="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3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1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1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rro." localSheetId="2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4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3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0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10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11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5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ilecopy." localSheetId="2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4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3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0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10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11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5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localSheetId="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5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5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5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5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_long." localSheetId="2" hidden="1">{"IS",#N/A,FALSE,"Financials2 (Expanded)";"bsa",#N/A,FALSE,"Financials2 (Expanded)";"BS",#N/A,FALSE,"Financials2 (Expanded)";"CF",#N/A,FALSE,"Financials2 (Expanded)"}</definedName>
    <definedName name="wrn.Financials_long." localSheetId="4" hidden="1">{"IS",#N/A,FALSE,"Financials2 (Expanded)";"bsa",#N/A,FALSE,"Financials2 (Expanded)";"BS",#N/A,FALSE,"Financials2 (Expanded)";"CF",#N/A,FALSE,"Financials2 (Expanded)"}</definedName>
    <definedName name="wrn.Financials_long." localSheetId="3" hidden="1">{"IS",#N/A,FALSE,"Financials2 (Expanded)";"bsa",#N/A,FALSE,"Financials2 (Expanded)";"BS",#N/A,FALSE,"Financials2 (Expanded)";"CF",#N/A,FALSE,"Financials2 (Expanded)"}</definedName>
    <definedName name="wrn.Financials_long." localSheetId="0" hidden="1">{"IS",#N/A,FALSE,"Financials2 (Expanded)";"bsa",#N/A,FALSE,"Financials2 (Expanded)";"BS",#N/A,FALSE,"Financials2 (Expanded)";"CF",#N/A,FALSE,"Financials2 (Expanded)"}</definedName>
    <definedName name="wrn.Financials_long." localSheetId="10" hidden="1">{"IS",#N/A,FALSE,"Financials2 (Expanded)";"bsa",#N/A,FALSE,"Financials2 (Expanded)";"BS",#N/A,FALSE,"Financials2 (Expanded)";"CF",#N/A,FALSE,"Financials2 (Expanded)"}</definedName>
    <definedName name="wrn.Financials_long." localSheetId="11" hidden="1">{"IS",#N/A,FALSE,"Financials2 (Expanded)";"bsa",#N/A,FALSE,"Financials2 (Expanded)";"BS",#N/A,FALSE,"Financials2 (Expanded)";"CF",#N/A,FALSE,"Financials2 (Expanded)"}</definedName>
    <definedName name="wrn.Financials_long." localSheetId="5" hidden="1">{"IS",#N/A,FALSE,"Financials2 (Expanded)";"bsa",#N/A,FALSE,"Financials2 (Expanded)";"BS",#N/A,FALSE,"Financials2 (Expanded)";"CF",#N/A,FALSE,"Financials2 (Expanded)"}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orecast." localSheetId="2" hidden="1">{#N/A,#N/A,FALSE,"model"}</definedName>
    <definedName name="wrn.forecast." localSheetId="4" hidden="1">{#N/A,#N/A,FALSE,"model"}</definedName>
    <definedName name="wrn.forecast." localSheetId="3" hidden="1">{#N/A,#N/A,FALSE,"model"}</definedName>
    <definedName name="wrn.forecast." localSheetId="0" hidden="1">{#N/A,#N/A,FALSE,"model"}</definedName>
    <definedName name="wrn.forecast." localSheetId="10" hidden="1">{#N/A,#N/A,FALSE,"model"}</definedName>
    <definedName name="wrn.forecast." localSheetId="11" hidden="1">{#N/A,#N/A,FALSE,"model"}</definedName>
    <definedName name="wrn.forecast." localSheetId="5" hidden="1">{#N/A,#N/A,FALSE,"model"}</definedName>
    <definedName name="wrn.forecast." hidden="1">{#N/A,#N/A,FALSE,"model"}</definedName>
    <definedName name="wrn.forecast2" localSheetId="2" hidden="1">{#N/A,#N/A,FALSE,"model"}</definedName>
    <definedName name="wrn.forecast2" localSheetId="4" hidden="1">{#N/A,#N/A,FALSE,"model"}</definedName>
    <definedName name="wrn.forecast2" localSheetId="3" hidden="1">{#N/A,#N/A,FALSE,"model"}</definedName>
    <definedName name="wrn.forecast2" localSheetId="0" hidden="1">{#N/A,#N/A,FALSE,"model"}</definedName>
    <definedName name="wrn.forecast2" localSheetId="10" hidden="1">{#N/A,#N/A,FALSE,"model"}</definedName>
    <definedName name="wrn.forecast2" localSheetId="11" hidden="1">{#N/A,#N/A,FALSE,"model"}</definedName>
    <definedName name="wrn.forecast2" localSheetId="5" hidden="1">{#N/A,#N/A,FALSE,"model"}</definedName>
    <definedName name="wrn.forecast2" hidden="1">{#N/A,#N/A,FALSE,"model"}</definedName>
    <definedName name="wrn.forecastassumptions." localSheetId="2" hidden="1">{#N/A,#N/A,FALSE,"model"}</definedName>
    <definedName name="wrn.forecastassumptions." localSheetId="4" hidden="1">{#N/A,#N/A,FALSE,"model"}</definedName>
    <definedName name="wrn.forecastassumptions." localSheetId="3" hidden="1">{#N/A,#N/A,FALSE,"model"}</definedName>
    <definedName name="wrn.forecastassumptions." localSheetId="0" hidden="1">{#N/A,#N/A,FALSE,"model"}</definedName>
    <definedName name="wrn.forecastassumptions." localSheetId="10" hidden="1">{#N/A,#N/A,FALSE,"model"}</definedName>
    <definedName name="wrn.forecastassumptions." localSheetId="11" hidden="1">{#N/A,#N/A,FALSE,"model"}</definedName>
    <definedName name="wrn.forecastassumptions." localSheetId="5" hidden="1">{#N/A,#N/A,FALSE,"model"}</definedName>
    <definedName name="wrn.forecastassumptions." hidden="1">{#N/A,#N/A,FALSE,"model"}</definedName>
    <definedName name="wrn.forecastassumptions2" localSheetId="2" hidden="1">{#N/A,#N/A,FALSE,"model"}</definedName>
    <definedName name="wrn.forecastassumptions2" localSheetId="4" hidden="1">{#N/A,#N/A,FALSE,"model"}</definedName>
    <definedName name="wrn.forecastassumptions2" localSheetId="3" hidden="1">{#N/A,#N/A,FALSE,"model"}</definedName>
    <definedName name="wrn.forecastassumptions2" localSheetId="0" hidden="1">{#N/A,#N/A,FALSE,"model"}</definedName>
    <definedName name="wrn.forecastassumptions2" localSheetId="10" hidden="1">{#N/A,#N/A,FALSE,"model"}</definedName>
    <definedName name="wrn.forecastassumptions2" localSheetId="11" hidden="1">{#N/A,#N/A,FALSE,"model"}</definedName>
    <definedName name="wrn.forecastassumptions2" localSheetId="5" hidden="1">{#N/A,#N/A,FALSE,"model"}</definedName>
    <definedName name="wrn.forecastassumptions2" hidden="1">{#N/A,#N/A,FALSE,"model"}</definedName>
    <definedName name="wrn.forecastROIC." localSheetId="2" hidden="1">{#N/A,#N/A,FALSE,"model"}</definedName>
    <definedName name="wrn.forecastROIC." localSheetId="4" hidden="1">{#N/A,#N/A,FALSE,"model"}</definedName>
    <definedName name="wrn.forecastROIC." localSheetId="3" hidden="1">{#N/A,#N/A,FALSE,"model"}</definedName>
    <definedName name="wrn.forecastROIC." localSheetId="0" hidden="1">{#N/A,#N/A,FALSE,"model"}</definedName>
    <definedName name="wrn.forecastROIC." localSheetId="10" hidden="1">{#N/A,#N/A,FALSE,"model"}</definedName>
    <definedName name="wrn.forecastROIC." localSheetId="11" hidden="1">{#N/A,#N/A,FALSE,"model"}</definedName>
    <definedName name="wrn.forecastROIC." localSheetId="5" hidden="1">{#N/A,#N/A,FALSE,"model"}</definedName>
    <definedName name="wrn.forecastROIC." hidden="1">{#N/A,#N/A,FALSE,"model"}</definedName>
    <definedName name="wrn.forecastROIC2" localSheetId="2" hidden="1">{#N/A,#N/A,FALSE,"model"}</definedName>
    <definedName name="wrn.forecastROIC2" localSheetId="4" hidden="1">{#N/A,#N/A,FALSE,"model"}</definedName>
    <definedName name="wrn.forecastROIC2" localSheetId="3" hidden="1">{#N/A,#N/A,FALSE,"model"}</definedName>
    <definedName name="wrn.forecastROIC2" localSheetId="0" hidden="1">{#N/A,#N/A,FALSE,"model"}</definedName>
    <definedName name="wrn.forecastROIC2" localSheetId="10" hidden="1">{#N/A,#N/A,FALSE,"model"}</definedName>
    <definedName name="wrn.forecastROIC2" localSheetId="11" hidden="1">{#N/A,#N/A,FALSE,"model"}</definedName>
    <definedName name="wrn.forecastROIC2" localSheetId="5" hidden="1">{#N/A,#N/A,FALSE,"model"}</definedName>
    <definedName name="wrn.forecastROIC2" hidden="1">{#N/A,#N/A,FALSE,"model"}</definedName>
    <definedName name="wrn.FORM._.2." localSheetId="2" hidden="1">{"FORM 2",#N/A,FALSE,"Plan3"}</definedName>
    <definedName name="wrn.FORM._.2." localSheetId="4" hidden="1">{"FORM 2",#N/A,FALSE,"Plan3"}</definedName>
    <definedName name="wrn.FORM._.2." localSheetId="3" hidden="1">{"FORM 2",#N/A,FALSE,"Plan3"}</definedName>
    <definedName name="wrn.FORM._.2." localSheetId="0" hidden="1">{"FORM 2",#N/A,FALSE,"Plan3"}</definedName>
    <definedName name="wrn.FORM._.2." localSheetId="10" hidden="1">{"FORM 2",#N/A,FALSE,"Plan3"}</definedName>
    <definedName name="wrn.FORM._.2." localSheetId="11" hidden="1">{"FORM 2",#N/A,FALSE,"Plan3"}</definedName>
    <definedName name="wrn.FORM._.2." localSheetId="5" hidden="1">{"FORM 2",#N/A,FALSE,"Plan3"}</definedName>
    <definedName name="wrn.FORM._.2." hidden="1">{"FORM 2",#N/A,FALSE,"Plan3"}</definedName>
    <definedName name="wrn.FORM1." localSheetId="2" hidden="1">{"FORM 1",#N/A,FALSE,"Plan3"}</definedName>
    <definedName name="wrn.FORM1." localSheetId="4" hidden="1">{"FORM 1",#N/A,FALSE,"Plan3"}</definedName>
    <definedName name="wrn.FORM1." localSheetId="3" hidden="1">{"FORM 1",#N/A,FALSE,"Plan3"}</definedName>
    <definedName name="wrn.FORM1." localSheetId="0" hidden="1">{"FORM 1",#N/A,FALSE,"Plan3"}</definedName>
    <definedName name="wrn.FORM1." localSheetId="10" hidden="1">{"FORM 1",#N/A,FALSE,"Plan3"}</definedName>
    <definedName name="wrn.FORM1." localSheetId="11" hidden="1">{"FORM 1",#N/A,FALSE,"Plan3"}</definedName>
    <definedName name="wrn.FORM1." localSheetId="5" hidden="1">{"FORM 1",#N/A,FALSE,"Plan3"}</definedName>
    <definedName name="wrn.FORM1." hidden="1">{"FORM 1",#N/A,FALSE,"Plan3"}</definedName>
    <definedName name="wrn.FORXCOB." localSheetId="2" hidden="1">{#N/A,#N/A,FALSE,"FORXCOB"}</definedName>
    <definedName name="wrn.FORXCOB." localSheetId="4" hidden="1">{#N/A,#N/A,FALSE,"FORXCOB"}</definedName>
    <definedName name="wrn.FORXCOB." localSheetId="3" hidden="1">{#N/A,#N/A,FALSE,"FORXCOB"}</definedName>
    <definedName name="wrn.FORXCOB." localSheetId="0" hidden="1">{#N/A,#N/A,FALSE,"FORXCOB"}</definedName>
    <definedName name="wrn.FORXCOB." localSheetId="10" hidden="1">{#N/A,#N/A,FALSE,"FORXCOB"}</definedName>
    <definedName name="wrn.FORXCOB." localSheetId="11" hidden="1">{#N/A,#N/A,FALSE,"FORXCOB"}</definedName>
    <definedName name="wrn.FORXCOB." localSheetId="5" hidden="1">{#N/A,#N/A,FALSE,"FORXCOB"}</definedName>
    <definedName name="wrn.FORXCOB." hidden="1">{#N/A,#N/A,FALSE,"FORXCOB"}</definedName>
    <definedName name="wrn.FOUR._.CASES." localSheetId="2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4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3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0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10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11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5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X._.SPORTS." localSheetId="2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4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3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0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10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11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5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riendly." localSheetId="2" hidden="1">{#N/A,#N/A,TRUE,"Julio";#N/A,#N/A,TRUE,"Agosto";#N/A,#N/A,TRUE,"BHCo";#N/A,#N/A,TRUE,"Abril";#N/A,#N/A,TRUE,"Pro Forma"}</definedName>
    <definedName name="wrn.Friendly." localSheetId="4" hidden="1">{#N/A,#N/A,TRUE,"Julio";#N/A,#N/A,TRUE,"Agosto";#N/A,#N/A,TRUE,"BHCo";#N/A,#N/A,TRUE,"Abril";#N/A,#N/A,TRUE,"Pro Forma"}</definedName>
    <definedName name="wrn.Friendly." localSheetId="3" hidden="1">{#N/A,#N/A,TRUE,"Julio";#N/A,#N/A,TRUE,"Agosto";#N/A,#N/A,TRUE,"BHCo";#N/A,#N/A,TRUE,"Abril";#N/A,#N/A,TRUE,"Pro Forma"}</definedName>
    <definedName name="wrn.Friendly." localSheetId="0" hidden="1">{#N/A,#N/A,TRUE,"Julio";#N/A,#N/A,TRUE,"Agosto";#N/A,#N/A,TRUE,"BHCo";#N/A,#N/A,TRUE,"Abril";#N/A,#N/A,TRUE,"Pro Forma"}</definedName>
    <definedName name="wrn.Friendly." localSheetId="10" hidden="1">{#N/A,#N/A,TRUE,"Julio";#N/A,#N/A,TRUE,"Agosto";#N/A,#N/A,TRUE,"BHCo";#N/A,#N/A,TRUE,"Abril";#N/A,#N/A,TRUE,"Pro Forma"}</definedName>
    <definedName name="wrn.Friendly." localSheetId="11" hidden="1">{#N/A,#N/A,TRUE,"Julio";#N/A,#N/A,TRUE,"Agosto";#N/A,#N/A,TRUE,"BHCo";#N/A,#N/A,TRUE,"Abril";#N/A,#N/A,TRUE,"Pro Forma"}</definedName>
    <definedName name="wrn.Friendly." localSheetId="5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FS1198." localSheetId="2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4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3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0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10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11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5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ull." localSheetId="2" hidden="1">{"vi1",#N/A,FALSE,"Pagcc";"vi2",#N/A,FALSE,"Pagcc";"vi3",#N/A,FALSE,"Pagcc";"vi4",#N/A,FALSE,"Pagcc";"vi5",#N/A,FALSE,"Pagcc";#N/A,#N/A,FALSE,"Contribution"}</definedName>
    <definedName name="wrn.full." localSheetId="4" hidden="1">{"vi1",#N/A,FALSE,"Pagcc";"vi2",#N/A,FALSE,"Pagcc";"vi3",#N/A,FALSE,"Pagcc";"vi4",#N/A,FALSE,"Pagcc";"vi5",#N/A,FALSE,"Pagcc";#N/A,#N/A,FALSE,"Contribution"}</definedName>
    <definedName name="wrn.full." localSheetId="3" hidden="1">{"vi1",#N/A,FALSE,"Pagcc";"vi2",#N/A,FALSE,"Pagcc";"vi3",#N/A,FALSE,"Pagcc";"vi4",#N/A,FALSE,"Pagcc";"vi5",#N/A,FALSE,"Pagcc";#N/A,#N/A,FALSE,"Contribution"}</definedName>
    <definedName name="wrn.full." localSheetId="0" hidden="1">{"vi1",#N/A,FALSE,"Pagcc";"vi2",#N/A,FALSE,"Pagcc";"vi3",#N/A,FALSE,"Pagcc";"vi4",#N/A,FALSE,"Pagcc";"vi5",#N/A,FALSE,"Pagcc";#N/A,#N/A,FALSE,"Contribution"}</definedName>
    <definedName name="wrn.full." localSheetId="10" hidden="1">{"vi1",#N/A,FALSE,"Pagcc";"vi2",#N/A,FALSE,"Pagcc";"vi3",#N/A,FALSE,"Pagcc";"vi4",#N/A,FALSE,"Pagcc";"vi5",#N/A,FALSE,"Pagcc";#N/A,#N/A,FALSE,"Contribution"}</definedName>
    <definedName name="wrn.full." localSheetId="11" hidden="1">{"vi1",#N/A,FALSE,"Pagcc";"vi2",#N/A,FALSE,"Pagcc";"vi3",#N/A,FALSE,"Pagcc";"vi4",#N/A,FALSE,"Pagcc";"vi5",#N/A,FALSE,"Pagcc";#N/A,#N/A,FALSE,"Contribution"}</definedName>
    <definedName name="wrn.full." localSheetId="5" hidden="1">{"vi1",#N/A,FALSE,"Pagcc";"vi2",#N/A,FALSE,"Pagcc";"vi3",#N/A,FALSE,"Pagcc";"vi4",#N/A,FALSE,"Pagcc";"vi5",#N/A,FALSE,"Pagcc";#N/A,#N/A,FALSE,"Contribution"}</definedName>
    <definedName name="wrn.full." hidden="1">{"vi1",#N/A,FALSE,"Pagcc";"vi2",#N/A,FALSE,"Pagcc";"vi3",#N/A,FALSE,"Pagcc";"vi4",#N/A,FALSE,"Pagcc";"vi5",#N/A,FALSE,"Pagcc";#N/A,#N/A,FALSE,"Contribution"}</definedName>
    <definedName name="wrn.Full._.Monty." localSheetId="2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4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3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0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10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11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5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1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1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1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PACKAGE." localSheetId="2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4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3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0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10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11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5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Geral.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HAMMOND." localSheetId="2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4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3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0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10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11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5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istory." localSheetId="2" hidden="1">{#N/A,#N/A,FALSE,"model"}</definedName>
    <definedName name="wrn.history." localSheetId="4" hidden="1">{#N/A,#N/A,FALSE,"model"}</definedName>
    <definedName name="wrn.history." localSheetId="3" hidden="1">{#N/A,#N/A,FALSE,"model"}</definedName>
    <definedName name="wrn.history." localSheetId="0" hidden="1">{#N/A,#N/A,FALSE,"model"}</definedName>
    <definedName name="wrn.history." localSheetId="10" hidden="1">{#N/A,#N/A,FALSE,"model"}</definedName>
    <definedName name="wrn.history." localSheetId="11" hidden="1">{#N/A,#N/A,FALSE,"model"}</definedName>
    <definedName name="wrn.history." localSheetId="5" hidden="1">{#N/A,#N/A,FALSE,"model"}</definedName>
    <definedName name="wrn.history." hidden="1">{#N/A,#N/A,FALSE,"model"}</definedName>
    <definedName name="wrn.history2" localSheetId="2" hidden="1">{#N/A,#N/A,FALSE,"model"}</definedName>
    <definedName name="wrn.history2" localSheetId="4" hidden="1">{#N/A,#N/A,FALSE,"model"}</definedName>
    <definedName name="wrn.history2" localSheetId="3" hidden="1">{#N/A,#N/A,FALSE,"model"}</definedName>
    <definedName name="wrn.history2" localSheetId="0" hidden="1">{#N/A,#N/A,FALSE,"model"}</definedName>
    <definedName name="wrn.history2" localSheetId="10" hidden="1">{#N/A,#N/A,FALSE,"model"}</definedName>
    <definedName name="wrn.history2" localSheetId="11" hidden="1">{#N/A,#N/A,FALSE,"model"}</definedName>
    <definedName name="wrn.history2" localSheetId="5" hidden="1">{#N/A,#N/A,FALSE,"model"}</definedName>
    <definedName name="wrn.history2" hidden="1">{#N/A,#N/A,FALSE,"model"}</definedName>
    <definedName name="wrn.histROIC." localSheetId="2" hidden="1">{#N/A,#N/A,FALSE,"model"}</definedName>
    <definedName name="wrn.histROIC." localSheetId="4" hidden="1">{#N/A,#N/A,FALSE,"model"}</definedName>
    <definedName name="wrn.histROIC." localSheetId="3" hidden="1">{#N/A,#N/A,FALSE,"model"}</definedName>
    <definedName name="wrn.histROIC." localSheetId="0" hidden="1">{#N/A,#N/A,FALSE,"model"}</definedName>
    <definedName name="wrn.histROIC." localSheetId="10" hidden="1">{#N/A,#N/A,FALSE,"model"}</definedName>
    <definedName name="wrn.histROIC." localSheetId="11" hidden="1">{#N/A,#N/A,FALSE,"model"}</definedName>
    <definedName name="wrn.histROIC." localSheetId="5" hidden="1">{#N/A,#N/A,FALSE,"model"}</definedName>
    <definedName name="wrn.histROIC." hidden="1">{#N/A,#N/A,FALSE,"model"}</definedName>
    <definedName name="wrn.histROIC2" localSheetId="2" hidden="1">{#N/A,#N/A,FALSE,"model"}</definedName>
    <definedName name="wrn.histROIC2" localSheetId="4" hidden="1">{#N/A,#N/A,FALSE,"model"}</definedName>
    <definedName name="wrn.histROIC2" localSheetId="3" hidden="1">{#N/A,#N/A,FALSE,"model"}</definedName>
    <definedName name="wrn.histROIC2" localSheetId="0" hidden="1">{#N/A,#N/A,FALSE,"model"}</definedName>
    <definedName name="wrn.histROIC2" localSheetId="10" hidden="1">{#N/A,#N/A,FALSE,"model"}</definedName>
    <definedName name="wrn.histROIC2" localSheetId="11" hidden="1">{#N/A,#N/A,FALSE,"model"}</definedName>
    <definedName name="wrn.histROIC2" localSheetId="5" hidden="1">{#N/A,#N/A,FALSE,"model"}</definedName>
    <definedName name="wrn.histROIC2" hidden="1">{#N/A,#N/A,FALSE,"model"}</definedName>
    <definedName name="wrn.HRMONTH." localSheetId="2" hidden="1">{"SCH81",#N/A,FALSE,"SCH81";"SCH82",#N/A,FALSE,"SCH82"}</definedName>
    <definedName name="wrn.HRMONTH." localSheetId="4" hidden="1">{"SCH81",#N/A,FALSE,"SCH81";"SCH82",#N/A,FALSE,"SCH82"}</definedName>
    <definedName name="wrn.HRMONTH." localSheetId="3" hidden="1">{"SCH81",#N/A,FALSE,"SCH81";"SCH82",#N/A,FALSE,"SCH82"}</definedName>
    <definedName name="wrn.HRMONTH." localSheetId="0" hidden="1">{"SCH81",#N/A,FALSE,"SCH81";"SCH82",#N/A,FALSE,"SCH82"}</definedName>
    <definedName name="wrn.HRMONTH." localSheetId="10" hidden="1">{"SCH81",#N/A,FALSE,"SCH81";"SCH82",#N/A,FALSE,"SCH82"}</definedName>
    <definedName name="wrn.HRMONTH." localSheetId="11" hidden="1">{"SCH81",#N/A,FALSE,"SCH81";"SCH82",#N/A,FALSE,"SCH82"}</definedName>
    <definedName name="wrn.HRMONTH." localSheetId="5" hidden="1">{"SCH81",#N/A,FALSE,"SCH81";"SCH82",#N/A,FALSE,"SCH82"}</definedName>
    <definedName name="wrn.HRMONTH." hidden="1">{"SCH81",#N/A,FALSE,"SCH81";"SCH82",#N/A,FALSE,"SCH82"}</definedName>
    <definedName name="wrn.imobil98." localSheetId="2" hidden="1">{#N/A,#N/A,FALSE,"Apar.Telef.";#N/A,#N/A,FALSE,"Software";#N/A,#N/A,FALSE,"Equip.Inform.";#N/A,#N/A,FALSE,"Moveis";#N/A,#N/A,FALSE,"Gravataí"}</definedName>
    <definedName name="wrn.imobil98." localSheetId="4" hidden="1">{#N/A,#N/A,FALSE,"Apar.Telef.";#N/A,#N/A,FALSE,"Software";#N/A,#N/A,FALSE,"Equip.Inform.";#N/A,#N/A,FALSE,"Moveis";#N/A,#N/A,FALSE,"Gravataí"}</definedName>
    <definedName name="wrn.imobil98." localSheetId="3" hidden="1">{#N/A,#N/A,FALSE,"Apar.Telef.";#N/A,#N/A,FALSE,"Software";#N/A,#N/A,FALSE,"Equip.Inform.";#N/A,#N/A,FALSE,"Moveis";#N/A,#N/A,FALSE,"Gravataí"}</definedName>
    <definedName name="wrn.imobil98." localSheetId="0" hidden="1">{#N/A,#N/A,FALSE,"Apar.Telef.";#N/A,#N/A,FALSE,"Software";#N/A,#N/A,FALSE,"Equip.Inform.";#N/A,#N/A,FALSE,"Moveis";#N/A,#N/A,FALSE,"Gravataí"}</definedName>
    <definedName name="wrn.imobil98." localSheetId="10" hidden="1">{#N/A,#N/A,FALSE,"Apar.Telef.";#N/A,#N/A,FALSE,"Software";#N/A,#N/A,FALSE,"Equip.Inform.";#N/A,#N/A,FALSE,"Moveis";#N/A,#N/A,FALSE,"Gravataí"}</definedName>
    <definedName name="wrn.imobil98." localSheetId="11" hidden="1">{#N/A,#N/A,FALSE,"Apar.Telef.";#N/A,#N/A,FALSE,"Software";#N/A,#N/A,FALSE,"Equip.Inform.";#N/A,#N/A,FALSE,"Moveis";#N/A,#N/A,FALSE,"Gravataí"}</definedName>
    <definedName name="wrn.imobil98." localSheetId="5" hidden="1">{#N/A,#N/A,FALSE,"Apar.Telef.";#N/A,#N/A,FALSE,"Software";#N/A,#N/A,FALSE,"Equip.Inform.";#N/A,#N/A,FALSE,"Moveis";#N/A,#N/A,FALSE,"Gravataí"}</definedName>
    <definedName name="wrn.imobil98." hidden="1">{#N/A,#N/A,FALSE,"Apar.Telef.";#N/A,#N/A,FALSE,"Software";#N/A,#N/A,FALSE,"Equip.Inform.";#N/A,#N/A,FALSE,"Moveis";#N/A,#N/A,FALSE,"Gravataí"}</definedName>
    <definedName name="wrn.IMP01." localSheetId="2" hidden="1">{#N/A,#N/A,FALSE,"PREVISÃO DE VENDAS"}</definedName>
    <definedName name="wrn.IMP01." localSheetId="4" hidden="1">{#N/A,#N/A,FALSE,"PREVISÃO DE VENDAS"}</definedName>
    <definedName name="wrn.IMP01." localSheetId="3" hidden="1">{#N/A,#N/A,FALSE,"PREVISÃO DE VENDAS"}</definedName>
    <definedName name="wrn.IMP01." localSheetId="0" hidden="1">{#N/A,#N/A,FALSE,"PREVISÃO DE VENDAS"}</definedName>
    <definedName name="wrn.IMP01." localSheetId="10" hidden="1">{#N/A,#N/A,FALSE,"PREVISÃO DE VENDAS"}</definedName>
    <definedName name="wrn.IMP01." localSheetId="11" hidden="1">{#N/A,#N/A,FALSE,"PREVISÃO DE VENDAS"}</definedName>
    <definedName name="wrn.IMP01." localSheetId="5" hidden="1">{#N/A,#N/A,FALSE,"PREVISÃO DE VENDAS"}</definedName>
    <definedName name="wrn.IMP01." hidden="1">{#N/A,#N/A,FALSE,"PREVISÃO DE VENDAS"}</definedName>
    <definedName name="wrn.IMP02." localSheetId="2" hidden="1">{"IMP02",#N/A,FALSE,"PREVISÃO DE VENDAS"}</definedName>
    <definedName name="wrn.IMP02." localSheetId="4" hidden="1">{"IMP02",#N/A,FALSE,"PREVISÃO DE VENDAS"}</definedName>
    <definedName name="wrn.IMP02." localSheetId="3" hidden="1">{"IMP02",#N/A,FALSE,"PREVISÃO DE VENDAS"}</definedName>
    <definedName name="wrn.IMP02." localSheetId="0" hidden="1">{"IMP02",#N/A,FALSE,"PREVISÃO DE VENDAS"}</definedName>
    <definedName name="wrn.IMP02." localSheetId="10" hidden="1">{"IMP02",#N/A,FALSE,"PREVISÃO DE VENDAS"}</definedName>
    <definedName name="wrn.IMP02." localSheetId="11" hidden="1">{"IMP02",#N/A,FALSE,"PREVISÃO DE VENDAS"}</definedName>
    <definedName name="wrn.IMP02." localSheetId="5" hidden="1">{"IMP02",#N/A,FALSE,"PREVISÃO DE VENDAS"}</definedName>
    <definedName name="wrn.IMP02." hidden="1">{"IMP02",#N/A,FALSE,"PREVISÃO DE VENDAS"}</definedName>
    <definedName name="wrn.IMP03." localSheetId="2" hidden="1">{"IMP03",#N/A,FALSE,"PREVISÃO DE VENDAS"}</definedName>
    <definedName name="wrn.IMP03." localSheetId="4" hidden="1">{"IMP03",#N/A,FALSE,"PREVISÃO DE VENDAS"}</definedName>
    <definedName name="wrn.IMP03." localSheetId="3" hidden="1">{"IMP03",#N/A,FALSE,"PREVISÃO DE VENDAS"}</definedName>
    <definedName name="wrn.IMP03." localSheetId="0" hidden="1">{"IMP03",#N/A,FALSE,"PREVISÃO DE VENDAS"}</definedName>
    <definedName name="wrn.IMP03." localSheetId="10" hidden="1">{"IMP03",#N/A,FALSE,"PREVISÃO DE VENDAS"}</definedName>
    <definedName name="wrn.IMP03." localSheetId="11" hidden="1">{"IMP03",#N/A,FALSE,"PREVISÃO DE VENDAS"}</definedName>
    <definedName name="wrn.IMP03." localSheetId="5" hidden="1">{"IMP03",#N/A,FALSE,"PREVISÃO DE VENDAS"}</definedName>
    <definedName name="wrn.IMP03." hidden="1">{"IMP03",#N/A,FALSE,"PREVISÃO DE VENDAS"}</definedName>
    <definedName name="wrn.IMPBAL." localSheetId="2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4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3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0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10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11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5" hidden="1">{#N/A,#N/A,FALSE,"BAL-PAL";#N/A,#N/A,FALSE,"LP-PAL";#N/A,#N/A,FALSE,"BAL-PNL";#N/A,#N/A,FALSE,"LP-PNL";#N/A,#N/A,FALSE,"BAL-PNNL";#N/A,#N/A,FALSE,"LP-PNNL";#N/A,#N/A,FALSE,"BAL-PNPL";#N/A,#N/A,FALSE,"LP-PNPL"}</definedName>
    <definedName name="wrn.IMPBAL." hidden="1">{#N/A,#N/A,FALSE,"BAL-PAL";#N/A,#N/A,FALSE,"LP-PAL";#N/A,#N/A,FALSE,"BAL-PNL";#N/A,#N/A,FALSE,"LP-PNL";#N/A,#N/A,FALSE,"BAL-PNNL";#N/A,#N/A,FALSE,"LP-PNNL";#N/A,#N/A,FALSE,"BAL-PNPL";#N/A,#N/A,FALSE,"LP-PNPL"}</definedName>
    <definedName name="wrn.IMPRES." localSheetId="2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4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3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0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10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11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5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SO." localSheetId="2" hidden="1">{#N/A,#N/A,FALSE,"Plan1";#N/A,#N/A,FALSE,"Plan2"}</definedName>
    <definedName name="wrn.IMPRESSO." localSheetId="4" hidden="1">{#N/A,#N/A,FALSE,"Plan1";#N/A,#N/A,FALSE,"Plan2"}</definedName>
    <definedName name="wrn.IMPRESSO." localSheetId="3" hidden="1">{#N/A,#N/A,FALSE,"Plan1";#N/A,#N/A,FALSE,"Plan2"}</definedName>
    <definedName name="wrn.IMPRESSO." localSheetId="0" hidden="1">{#N/A,#N/A,FALSE,"Plan1";#N/A,#N/A,FALSE,"Plan2"}</definedName>
    <definedName name="wrn.IMPRESSO." localSheetId="10" hidden="1">{#N/A,#N/A,FALSE,"Plan1";#N/A,#N/A,FALSE,"Plan2"}</definedName>
    <definedName name="wrn.IMPRESSO." localSheetId="11" hidden="1">{#N/A,#N/A,FALSE,"Plan1";#N/A,#N/A,FALSE,"Plan2"}</definedName>
    <definedName name="wrn.IMPRESSO." localSheetId="5" hidden="1">{#N/A,#N/A,FALSE,"Plan1";#N/A,#N/A,FALSE,"Plan2"}</definedName>
    <definedName name="wrn.IMPRESSO." hidden="1">{#N/A,#N/A,FALSE,"Plan1";#N/A,#N/A,FALSE,"Plan2"}</definedName>
    <definedName name="wrn.income._.statement." localSheetId="2" hidden="1">{"income statement",#N/A,FALSE,"ATLAS-A"}</definedName>
    <definedName name="wrn.income._.statement." localSheetId="4" hidden="1">{"income statement",#N/A,FALSE,"ATLAS-A"}</definedName>
    <definedName name="wrn.income._.statement." localSheetId="3" hidden="1">{"income statement",#N/A,FALSE,"ATLAS-A"}</definedName>
    <definedName name="wrn.income._.statement." localSheetId="0" hidden="1">{"income statement",#N/A,FALSE,"ATLAS-A"}</definedName>
    <definedName name="wrn.income._.statement." localSheetId="10" hidden="1">{"income statement",#N/A,FALSE,"ATLAS-A"}</definedName>
    <definedName name="wrn.income._.statement." localSheetId="11" hidden="1">{"income statement",#N/A,FALSE,"ATLAS-A"}</definedName>
    <definedName name="wrn.income._.statement." localSheetId="5" hidden="1">{"income statement",#N/A,FALSE,"ATLAS-A"}</definedName>
    <definedName name="wrn.income._.statement." hidden="1">{"income statement",#N/A,FALSE,"ATLAS-A"}</definedName>
    <definedName name="wrn.INDEPS." localSheetId="2" hidden="1">{"page1",#N/A,FALSE,"TIND_CC1";"page2",#N/A,FALSE,"TIND_CC1";"page3",#N/A,FALSE,"TIND_CC1";"page4",#N/A,FALSE,"TIND_CC1";"page5",#N/A,FALSE,"TIND_CC1"}</definedName>
    <definedName name="wrn.INDEPS." localSheetId="4" hidden="1">{"page1",#N/A,FALSE,"TIND_CC1";"page2",#N/A,FALSE,"TIND_CC1";"page3",#N/A,FALSE,"TIND_CC1";"page4",#N/A,FALSE,"TIND_CC1";"page5",#N/A,FALSE,"TIND_CC1"}</definedName>
    <definedName name="wrn.INDEPS." localSheetId="3" hidden="1">{"page1",#N/A,FALSE,"TIND_CC1";"page2",#N/A,FALSE,"TIND_CC1";"page3",#N/A,FALSE,"TIND_CC1";"page4",#N/A,FALSE,"TIND_CC1";"page5",#N/A,FALSE,"TIND_CC1"}</definedName>
    <definedName name="wrn.INDEPS." localSheetId="0" hidden="1">{"page1",#N/A,FALSE,"TIND_CC1";"page2",#N/A,FALSE,"TIND_CC1";"page3",#N/A,FALSE,"TIND_CC1";"page4",#N/A,FALSE,"TIND_CC1";"page5",#N/A,FALSE,"TIND_CC1"}</definedName>
    <definedName name="wrn.INDEPS." localSheetId="10" hidden="1">{"page1",#N/A,FALSE,"TIND_CC1";"page2",#N/A,FALSE,"TIND_CC1";"page3",#N/A,FALSE,"TIND_CC1";"page4",#N/A,FALSE,"TIND_CC1";"page5",#N/A,FALSE,"TIND_CC1"}</definedName>
    <definedName name="wrn.INDEPS." localSheetId="11" hidden="1">{"page1",#N/A,FALSE,"TIND_CC1";"page2",#N/A,FALSE,"TIND_CC1";"page3",#N/A,FALSE,"TIND_CC1";"page4",#N/A,FALSE,"TIND_CC1";"page5",#N/A,FALSE,"TIND_CC1"}</definedName>
    <definedName name="wrn.INDEPS." localSheetId="5" hidden="1">{"page1",#N/A,FALSE,"TIND_CC1";"page2",#N/A,FALSE,"TIND_CC1";"page3",#N/A,FALSE,"TIND_CC1";"page4",#N/A,FALSE,"TIND_CC1";"page5",#N/A,FALSE,"TIND_CC1"}</definedName>
    <definedName name="wrn.INDEPS." hidden="1">{"page1",#N/A,FALSE,"TIND_CC1";"page2",#N/A,FALSE,"TIND_CC1";"page3",#N/A,FALSE,"TIND_CC1";"page4",#N/A,FALSE,"TIND_CC1";"page5",#N/A,FALSE,"TIND_CC1"}</definedName>
    <definedName name="wrn.INFMES." localSheetId="2" hidden="1">{#N/A,#N/A,FALSE,"ENERGIA";#N/A,#N/A,FALSE,"PERDIDAS";#N/A,#N/A,FALSE,"CLIENTES";#N/A,#N/A,FALSE,"ESTADO";#N/A,#N/A,FALSE,"TECNICA"}</definedName>
    <definedName name="wrn.INFMES." localSheetId="4" hidden="1">{#N/A,#N/A,FALSE,"ENERGIA";#N/A,#N/A,FALSE,"PERDIDAS";#N/A,#N/A,FALSE,"CLIENTES";#N/A,#N/A,FALSE,"ESTADO";#N/A,#N/A,FALSE,"TECNICA"}</definedName>
    <definedName name="wrn.INFMES." localSheetId="3" hidden="1">{#N/A,#N/A,FALSE,"ENERGIA";#N/A,#N/A,FALSE,"PERDIDAS";#N/A,#N/A,FALSE,"CLIENTES";#N/A,#N/A,FALSE,"ESTADO";#N/A,#N/A,FALSE,"TECNICA"}</definedName>
    <definedName name="wrn.INFMES." localSheetId="0" hidden="1">{#N/A,#N/A,FALSE,"ENERGIA";#N/A,#N/A,FALSE,"PERDIDAS";#N/A,#N/A,FALSE,"CLIENTES";#N/A,#N/A,FALSE,"ESTADO";#N/A,#N/A,FALSE,"TECNICA"}</definedName>
    <definedName name="wrn.INFMES." localSheetId="10" hidden="1">{#N/A,#N/A,FALSE,"ENERGIA";#N/A,#N/A,FALSE,"PERDIDAS";#N/A,#N/A,FALSE,"CLIENTES";#N/A,#N/A,FALSE,"ESTADO";#N/A,#N/A,FALSE,"TECNICA"}</definedName>
    <definedName name="wrn.INFMES." localSheetId="11" hidden="1">{#N/A,#N/A,FALSE,"ENERGIA";#N/A,#N/A,FALSE,"PERDIDAS";#N/A,#N/A,FALSE,"CLIENTES";#N/A,#N/A,FALSE,"ESTADO";#N/A,#N/A,FALSE,"TECNICA"}</definedName>
    <definedName name="wrn.INFMES." localSheetId="5" hidden="1">{#N/A,#N/A,FALSE,"ENERGIA";#N/A,#N/A,FALSE,"PERDIDAS";#N/A,#N/A,FALSE,"CLIENTES";#N/A,#N/A,FALSE,"ESTADO";#N/A,#N/A,FALSE,"TECNICA"}</definedName>
    <definedName name="wrn.INFMES." hidden="1">{#N/A,#N/A,FALSE,"ENERGIA";#N/A,#N/A,FALSE,"PERDIDAS";#N/A,#N/A,FALSE,"CLIENTES";#N/A,#N/A,FALSE,"ESTADO";#N/A,#N/A,FALSE,"TECNICA"}</definedName>
    <definedName name="wrn.Informe._.Mensual." localSheetId="2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4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3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0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10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1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5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localSheetId="2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4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3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0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10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1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5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put._.Sheet." localSheetId="2" hidden="1">{"Profit_Loss",#N/A,FALSE,"Input Sheet";"Asset_Liability",#N/A,FALSE,"Input Sheet"}</definedName>
    <definedName name="wrn.Input._.Sheet." localSheetId="4" hidden="1">{"Profit_Loss",#N/A,FALSE,"Input Sheet";"Asset_Liability",#N/A,FALSE,"Input Sheet"}</definedName>
    <definedName name="wrn.Input._.Sheet." localSheetId="3" hidden="1">{"Profit_Loss",#N/A,FALSE,"Input Sheet";"Asset_Liability",#N/A,FALSE,"Input Sheet"}</definedName>
    <definedName name="wrn.Input._.Sheet." localSheetId="0" hidden="1">{"Profit_Loss",#N/A,FALSE,"Input Sheet";"Asset_Liability",#N/A,FALSE,"Input Sheet"}</definedName>
    <definedName name="wrn.Input._.Sheet." localSheetId="10" hidden="1">{"Profit_Loss",#N/A,FALSE,"Input Sheet";"Asset_Liability",#N/A,FALSE,"Input Sheet"}</definedName>
    <definedName name="wrn.Input._.Sheet." localSheetId="11" hidden="1">{"Profit_Loss",#N/A,FALSE,"Input Sheet";"Asset_Liability",#N/A,FALSE,"Input Sheet"}</definedName>
    <definedName name="wrn.Input._.Sheet." localSheetId="5" hidden="1">{"Profit_Loss",#N/A,FALSE,"Input Sheet";"Asset_Liability",#N/A,FALSE,"Input Sheet"}</definedName>
    <definedName name="wrn.Input._.Sheet." hidden="1">{"Profit_Loss",#N/A,FALSE,"Input Sheet";"Asset_Liability",#N/A,FALSE,"Input Sheet"}</definedName>
    <definedName name="wrn.Integral." localSheetId="2" hidden="1">{#N/A,#N/A,FALSE,"Holding";#N/A,#N/A,FALSE,"Acomp";#N/A,#N/A,FALSE,"Dre_ger";#N/A,#N/A,FALSE,"Atividade";#N/A,#N/A,FALSE,"Balancete"}</definedName>
    <definedName name="wrn.Integral." localSheetId="4" hidden="1">{#N/A,#N/A,FALSE,"Holding";#N/A,#N/A,FALSE,"Acomp";#N/A,#N/A,FALSE,"Dre_ger";#N/A,#N/A,FALSE,"Atividade";#N/A,#N/A,FALSE,"Balancete"}</definedName>
    <definedName name="wrn.Integral." localSheetId="3" hidden="1">{#N/A,#N/A,FALSE,"Holding";#N/A,#N/A,FALSE,"Acomp";#N/A,#N/A,FALSE,"Dre_ger";#N/A,#N/A,FALSE,"Atividade";#N/A,#N/A,FALSE,"Balancete"}</definedName>
    <definedName name="wrn.Integral." localSheetId="0" hidden="1">{#N/A,#N/A,FALSE,"Holding";#N/A,#N/A,FALSE,"Acomp";#N/A,#N/A,FALSE,"Dre_ger";#N/A,#N/A,FALSE,"Atividade";#N/A,#N/A,FALSE,"Balancete"}</definedName>
    <definedName name="wrn.Integral." localSheetId="10" hidden="1">{#N/A,#N/A,FALSE,"Holding";#N/A,#N/A,FALSE,"Acomp";#N/A,#N/A,FALSE,"Dre_ger";#N/A,#N/A,FALSE,"Atividade";#N/A,#N/A,FALSE,"Balancete"}</definedName>
    <definedName name="wrn.Integral." localSheetId="11" hidden="1">{#N/A,#N/A,FALSE,"Holding";#N/A,#N/A,FALSE,"Acomp";#N/A,#N/A,FALSE,"Dre_ger";#N/A,#N/A,FALSE,"Atividade";#N/A,#N/A,FALSE,"Balancete"}</definedName>
    <definedName name="wrn.Integral." localSheetId="5" hidden="1">{#N/A,#N/A,FALSE,"Holding";#N/A,#N/A,FALSE,"Acomp";#N/A,#N/A,FALSE,"Dre_ger";#N/A,#N/A,FALSE,"Atividade";#N/A,#N/A,FALSE,"Balancete"}</definedName>
    <definedName name="wrn.Integral." hidden="1">{#N/A,#N/A,FALSE,"Holding";#N/A,#N/A,FALSE,"Acomp";#N/A,#N/A,FALSE,"Dre_ger";#N/A,#N/A,FALSE,"Atividade";#N/A,#N/A,FALSE,"Balancete"}</definedName>
    <definedName name="wrn.IQRCGMES.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RENDA." localSheetId="2" hidden="1">{#N/A,#N/A,FALSE,"IRENDA"}</definedName>
    <definedName name="wrn.IRENDA." localSheetId="4" hidden="1">{#N/A,#N/A,FALSE,"IRENDA"}</definedName>
    <definedName name="wrn.IRENDA." localSheetId="3" hidden="1">{#N/A,#N/A,FALSE,"IRENDA"}</definedName>
    <definedName name="wrn.IRENDA." localSheetId="0" hidden="1">{#N/A,#N/A,FALSE,"IRENDA"}</definedName>
    <definedName name="wrn.IRENDA." localSheetId="10" hidden="1">{#N/A,#N/A,FALSE,"IRENDA"}</definedName>
    <definedName name="wrn.IRENDA." localSheetId="11" hidden="1">{#N/A,#N/A,FALSE,"IRENDA"}</definedName>
    <definedName name="wrn.IRENDA." localSheetId="5" hidden="1">{#N/A,#N/A,FALSE,"IRENDA"}</definedName>
    <definedName name="wrn.IRENDA." hidden="1">{#N/A,#N/A,FALSE,"IRENDA"}</definedName>
    <definedName name="wrn.KEYFIN." localSheetId="2" hidden="1">{"SCH49",#N/A,FALSE,"eva"}</definedName>
    <definedName name="wrn.KEYFIN." localSheetId="4" hidden="1">{"SCH49",#N/A,FALSE,"eva"}</definedName>
    <definedName name="wrn.KEYFIN." localSheetId="3" hidden="1">{"SCH49",#N/A,FALSE,"eva"}</definedName>
    <definedName name="wrn.KEYFIN." localSheetId="0" hidden="1">{"SCH49",#N/A,FALSE,"eva"}</definedName>
    <definedName name="wrn.KEYFIN." localSheetId="10" hidden="1">{"SCH49",#N/A,FALSE,"eva"}</definedName>
    <definedName name="wrn.KEYFIN." localSheetId="11" hidden="1">{"SCH49",#N/A,FALSE,"eva"}</definedName>
    <definedName name="wrn.KEYFIN." localSheetId="5" hidden="1">{"SCH49",#N/A,FALSE,"eva"}</definedName>
    <definedName name="wrn.KEYFIN." hidden="1">{"SCH49",#N/A,FALSE,"eva"}</definedName>
    <definedName name="wrn.kleyner." localSheetId="2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4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3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0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10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11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5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Latin._.America." localSheetId="2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4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3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0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10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11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5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udo." localSheetId="2" hidden="1">{"BPAtivo",#N/A,FALSE,"BAL_A";"BPPassivo",#N/A,FALSE,"BAL_A";"DRE",#N/A,FALSE,"DRE_A";"FCX",#N/A,FALSE,"FCX_A";"CVE",#N/A,FALSE,"FCX_A"}</definedName>
    <definedName name="wrn.Laudo." localSheetId="4" hidden="1">{"BPAtivo",#N/A,FALSE,"BAL_A";"BPPassivo",#N/A,FALSE,"BAL_A";"DRE",#N/A,FALSE,"DRE_A";"FCX",#N/A,FALSE,"FCX_A";"CVE",#N/A,FALSE,"FCX_A"}</definedName>
    <definedName name="wrn.Laudo." localSheetId="3" hidden="1">{"BPAtivo",#N/A,FALSE,"BAL_A";"BPPassivo",#N/A,FALSE,"BAL_A";"DRE",#N/A,FALSE,"DRE_A";"FCX",#N/A,FALSE,"FCX_A";"CVE",#N/A,FALSE,"FCX_A"}</definedName>
    <definedName name="wrn.Laudo." localSheetId="0" hidden="1">{"BPAtivo",#N/A,FALSE,"BAL_A";"BPPassivo",#N/A,FALSE,"BAL_A";"DRE",#N/A,FALSE,"DRE_A";"FCX",#N/A,FALSE,"FCX_A";"CVE",#N/A,FALSE,"FCX_A"}</definedName>
    <definedName name="wrn.Laudo." localSheetId="10" hidden="1">{"BPAtivo",#N/A,FALSE,"BAL_A";"BPPassivo",#N/A,FALSE,"BAL_A";"DRE",#N/A,FALSE,"DRE_A";"FCX",#N/A,FALSE,"FCX_A";"CVE",#N/A,FALSE,"FCX_A"}</definedName>
    <definedName name="wrn.Laudo." localSheetId="11" hidden="1">{"BPAtivo",#N/A,FALSE,"BAL_A";"BPPassivo",#N/A,FALSE,"BAL_A";"DRE",#N/A,FALSE,"DRE_A";"FCX",#N/A,FALSE,"FCX_A";"CVE",#N/A,FALSE,"FCX_A"}</definedName>
    <definedName name="wrn.Laudo." localSheetId="5" hidden="1">{"BPAtivo",#N/A,FALSE,"BAL_A";"BPPassivo",#N/A,FALSE,"BAL_A";"DRE",#N/A,FALSE,"DRE_A";"FCX",#N/A,FALSE,"FCX_A";"CVE",#N/A,FALSE,"FCX_A"}</definedName>
    <definedName name="wrn.Laudo." hidden="1">{"BPAtivo",#N/A,FALSE,"BAL_A";"BPPassivo",#N/A,FALSE,"BAL_A";"DRE",#N/A,FALSE,"DRE_A";"FCX",#N/A,FALSE,"FCX_A";"CVE",#N/A,FALSE,"FCX_A"}</definedName>
    <definedName name="wrn.MAS." localSheetId="2" hidden="1">{"annual",#N/A,FALSE,"MAS";"margins",#N/A,FALSE,"MAS";"Q",#N/A,FALSE,"Qtrs."}</definedName>
    <definedName name="wrn.MAS." localSheetId="4" hidden="1">{"annual",#N/A,FALSE,"MAS";"margins",#N/A,FALSE,"MAS";"Q",#N/A,FALSE,"Qtrs."}</definedName>
    <definedName name="wrn.MAS." localSheetId="3" hidden="1">{"annual",#N/A,FALSE,"MAS";"margins",#N/A,FALSE,"MAS";"Q",#N/A,FALSE,"Qtrs."}</definedName>
    <definedName name="wrn.MAS." localSheetId="0" hidden="1">{"annual",#N/A,FALSE,"MAS";"margins",#N/A,FALSE,"MAS";"Q",#N/A,FALSE,"Qtrs."}</definedName>
    <definedName name="wrn.MAS." localSheetId="10" hidden="1">{"annual",#N/A,FALSE,"MAS";"margins",#N/A,FALSE,"MAS";"Q",#N/A,FALSE,"Qtrs."}</definedName>
    <definedName name="wrn.MAS." localSheetId="11" hidden="1">{"annual",#N/A,FALSE,"MAS";"margins",#N/A,FALSE,"MAS";"Q",#N/A,FALSE,"Qtrs."}</definedName>
    <definedName name="wrn.MAS." localSheetId="5" hidden="1">{"annual",#N/A,FALSE,"MAS";"margins",#N/A,FALSE,"MAS";"Q",#N/A,FALSE,"Qtrs."}</definedName>
    <definedName name="wrn.MAS." hidden="1">{"annual",#N/A,FALSE,"MAS";"margins",#N/A,FALSE,"MAS";"Q",#N/A,FALSE,"Qtrs."}</definedName>
    <definedName name="wrn.MDE." localSheetId="2" hidden="1">{"MDE",#N/A,FALSE,"S-MDE"}</definedName>
    <definedName name="wrn.MDE." localSheetId="4" hidden="1">{"MDE",#N/A,FALSE,"S-MDE"}</definedName>
    <definedName name="wrn.MDE." localSheetId="3" hidden="1">{"MDE",#N/A,FALSE,"S-MDE"}</definedName>
    <definedName name="wrn.MDE." localSheetId="0" hidden="1">{"MDE",#N/A,FALSE,"S-MDE"}</definedName>
    <definedName name="wrn.MDE." localSheetId="10" hidden="1">{"MDE",#N/A,FALSE,"S-MDE"}</definedName>
    <definedName name="wrn.MDE." localSheetId="11" hidden="1">{"MDE",#N/A,FALSE,"S-MDE"}</definedName>
    <definedName name="wrn.MDE." localSheetId="5" hidden="1">{"MDE",#N/A,FALSE,"S-MDE"}</definedName>
    <definedName name="wrn.MDE." hidden="1">{"MDE",#N/A,FALSE,"S-MDE"}</definedName>
    <definedName name="wrn.Memoria97.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1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localSheetId="2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4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3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0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10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1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5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NSUAL.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MERGER._.PLANS.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4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3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10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11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5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rgerCon." localSheetId="2" hidden="1">{"Output",#N/A,FALSE,"Simpson1";"Backup",#N/A,FALSE,"Simpson1"}</definedName>
    <definedName name="wrn.MergerCon." localSheetId="4" hidden="1">{"Output",#N/A,FALSE,"Simpson1";"Backup",#N/A,FALSE,"Simpson1"}</definedName>
    <definedName name="wrn.MergerCon." localSheetId="3" hidden="1">{"Output",#N/A,FALSE,"Simpson1";"Backup",#N/A,FALSE,"Simpson1"}</definedName>
    <definedName name="wrn.MergerCon." localSheetId="0" hidden="1">{"Output",#N/A,FALSE,"Simpson1";"Backup",#N/A,FALSE,"Simpson1"}</definedName>
    <definedName name="wrn.MergerCon." localSheetId="10" hidden="1">{"Output",#N/A,FALSE,"Simpson1";"Backup",#N/A,FALSE,"Simpson1"}</definedName>
    <definedName name="wrn.MergerCon." localSheetId="11" hidden="1">{"Output",#N/A,FALSE,"Simpson1";"Backup",#N/A,FALSE,"Simpson1"}</definedName>
    <definedName name="wrn.MergerCon." localSheetId="5" hidden="1">{"Output",#N/A,FALSE,"Simpson1";"Backup",#N/A,FALSE,"Simpson1"}</definedName>
    <definedName name="wrn.MergerCon." hidden="1">{"Output",#N/A,FALSE,"Simpson1";"Backup",#N/A,FALSE,"Simpson1"}</definedName>
    <definedName name="wrn.MergerModel." localSheetId="2" hidden="1">{"Deal",#N/A,FALSE,"Deal";"acquiror",#N/A,FALSE,"Acquiror";"Target",#N/A,FALSE,"Target"}</definedName>
    <definedName name="wrn.MergerModel." localSheetId="4" hidden="1">{"Deal",#N/A,FALSE,"Deal";"acquiror",#N/A,FALSE,"Acquiror";"Target",#N/A,FALSE,"Target"}</definedName>
    <definedName name="wrn.MergerModel." localSheetId="3" hidden="1">{"Deal",#N/A,FALSE,"Deal";"acquiror",#N/A,FALSE,"Acquiror";"Target",#N/A,FALSE,"Target"}</definedName>
    <definedName name="wrn.MergerModel." localSheetId="0" hidden="1">{"Deal",#N/A,FALSE,"Deal";"acquiror",#N/A,FALSE,"Acquiror";"Target",#N/A,FALSE,"Target"}</definedName>
    <definedName name="wrn.MergerModel." localSheetId="10" hidden="1">{"Deal",#N/A,FALSE,"Deal";"acquiror",#N/A,FALSE,"Acquiror";"Target",#N/A,FALSE,"Target"}</definedName>
    <definedName name="wrn.MergerModel." localSheetId="11" hidden="1">{"Deal",#N/A,FALSE,"Deal";"acquiror",#N/A,FALSE,"Acquiror";"Target",#N/A,FALSE,"Target"}</definedName>
    <definedName name="wrn.MergerModel." localSheetId="5" hidden="1">{"Deal",#N/A,FALSE,"Deal";"acquiror",#N/A,FALSE,"Acquiror";"Target",#N/A,FALSE,"Target"}</definedName>
    <definedName name="wrn.MergerModel." hidden="1">{"Deal",#N/A,FALSE,"Deal";"acquiror",#N/A,FALSE,"Acquiror";"Target",#N/A,FALSE,"Target"}</definedName>
    <definedName name="wrn.Model.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1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1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NTHLY.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newoutput" localSheetId="2" hidden="1">{"DCF","UPSIDE CASE",FALSE,"Sheet1";"DCF","BASE CASE",FALSE,"Sheet1";"DCF","DOWNSIDE CASE",FALSE,"Sheet1"}</definedName>
    <definedName name="wrn.newoutput" localSheetId="4" hidden="1">{"DCF","UPSIDE CASE",FALSE,"Sheet1";"DCF","BASE CASE",FALSE,"Sheet1";"DCF","DOWNSIDE CASE",FALSE,"Sheet1"}</definedName>
    <definedName name="wrn.newoutput" localSheetId="3" hidden="1">{"DCF","UPSIDE CASE",FALSE,"Sheet1";"DCF","BASE CASE",FALSE,"Sheet1";"DCF","DOWNSIDE CASE",FALSE,"Sheet1"}</definedName>
    <definedName name="wrn.newoutput" localSheetId="0" hidden="1">{"DCF","UPSIDE CASE",FALSE,"Sheet1";"DCF","BASE CASE",FALSE,"Sheet1";"DCF","DOWNSIDE CASE",FALSE,"Sheet1"}</definedName>
    <definedName name="wrn.newoutput" localSheetId="10" hidden="1">{"DCF","UPSIDE CASE",FALSE,"Sheet1";"DCF","BASE CASE",FALSE,"Sheet1";"DCF","DOWNSIDE CASE",FALSE,"Sheet1"}</definedName>
    <definedName name="wrn.newoutput" localSheetId="11" hidden="1">{"DCF","UPSIDE CASE",FALSE,"Sheet1";"DCF","BASE CASE",FALSE,"Sheet1";"DCF","DOWNSIDE CASE",FALSE,"Sheet1"}</definedName>
    <definedName name="wrn.newoutput" localSheetId="5" hidden="1">{"DCF","UPSIDE CASE",FALSE,"Sheet1";"DCF","BASE CASE",FALSE,"Sheet1";"DCF","DOWNSIDE CASE",FALSE,"Sheet1"}</definedName>
    <definedName name="wrn.newoutput" hidden="1">{"DCF","UPSIDE CASE",FALSE,"Sheet1";"DCF","BASE CASE",FALSE,"Sheet1";"DCF","DOWNSIDE CASE",FALSE,"Sheet1"}</definedName>
    <definedName name="wrn.Nico." localSheetId="2" hidden="1">{#N/A,#N/A,TRUE,"Cover";#N/A,#N/A,TRUE,"Transaction Summary";#N/A,#N/A,TRUE,"Earnings Impact";#N/A,#N/A,TRUE,"accretion dilution"}</definedName>
    <definedName name="wrn.Nico." localSheetId="4" hidden="1">{#N/A,#N/A,TRUE,"Cover";#N/A,#N/A,TRUE,"Transaction Summary";#N/A,#N/A,TRUE,"Earnings Impact";#N/A,#N/A,TRUE,"accretion dilution"}</definedName>
    <definedName name="wrn.Nico." localSheetId="3" hidden="1">{#N/A,#N/A,TRUE,"Cover";#N/A,#N/A,TRUE,"Transaction Summary";#N/A,#N/A,TRUE,"Earnings Impact";#N/A,#N/A,TRUE,"accretion dilution"}</definedName>
    <definedName name="wrn.Nico." localSheetId="0" hidden="1">{#N/A,#N/A,TRUE,"Cover";#N/A,#N/A,TRUE,"Transaction Summary";#N/A,#N/A,TRUE,"Earnings Impact";#N/A,#N/A,TRUE,"accretion dilution"}</definedName>
    <definedName name="wrn.Nico." localSheetId="10" hidden="1">{#N/A,#N/A,TRUE,"Cover";#N/A,#N/A,TRUE,"Transaction Summary";#N/A,#N/A,TRUE,"Earnings Impact";#N/A,#N/A,TRUE,"accretion dilution"}</definedName>
    <definedName name="wrn.Nico." localSheetId="11" hidden="1">{#N/A,#N/A,TRUE,"Cover";#N/A,#N/A,TRUE,"Transaction Summary";#N/A,#N/A,TRUE,"Earnings Impact";#N/A,#N/A,TRUE,"accretion dilution"}</definedName>
    <definedName name="wrn.Nico." localSheetId="5" hidden="1">{#N/A,#N/A,TRUE,"Cover";#N/A,#N/A,TRUE,"Transaction Summary";#N/A,#N/A,TRUE,"Earnings Impact";#N/A,#N/A,TRUE,"accretion dilution"}</definedName>
    <definedName name="wrn.Nico." hidden="1">{#N/A,#N/A,TRUE,"Cover";#N/A,#N/A,TRUE,"Transaction Summary";#N/A,#N/A,TRUE,"Earnings Impact";#N/A,#N/A,TRUE,"accretion dilution"}</definedName>
    <definedName name="wrn.North._.America." localSheetId="2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4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3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0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10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11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5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vembro." localSheetId="2" hidden="1">{"Fecha_Novembro",#N/A,FALSE,"FECHAMENTO-2002 ";"Defer_Novembro",#N/A,FALSE,"DIFERIDO";"Pis_Novembro",#N/A,FALSE,"PIS COFINS";"Iss_Novembro",#N/A,FALSE,"ISS"}</definedName>
    <definedName name="wrn.Novembro." localSheetId="4" hidden="1">{"Fecha_Novembro",#N/A,FALSE,"FECHAMENTO-2002 ";"Defer_Novembro",#N/A,FALSE,"DIFERIDO";"Pis_Novembro",#N/A,FALSE,"PIS COFINS";"Iss_Novembro",#N/A,FALSE,"ISS"}</definedName>
    <definedName name="wrn.Novembro." localSheetId="3" hidden="1">{"Fecha_Novembro",#N/A,FALSE,"FECHAMENTO-2002 ";"Defer_Novembro",#N/A,FALSE,"DIFERIDO";"Pis_Novembro",#N/A,FALSE,"PIS COFINS";"Iss_Novembro",#N/A,FALSE,"ISS"}</definedName>
    <definedName name="wrn.Novembro." localSheetId="0" hidden="1">{"Fecha_Novembro",#N/A,FALSE,"FECHAMENTO-2002 ";"Defer_Novembro",#N/A,FALSE,"DIFERIDO";"Pis_Novembro",#N/A,FALSE,"PIS COFINS";"Iss_Novembro",#N/A,FALSE,"ISS"}</definedName>
    <definedName name="wrn.Novembro." localSheetId="10" hidden="1">{"Fecha_Novembro",#N/A,FALSE,"FECHAMENTO-2002 ";"Defer_Novembro",#N/A,FALSE,"DIFERIDO";"Pis_Novembro",#N/A,FALSE,"PIS COFINS";"Iss_Novembro",#N/A,FALSE,"ISS"}</definedName>
    <definedName name="wrn.Novembro." localSheetId="11" hidden="1">{"Fecha_Novembro",#N/A,FALSE,"FECHAMENTO-2002 ";"Defer_Novembro",#N/A,FALSE,"DIFERIDO";"Pis_Novembro",#N/A,FALSE,"PIS COFINS";"Iss_Novembro",#N/A,FALSE,"ISS"}</definedName>
    <definedName name="wrn.Novembro." localSheetId="5" hidden="1">{"Fecha_Novembro",#N/A,FALSE,"FECHAMENTO-2002 ";"Defer_Novembro",#N/A,FALSE,"DIFERIDO";"Pis_Novembro",#N/A,FALSE,"PIS COFINS";"Iss_Novembro",#N/A,FALSE,"ISS"}</definedName>
    <definedName name="wrn.Novembro." hidden="1">{"Fecha_Novembro",#N/A,FALSE,"FECHAMENTO-2002 ";"Defer_Novembro",#N/A,FALSE,"DIFERIDO";"Pis_Novembro",#N/A,FALSE,"PIS COFINS";"Iss_Novembro",#N/A,FALSE,"ISS"}</definedName>
    <definedName name="wrn.novo." localSheetId="2" hidden="1">{#N/A,#N/A,FALSE,"Count";#N/A,#N/A,FALSE,"Cash-Flow";#N/A,#N/A,FALSE,"Assumptions";#N/A,#N/A,FALSE,"Right"}</definedName>
    <definedName name="wrn.novo." localSheetId="4" hidden="1">{#N/A,#N/A,FALSE,"Count";#N/A,#N/A,FALSE,"Cash-Flow";#N/A,#N/A,FALSE,"Assumptions";#N/A,#N/A,FALSE,"Right"}</definedName>
    <definedName name="wrn.novo." localSheetId="3" hidden="1">{#N/A,#N/A,FALSE,"Count";#N/A,#N/A,FALSE,"Cash-Flow";#N/A,#N/A,FALSE,"Assumptions";#N/A,#N/A,FALSE,"Right"}</definedName>
    <definedName name="wrn.novo." localSheetId="0" hidden="1">{#N/A,#N/A,FALSE,"Count";#N/A,#N/A,FALSE,"Cash-Flow";#N/A,#N/A,FALSE,"Assumptions";#N/A,#N/A,FALSE,"Right"}</definedName>
    <definedName name="wrn.novo." localSheetId="10" hidden="1">{#N/A,#N/A,FALSE,"Count";#N/A,#N/A,FALSE,"Cash-Flow";#N/A,#N/A,FALSE,"Assumptions";#N/A,#N/A,FALSE,"Right"}</definedName>
    <definedName name="wrn.novo." localSheetId="11" hidden="1">{#N/A,#N/A,FALSE,"Count";#N/A,#N/A,FALSE,"Cash-Flow";#N/A,#N/A,FALSE,"Assumptions";#N/A,#N/A,FALSE,"Right"}</definedName>
    <definedName name="wrn.novo." localSheetId="5" hidden="1">{#N/A,#N/A,FALSE,"Count";#N/A,#N/A,FALSE,"Cash-Flow";#N/A,#N/A,FALSE,"Assumptions";#N/A,#N/A,FALSE,"Right"}</definedName>
    <definedName name="wrn.novo." hidden="1">{#N/A,#N/A,FALSE,"Count";#N/A,#N/A,FALSE,"Cash-Flow";#N/A,#N/A,FALSE,"Assumptions";#N/A,#N/A,FALSE,"Right"}</definedName>
    <definedName name="wrn.obiett99." localSheetId="2" hidden="1">{#N/A,#N/A,FALSE,"SINTESI GESTIONALE";#N/A,#N/A,FALSE,"all.1 - LAVORO";#N/A,#N/A,FALSE,"all. 2 - SPESE AMM.TIVE";#N/A,#N/A,FALSE," SINTESI CIVILISTICO";#N/A,#N/A,FALSE,"Commerciale"}</definedName>
    <definedName name="wrn.obiett99." localSheetId="4" hidden="1">{#N/A,#N/A,FALSE,"SINTESI GESTIONALE";#N/A,#N/A,FALSE,"all.1 - LAVORO";#N/A,#N/A,FALSE,"all. 2 - SPESE AMM.TIVE";#N/A,#N/A,FALSE," SINTESI CIVILISTICO";#N/A,#N/A,FALSE,"Commerciale"}</definedName>
    <definedName name="wrn.obiett99." localSheetId="3" hidden="1">{#N/A,#N/A,FALSE,"SINTESI GESTIONALE";#N/A,#N/A,FALSE,"all.1 - LAVORO";#N/A,#N/A,FALSE,"all. 2 - SPESE AMM.TIVE";#N/A,#N/A,FALSE," SINTESI CIVILISTICO";#N/A,#N/A,FALSE,"Commerciale"}</definedName>
    <definedName name="wrn.obiett99." localSheetId="8" hidden="1">{#N/A,#N/A,FALSE,"SINTESI GESTIONALE";#N/A,#N/A,FALSE,"all.1 - LAVORO";#N/A,#N/A,FALSE,"all. 2 - SPESE AMM.TIVE";#N/A,#N/A,FALSE," SINTESI CIVILISTICO";#N/A,#N/A,FALSE,"Commerciale"}</definedName>
    <definedName name="wrn.obiett99." localSheetId="0" hidden="1">{#N/A,#N/A,FALSE,"SINTESI GESTIONALE";#N/A,#N/A,FALSE,"all.1 - LAVORO";#N/A,#N/A,FALSE,"all. 2 - SPESE AMM.TIVE";#N/A,#N/A,FALSE," SINTESI CIVILISTICO";#N/A,#N/A,FALSE,"Commerciale"}</definedName>
    <definedName name="wrn.obiett99." localSheetId="10" hidden="1">{#N/A,#N/A,FALSE,"SINTESI GESTIONALE";#N/A,#N/A,FALSE,"all.1 - LAVORO";#N/A,#N/A,FALSE,"all. 2 - SPESE AMM.TIVE";#N/A,#N/A,FALSE," SINTESI CIVILISTICO";#N/A,#N/A,FALSE,"Commerciale"}</definedName>
    <definedName name="wrn.obiett99." localSheetId="11" hidden="1">{#N/A,#N/A,FALSE,"SINTESI GESTIONALE";#N/A,#N/A,FALSE,"all.1 - LAVORO";#N/A,#N/A,FALSE,"all. 2 - SPESE AMM.TIVE";#N/A,#N/A,FALSE," SINTESI CIVILISTICO";#N/A,#N/A,FALSE,"Commerciale"}</definedName>
    <definedName name="wrn.obiett99." localSheetId="5" hidden="1">{#N/A,#N/A,FALSE,"SINTESI GESTIONALE";#N/A,#N/A,FALSE,"all.1 - LAVORO";#N/A,#N/A,FALSE,"all. 2 - SPESE AMM.TIVE";#N/A,#N/A,FALSE," SINTESI CIVILISTICO";#N/A,#N/A,FALSE,"Commerciale"}</definedName>
    <definedName name="wrn.obiett99." hidden="1">{#N/A,#N/A,FALSE,"SINTESI GESTIONALE";#N/A,#N/A,FALSE,"all.1 - LAVORO";#N/A,#N/A,FALSE,"all. 2 - SPESE AMM.TIVE";#N/A,#N/A,FALSE," SINTESI CIVILISTICO";#N/A,#N/A,FALSE,"Commerciale"}</definedName>
    <definedName name="wrn.ocoindf." localSheetId="2" hidden="1">{#N/A,#N/A,FALSE,"ACOINDF"}</definedName>
    <definedName name="wrn.ocoindf." localSheetId="4" hidden="1">{#N/A,#N/A,FALSE,"ACOINDF"}</definedName>
    <definedName name="wrn.ocoindf." localSheetId="3" hidden="1">{#N/A,#N/A,FALSE,"ACOINDF"}</definedName>
    <definedName name="wrn.ocoindf." localSheetId="0" hidden="1">{#N/A,#N/A,FALSE,"ACOINDF"}</definedName>
    <definedName name="wrn.ocoindf." localSheetId="10" hidden="1">{#N/A,#N/A,FALSE,"ACOINDF"}</definedName>
    <definedName name="wrn.ocoindf." localSheetId="11" hidden="1">{#N/A,#N/A,FALSE,"ACOINDF"}</definedName>
    <definedName name="wrn.ocoindf." localSheetId="5" hidden="1">{#N/A,#N/A,FALSE,"ACOINDF"}</definedName>
    <definedName name="wrn.ocoindf." hidden="1">{#N/A,#N/A,FALSE,"ACOINDF"}</definedName>
    <definedName name="wrn.Orçamento._.Geral." localSheetId="2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4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3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0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10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11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5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RCSA." localSheetId="2" hidden="1">{"E001 - GERAÇÃO DE CAIXA GERAL",#N/A,FALSE,"Ajuste";"E002 - DLP GERAL",#N/A,FALSE,"Ajuste"}</definedName>
    <definedName name="wrn.ORÇAMENTO._.RCSA." localSheetId="4" hidden="1">{"E001 - GERAÇÃO DE CAIXA GERAL",#N/A,FALSE,"Ajuste";"E002 - DLP GERAL",#N/A,FALSE,"Ajuste"}</definedName>
    <definedName name="wrn.ORÇAMENTO._.RCSA." localSheetId="3" hidden="1">{"E001 - GERAÇÃO DE CAIXA GERAL",#N/A,FALSE,"Ajuste";"E002 - DLP GERAL",#N/A,FALSE,"Ajuste"}</definedName>
    <definedName name="wrn.ORÇAMENTO._.RCSA." localSheetId="0" hidden="1">{"E001 - GERAÇÃO DE CAIXA GERAL",#N/A,FALSE,"Ajuste";"E002 - DLP GERAL",#N/A,FALSE,"Ajuste"}</definedName>
    <definedName name="wrn.ORÇAMENTO._.RCSA." localSheetId="10" hidden="1">{"E001 - GERAÇÃO DE CAIXA GERAL",#N/A,FALSE,"Ajuste";"E002 - DLP GERAL",#N/A,FALSE,"Ajuste"}</definedName>
    <definedName name="wrn.ORÇAMENTO._.RCSA." localSheetId="11" hidden="1">{"E001 - GERAÇÃO DE CAIXA GERAL",#N/A,FALSE,"Ajuste";"E002 - DLP GERAL",#N/A,FALSE,"Ajuste"}</definedName>
    <definedName name="wrn.ORÇAMENTO._.RCSA." localSheetId="5" hidden="1">{"E001 - GERAÇÃO DE CAIXA GERAL",#N/A,FALSE,"Ajuste";"E002 - DLP GERAL",#N/A,FALSE,"Ajuste"}</definedName>
    <definedName name="wrn.ORÇAMENTO._.RCSA." hidden="1">{"E001 - GERAÇÃO DE CAIXA GERAL",#N/A,FALSE,"Ajuste";"E002 - DLP GERAL",#N/A,FALSE,"Ajuste"}</definedName>
    <definedName name="wrn.Outlook._.for._.US._.Domestic._.Paging." localSheetId="2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4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3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0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10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11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5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_from_AB" localSheetId="2" hidden="1">{"DCF","UPSIDE CASE",FALSE,"Sheet1";"DCF","BASE CASE",FALSE,"Sheet1";"DCF","DOWNSIDE CASE",FALSE,"Sheet1"}</definedName>
    <definedName name="wrn.OUTPUT._from_AB" localSheetId="4" hidden="1">{"DCF","UPSIDE CASE",FALSE,"Sheet1";"DCF","BASE CASE",FALSE,"Sheet1";"DCF","DOWNSIDE CASE",FALSE,"Sheet1"}</definedName>
    <definedName name="wrn.OUTPUT._from_AB" localSheetId="3" hidden="1">{"DCF","UPSIDE CASE",FALSE,"Sheet1";"DCF","BASE CASE",FALSE,"Sheet1";"DCF","DOWNSIDE CASE",FALSE,"Sheet1"}</definedName>
    <definedName name="wrn.OUTPUT._from_AB" localSheetId="0" hidden="1">{"DCF","UPSIDE CASE",FALSE,"Sheet1";"DCF","BASE CASE",FALSE,"Sheet1";"DCF","DOWNSIDE CASE",FALSE,"Sheet1"}</definedName>
    <definedName name="wrn.OUTPUT._from_AB" localSheetId="10" hidden="1">{"DCF","UPSIDE CASE",FALSE,"Sheet1";"DCF","BASE CASE",FALSE,"Sheet1";"DCF","DOWNSIDE CASE",FALSE,"Sheet1"}</definedName>
    <definedName name="wrn.OUTPUT._from_AB" localSheetId="11" hidden="1">{"DCF","UPSIDE CASE",FALSE,"Sheet1";"DCF","BASE CASE",FALSE,"Sheet1";"DCF","DOWNSIDE CASE",FALSE,"Sheet1"}</definedName>
    <definedName name="wrn.OUTPUT._from_AB" localSheetId="5" hidden="1">{"DCF","UPSIDE CASE",FALSE,"Sheet1";"DCF","BASE CASE",FALSE,"Sheet1";"DCF","DOWNSIDE CASE",FALSE,"Sheet1"}</definedName>
    <definedName name="wrn.OUTPUT._from_AB" hidden="1">{"DCF","UPSIDE CASE",FALSE,"Sheet1";"DCF","BASE CASE",FALSE,"Sheet1";"DCF","DOWNSIDE CASE",FALSE,"Sheet1"}</definedName>
    <definedName name="wrn.OUTPUT._from_DBAB" localSheetId="2" hidden="1">{"DCF","UPSIDE CASE",FALSE,"Sheet1";"DCF","BASE CASE",FALSE,"Sheet1";"DCF","DOWNSIDE CASE",FALSE,"Sheet1"}</definedName>
    <definedName name="wrn.OUTPUT._from_DBAB" localSheetId="4" hidden="1">{"DCF","UPSIDE CASE",FALSE,"Sheet1";"DCF","BASE CASE",FALSE,"Sheet1";"DCF","DOWNSIDE CASE",FALSE,"Sheet1"}</definedName>
    <definedName name="wrn.OUTPUT._from_DBAB" localSheetId="3" hidden="1">{"DCF","UPSIDE CASE",FALSE,"Sheet1";"DCF","BASE CASE",FALSE,"Sheet1";"DCF","DOWNSIDE CASE",FALSE,"Sheet1"}</definedName>
    <definedName name="wrn.OUTPUT._from_DBAB" localSheetId="0" hidden="1">{"DCF","UPSIDE CASE",FALSE,"Sheet1";"DCF","BASE CASE",FALSE,"Sheet1";"DCF","DOWNSIDE CASE",FALSE,"Sheet1"}</definedName>
    <definedName name="wrn.OUTPUT._from_DBAB" localSheetId="10" hidden="1">{"DCF","UPSIDE CASE",FALSE,"Sheet1";"DCF","BASE CASE",FALSE,"Sheet1";"DCF","DOWNSIDE CASE",FALSE,"Sheet1"}</definedName>
    <definedName name="wrn.OUTPUT._from_DBAB" localSheetId="11" hidden="1">{"DCF","UPSIDE CASE",FALSE,"Sheet1";"DCF","BASE CASE",FALSE,"Sheet1";"DCF","DOWNSIDE CASE",FALSE,"Sheet1"}</definedName>
    <definedName name="wrn.OUTPUT._from_DBAB" localSheetId="5" hidden="1">{"DCF","UPSIDE CASE",FALSE,"Sheet1";"DCF","BASE CASE",FALSE,"Sheet1";"DCF","DOWNSIDE CASE",FALSE,"Sheet1"}</definedName>
    <definedName name="wrn.OUTPUT._from_DBAB" hidden="1">{"DCF","UPSIDE CASE",FALSE,"Sheet1";"DCF","BASE CASE",FALSE,"Sheet1";"DCF","DOWNSIDE CASE",FALSE,"Sheet1"}</definedName>
    <definedName name="wrn.Outubro." localSheetId="2" hidden="1">{"Fecha_Outubro",#N/A,FALSE,"FECHAMENTO-2002 ";"Defer_Outubro",#N/A,FALSE,"DIFERIDO";"Pis_Outubro",#N/A,FALSE,"PIS COFINS";"Iss_Outubro",#N/A,FALSE,"ISS"}</definedName>
    <definedName name="wrn.Outubro." localSheetId="4" hidden="1">{"Fecha_Outubro",#N/A,FALSE,"FECHAMENTO-2002 ";"Defer_Outubro",#N/A,FALSE,"DIFERIDO";"Pis_Outubro",#N/A,FALSE,"PIS COFINS";"Iss_Outubro",#N/A,FALSE,"ISS"}</definedName>
    <definedName name="wrn.Outubro." localSheetId="3" hidden="1">{"Fecha_Outubro",#N/A,FALSE,"FECHAMENTO-2002 ";"Defer_Outubro",#N/A,FALSE,"DIFERIDO";"Pis_Outubro",#N/A,FALSE,"PIS COFINS";"Iss_Outubro",#N/A,FALSE,"ISS"}</definedName>
    <definedName name="wrn.Outubro." localSheetId="0" hidden="1">{"Fecha_Outubro",#N/A,FALSE,"FECHAMENTO-2002 ";"Defer_Outubro",#N/A,FALSE,"DIFERIDO";"Pis_Outubro",#N/A,FALSE,"PIS COFINS";"Iss_Outubro",#N/A,FALSE,"ISS"}</definedName>
    <definedName name="wrn.Outubro." localSheetId="10" hidden="1">{"Fecha_Outubro",#N/A,FALSE,"FECHAMENTO-2002 ";"Defer_Outubro",#N/A,FALSE,"DIFERIDO";"Pis_Outubro",#N/A,FALSE,"PIS COFINS";"Iss_Outubro",#N/A,FALSE,"ISS"}</definedName>
    <definedName name="wrn.Outubro." localSheetId="11" hidden="1">{"Fecha_Outubro",#N/A,FALSE,"FECHAMENTO-2002 ";"Defer_Outubro",#N/A,FALSE,"DIFERIDO";"Pis_Outubro",#N/A,FALSE,"PIS COFINS";"Iss_Outubro",#N/A,FALSE,"ISS"}</definedName>
    <definedName name="wrn.Outubro." localSheetId="5" hidden="1">{"Fecha_Outubro",#N/A,FALSE,"FECHAMENTO-2002 ";"Defer_Outubro",#N/A,FALSE,"DIFERIDO";"Pis_Outubro",#N/A,FALSE,"PIS COFINS";"Iss_Outubro",#N/A,FALSE,"ISS"}</definedName>
    <definedName name="wrn.Outubro." hidden="1">{"Fecha_Outubro",#N/A,FALSE,"FECHAMENTO-2002 ";"Defer_Outubro",#N/A,FALSE,"DIFERIDO";"Pis_Outubro",#N/A,FALSE,"PIS COFINS";"Iss_Outubro",#N/A,FALSE,"ISS"}</definedName>
    <definedName name="wrn.PA._.MENSAL." localSheetId="2" hidden="1">{#N/A,#N/A,FALSE,"PACCIL";#N/A,#N/A,FALSE,"PAITACAN";#N/A,#N/A,FALSE,"PARECO";#N/A,#N/A,FALSE,"PA62";#N/A,#N/A,FALSE,"PAFINAL";#N/A,#N/A,FALSE,"PARECONF";#N/A,#N/A,FALSE,"PARECOND"}</definedName>
    <definedName name="wrn.PA._.MENSAL." localSheetId="4" hidden="1">{#N/A,#N/A,FALSE,"PACCIL";#N/A,#N/A,FALSE,"PAITACAN";#N/A,#N/A,FALSE,"PARECO";#N/A,#N/A,FALSE,"PA62";#N/A,#N/A,FALSE,"PAFINAL";#N/A,#N/A,FALSE,"PARECONF";#N/A,#N/A,FALSE,"PARECOND"}</definedName>
    <definedName name="wrn.PA._.MENSAL." localSheetId="3" hidden="1">{#N/A,#N/A,FALSE,"PACCIL";#N/A,#N/A,FALSE,"PAITACAN";#N/A,#N/A,FALSE,"PARECO";#N/A,#N/A,FALSE,"PA62";#N/A,#N/A,FALSE,"PAFINAL";#N/A,#N/A,FALSE,"PARECONF";#N/A,#N/A,FALSE,"PARECOND"}</definedName>
    <definedName name="wrn.PA._.MENSAL." localSheetId="0" hidden="1">{#N/A,#N/A,FALSE,"PACCIL";#N/A,#N/A,FALSE,"PAITACAN";#N/A,#N/A,FALSE,"PARECO";#N/A,#N/A,FALSE,"PA62";#N/A,#N/A,FALSE,"PAFINAL";#N/A,#N/A,FALSE,"PARECONF";#N/A,#N/A,FALSE,"PARECOND"}</definedName>
    <definedName name="wrn.PA._.MENSAL." localSheetId="10" hidden="1">{#N/A,#N/A,FALSE,"PACCIL";#N/A,#N/A,FALSE,"PAITACAN";#N/A,#N/A,FALSE,"PARECO";#N/A,#N/A,FALSE,"PA62";#N/A,#N/A,FALSE,"PAFINAL";#N/A,#N/A,FALSE,"PARECONF";#N/A,#N/A,FALSE,"PARECOND"}</definedName>
    <definedName name="wrn.PA._.MENSAL." localSheetId="11" hidden="1">{#N/A,#N/A,FALSE,"PACCIL";#N/A,#N/A,FALSE,"PAITACAN";#N/A,#N/A,FALSE,"PARECO";#N/A,#N/A,FALSE,"PA62";#N/A,#N/A,FALSE,"PAFINAL";#N/A,#N/A,FALSE,"PARECONF";#N/A,#N/A,FALSE,"PARECOND"}</definedName>
    <definedName name="wrn.PA._.MENSAL." localSheetId="5" hidden="1">{#N/A,#N/A,FALSE,"PACCIL";#N/A,#N/A,FALSE,"PAITACAN";#N/A,#N/A,FALSE,"PARECO";#N/A,#N/A,FALSE,"PA62";#N/A,#N/A,FALSE,"PAFINAL";#N/A,#N/A,FALSE,"PARECONF";#N/A,#N/A,FALSE,"PARECOND"}</definedName>
    <definedName name="wrn.PA._.MENSAL." hidden="1">{#N/A,#N/A,FALSE,"PACCIL";#N/A,#N/A,FALSE,"PAITACAN";#N/A,#N/A,FALSE,"PARECO";#N/A,#N/A,FALSE,"PA62";#N/A,#N/A,FALSE,"PAFINAL";#N/A,#N/A,FALSE,"PARECONF";#N/A,#N/A,FALSE,"PARECOND"}</definedName>
    <definedName name="wrn.Pages._.for._.Distribution." localSheetId="2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4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3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0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10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11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5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ing._.Compco." localSheetId="2" hidden="1">{"financials",#N/A,TRUE,"6_30_96";"footnotes",#N/A,TRUE,"6_30_96";"valuation",#N/A,TRUE,"6_30_96"}</definedName>
    <definedName name="wrn.Paging._.Compco." localSheetId="4" hidden="1">{"financials",#N/A,TRUE,"6_30_96";"footnotes",#N/A,TRUE,"6_30_96";"valuation",#N/A,TRUE,"6_30_96"}</definedName>
    <definedName name="wrn.Paging._.Compco." localSheetId="3" hidden="1">{"financials",#N/A,TRUE,"6_30_96";"footnotes",#N/A,TRUE,"6_30_96";"valuation",#N/A,TRUE,"6_30_96"}</definedName>
    <definedName name="wrn.Paging._.Compco." localSheetId="0" hidden="1">{"financials",#N/A,TRUE,"6_30_96";"footnotes",#N/A,TRUE,"6_30_96";"valuation",#N/A,TRUE,"6_30_96"}</definedName>
    <definedName name="wrn.Paging._.Compco." localSheetId="10" hidden="1">{"financials",#N/A,TRUE,"6_30_96";"footnotes",#N/A,TRUE,"6_30_96";"valuation",#N/A,TRUE,"6_30_96"}</definedName>
    <definedName name="wrn.Paging._.Compco." localSheetId="11" hidden="1">{"financials",#N/A,TRUE,"6_30_96";"footnotes",#N/A,TRUE,"6_30_96";"valuation",#N/A,TRUE,"6_30_96"}</definedName>
    <definedName name="wrn.Paging._.Compco." localSheetId="5" hidden="1">{"financials",#N/A,TRUE,"6_30_96";"footnotes",#N/A,TRUE,"6_30_96";"valuation",#N/A,TRUE,"6_30_96"}</definedName>
    <definedName name="wrn.Paging._.Compco." hidden="1">{"financials",#N/A,TRUE,"6_30_96";"footnotes",#N/A,TRUE,"6_30_96";"valuation",#N/A,TRUE,"6_30_96"}</definedName>
    <definedName name="wrn.Parametros." localSheetId="2" hidden="1">{#N/A,#N/A,FALSE,"BLDC";#N/A,#N/A,FALSE,"RESDC";#N/A,#N/A,FALSE,"BLFV";#N/A,#N/A,FALSE,"RESFV"}</definedName>
    <definedName name="wrn.Parametros." localSheetId="4" hidden="1">{#N/A,#N/A,FALSE,"BLDC";#N/A,#N/A,FALSE,"RESDC";#N/A,#N/A,FALSE,"BLFV";#N/A,#N/A,FALSE,"RESFV"}</definedName>
    <definedName name="wrn.Parametros." localSheetId="3" hidden="1">{#N/A,#N/A,FALSE,"BLDC";#N/A,#N/A,FALSE,"RESDC";#N/A,#N/A,FALSE,"BLFV";#N/A,#N/A,FALSE,"RESFV"}</definedName>
    <definedName name="wrn.Parametros." localSheetId="0" hidden="1">{#N/A,#N/A,FALSE,"BLDC";#N/A,#N/A,FALSE,"RESDC";#N/A,#N/A,FALSE,"BLFV";#N/A,#N/A,FALSE,"RESFV"}</definedName>
    <definedName name="wrn.Parametros." localSheetId="10" hidden="1">{#N/A,#N/A,FALSE,"BLDC";#N/A,#N/A,FALSE,"RESDC";#N/A,#N/A,FALSE,"BLFV";#N/A,#N/A,FALSE,"RESFV"}</definedName>
    <definedName name="wrn.Parametros." localSheetId="11" hidden="1">{#N/A,#N/A,FALSE,"BLDC";#N/A,#N/A,FALSE,"RESDC";#N/A,#N/A,FALSE,"BLFV";#N/A,#N/A,FALSE,"RESFV"}</definedName>
    <definedName name="wrn.Parametros." localSheetId="5" hidden="1">{#N/A,#N/A,FALSE,"BLDC";#N/A,#N/A,FALSE,"RESDC";#N/A,#N/A,FALSE,"BLFV";#N/A,#N/A,FALSE,"RESFV"}</definedName>
    <definedName name="wrn.Parametros." hidden="1">{#N/A,#N/A,FALSE,"BLDC";#N/A,#N/A,FALSE,"RESDC";#N/A,#N/A,FALSE,"BLFV";#N/A,#N/A,FALSE,"RESFV"}</definedName>
    <definedName name="wrn.parametros2." localSheetId="2" hidden="1">{#N/A,#N/A,FALSE,"C.P.V."}</definedName>
    <definedName name="wrn.parametros2." localSheetId="4" hidden="1">{#N/A,#N/A,FALSE,"C.P.V."}</definedName>
    <definedName name="wrn.parametros2." localSheetId="3" hidden="1">{#N/A,#N/A,FALSE,"C.P.V."}</definedName>
    <definedName name="wrn.parametros2." localSheetId="0" hidden="1">{#N/A,#N/A,FALSE,"C.P.V."}</definedName>
    <definedName name="wrn.parametros2." localSheetId="10" hidden="1">{#N/A,#N/A,FALSE,"C.P.V."}</definedName>
    <definedName name="wrn.parametros2." localSheetId="11" hidden="1">{#N/A,#N/A,FALSE,"C.P.V."}</definedName>
    <definedName name="wrn.parametros2." localSheetId="5" hidden="1">{#N/A,#N/A,FALSE,"C.P.V."}</definedName>
    <definedName name="wrn.parametros2." hidden="1">{#N/A,#N/A,FALSE,"C.P.V."}</definedName>
    <definedName name="wrn.parametros3." localSheetId="2" hidden="1">{#N/A,#N/A,FALSE,"C.P.V."}</definedName>
    <definedName name="wrn.parametros3." localSheetId="4" hidden="1">{#N/A,#N/A,FALSE,"C.P.V."}</definedName>
    <definedName name="wrn.parametros3." localSheetId="3" hidden="1">{#N/A,#N/A,FALSE,"C.P.V."}</definedName>
    <definedName name="wrn.parametros3." localSheetId="0" hidden="1">{#N/A,#N/A,FALSE,"C.P.V."}</definedName>
    <definedName name="wrn.parametros3." localSheetId="10" hidden="1">{#N/A,#N/A,FALSE,"C.P.V."}</definedName>
    <definedName name="wrn.parametros3." localSheetId="11" hidden="1">{#N/A,#N/A,FALSE,"C.P.V."}</definedName>
    <definedName name="wrn.parametros3." localSheetId="5" hidden="1">{#N/A,#N/A,FALSE,"C.P.V."}</definedName>
    <definedName name="wrn.parametros3." hidden="1">{#N/A,#N/A,FALSE,"C.P.V."}</definedName>
    <definedName name="wrn.PIS." localSheetId="2" hidden="1">{#N/A,#N/A,FALSE,"PIS"}</definedName>
    <definedName name="wrn.PIS." localSheetId="4" hidden="1">{#N/A,#N/A,FALSE,"PIS"}</definedName>
    <definedName name="wrn.PIS." localSheetId="3" hidden="1">{#N/A,#N/A,FALSE,"PIS"}</definedName>
    <definedName name="wrn.PIS." localSheetId="0" hidden="1">{#N/A,#N/A,FALSE,"PIS"}</definedName>
    <definedName name="wrn.PIS." localSheetId="10" hidden="1">{#N/A,#N/A,FALSE,"PIS"}</definedName>
    <definedName name="wrn.PIS." localSheetId="11" hidden="1">{#N/A,#N/A,FALSE,"PIS"}</definedName>
    <definedName name="wrn.PIS." localSheetId="5" hidden="1">{#N/A,#N/A,FALSE,"PIS"}</definedName>
    <definedName name="wrn.PIS." hidden="1">{#N/A,#N/A,FALSE,"PIS"}</definedName>
    <definedName name="wrn.PL." localSheetId="2" hidden="1">{"20 Years",#N/A,FALSE,"P&amp;Ls";"2001",#N/A,FALSE,"P&amp;Ls"}</definedName>
    <definedName name="wrn.PL." localSheetId="4" hidden="1">{"20 Years",#N/A,FALSE,"P&amp;Ls";"2001",#N/A,FALSE,"P&amp;Ls"}</definedName>
    <definedName name="wrn.PL." localSheetId="3" hidden="1">{"20 Years",#N/A,FALSE,"P&amp;Ls";"2001",#N/A,FALSE,"P&amp;Ls"}</definedName>
    <definedName name="wrn.PL." localSheetId="0" hidden="1">{"20 Years",#N/A,FALSE,"P&amp;Ls";"2001",#N/A,FALSE,"P&amp;Ls"}</definedName>
    <definedName name="wrn.PL." localSheetId="10" hidden="1">{"20 Years",#N/A,FALSE,"P&amp;Ls";"2001",#N/A,FALSE,"P&amp;Ls"}</definedName>
    <definedName name="wrn.PL." localSheetId="11" hidden="1">{"20 Years",#N/A,FALSE,"P&amp;Ls";"2001",#N/A,FALSE,"P&amp;Ls"}</definedName>
    <definedName name="wrn.PL." localSheetId="5" hidden="1">{"20 Years",#N/A,FALSE,"P&amp;Ls";"2001",#N/A,FALSE,"P&amp;Ls"}</definedName>
    <definedName name="wrn.PL." hidden="1">{"20 Years",#N/A,FALSE,"P&amp;Ls";"2001",#N/A,FALSE,"P&amp;Ls"}</definedName>
    <definedName name="wrn.pl_brasil." localSheetId="2" hidden="1">{"PL_Brasil",#N/A,FALSE,"PL"}</definedName>
    <definedName name="wrn.pl_brasil." localSheetId="4" hidden="1">{"PL_Brasil",#N/A,FALSE,"PL"}</definedName>
    <definedName name="wrn.pl_brasil." localSheetId="3" hidden="1">{"PL_Brasil",#N/A,FALSE,"PL"}</definedName>
    <definedName name="wrn.pl_brasil." localSheetId="0" hidden="1">{"PL_Brasil",#N/A,FALSE,"PL"}</definedName>
    <definedName name="wrn.pl_brasil." localSheetId="10" hidden="1">{"PL_Brasil",#N/A,FALSE,"PL"}</definedName>
    <definedName name="wrn.pl_brasil." localSheetId="11" hidden="1">{"PL_Brasil",#N/A,FALSE,"PL"}</definedName>
    <definedName name="wrn.pl_brasil." localSheetId="5" hidden="1">{"PL_Brasil",#N/A,FALSE,"PL"}</definedName>
    <definedName name="wrn.pl_brasil." hidden="1">{"PL_Brasil",#N/A,FALSE,"PL"}</definedName>
    <definedName name="wrn.plan." localSheetId="2" hidden="1">{"2001 actual",#N/A,FALSE,"Raw Data month";"2002actual",#N/A,FALSE,"Raw Data month";"2002 plan",#N/A,FALSE,"Raw Data month"}</definedName>
    <definedName name="wrn.plan." localSheetId="4" hidden="1">{"2001 actual",#N/A,FALSE,"Raw Data month";"2002actual",#N/A,FALSE,"Raw Data month";"2002 plan",#N/A,FALSE,"Raw Data month"}</definedName>
    <definedName name="wrn.plan." localSheetId="3" hidden="1">{"2001 actual",#N/A,FALSE,"Raw Data month";"2002actual",#N/A,FALSE,"Raw Data month";"2002 plan",#N/A,FALSE,"Raw Data month"}</definedName>
    <definedName name="wrn.plan." localSheetId="0" hidden="1">{"2001 actual",#N/A,FALSE,"Raw Data month";"2002actual",#N/A,FALSE,"Raw Data month";"2002 plan",#N/A,FALSE,"Raw Data month"}</definedName>
    <definedName name="wrn.plan." localSheetId="10" hidden="1">{"2001 actual",#N/A,FALSE,"Raw Data month";"2002actual",#N/A,FALSE,"Raw Data month";"2002 plan",#N/A,FALSE,"Raw Data month"}</definedName>
    <definedName name="wrn.plan." localSheetId="11" hidden="1">{"2001 actual",#N/A,FALSE,"Raw Data month";"2002actual",#N/A,FALSE,"Raw Data month";"2002 plan",#N/A,FALSE,"Raw Data month"}</definedName>
    <definedName name="wrn.plan." localSheetId="5" hidden="1">{"2001 actual",#N/A,FALSE,"Raw Data month";"2002actual",#N/A,FALSE,"Raw Data month";"2002 plan",#N/A,FALSE,"Raw Data month"}</definedName>
    <definedName name="wrn.plan." hidden="1">{"2001 actual",#N/A,FALSE,"Raw Data month";"2002actual",#N/A,FALSE,"Raw Data month";"2002 plan",#N/A,FALSE,"Raw Data month"}</definedName>
    <definedName name="wrn.PLANEJAMENTO._.1999.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1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1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ortugal." localSheetId="2" hidden="1">{"portugal",#N/A,FALSE,"PL"}</definedName>
    <definedName name="wrn.portugal." localSheetId="4" hidden="1">{"portugal",#N/A,FALSE,"PL"}</definedName>
    <definedName name="wrn.portugal." localSheetId="3" hidden="1">{"portugal",#N/A,FALSE,"PL"}</definedName>
    <definedName name="wrn.portugal." localSheetId="0" hidden="1">{"portugal",#N/A,FALSE,"PL"}</definedName>
    <definedName name="wrn.portugal." localSheetId="10" hidden="1">{"portugal",#N/A,FALSE,"PL"}</definedName>
    <definedName name="wrn.portugal." localSheetId="11" hidden="1">{"portugal",#N/A,FALSE,"PL"}</definedName>
    <definedName name="wrn.portugal." localSheetId="5" hidden="1">{"portugal",#N/A,FALSE,"PL"}</definedName>
    <definedName name="wrn.portugal." hidden="1">{"portugal",#N/A,FALSE,"PL"}</definedName>
    <definedName name="wrn.pq_dr." localSheetId="2" hidden="1">{"pq_dr",#N/A,FALSE,"PQ"}</definedName>
    <definedName name="wrn.pq_dr." localSheetId="4" hidden="1">{"pq_dr",#N/A,FALSE,"PQ"}</definedName>
    <definedName name="wrn.pq_dr." localSheetId="3" hidden="1">{"pq_dr",#N/A,FALSE,"PQ"}</definedName>
    <definedName name="wrn.pq_dr." localSheetId="0" hidden="1">{"pq_dr",#N/A,FALSE,"PQ"}</definedName>
    <definedName name="wrn.pq_dr." localSheetId="10" hidden="1">{"pq_dr",#N/A,FALSE,"PQ"}</definedName>
    <definedName name="wrn.pq_dr." localSheetId="11" hidden="1">{"pq_dr",#N/A,FALSE,"PQ"}</definedName>
    <definedName name="wrn.pq_dr." localSheetId="5" hidden="1">{"pq_dr",#N/A,FALSE,"PQ"}</definedName>
    <definedName name="wrn.pq_dr." hidden="1">{"pq_dr",#N/A,FALSE,"PQ"}</definedName>
    <definedName name="wrn.pq_pe." localSheetId="2" hidden="1">{"pq_pe",#N/A,FALSE,"PQ"}</definedName>
    <definedName name="wrn.pq_pe." localSheetId="4" hidden="1">{"pq_pe",#N/A,FALSE,"PQ"}</definedName>
    <definedName name="wrn.pq_pe." localSheetId="3" hidden="1">{"pq_pe",#N/A,FALSE,"PQ"}</definedName>
    <definedName name="wrn.pq_pe." localSheetId="0" hidden="1">{"pq_pe",#N/A,FALSE,"PQ"}</definedName>
    <definedName name="wrn.pq_pe." localSheetId="10" hidden="1">{"pq_pe",#N/A,FALSE,"PQ"}</definedName>
    <definedName name="wrn.pq_pe." localSheetId="11" hidden="1">{"pq_pe",#N/A,FALSE,"PQ"}</definedName>
    <definedName name="wrn.pq_pe." localSheetId="5" hidden="1">{"pq_pe",#N/A,FALSE,"PQ"}</definedName>
    <definedName name="wrn.pq_pe." hidden="1">{"pq_pe",#N/A,FALSE,"PQ"}</definedName>
    <definedName name="wrn.pq_sp." localSheetId="2" hidden="1">{"pq_sp",#N/A,FALSE,"PQ"}</definedName>
    <definedName name="wrn.pq_sp." localSheetId="4" hidden="1">{"pq_sp",#N/A,FALSE,"PQ"}</definedName>
    <definedName name="wrn.pq_sp." localSheetId="3" hidden="1">{"pq_sp",#N/A,FALSE,"PQ"}</definedName>
    <definedName name="wrn.pq_sp." localSheetId="0" hidden="1">{"pq_sp",#N/A,FALSE,"PQ"}</definedName>
    <definedName name="wrn.pq_sp." localSheetId="10" hidden="1">{"pq_sp",#N/A,FALSE,"PQ"}</definedName>
    <definedName name="wrn.pq_sp." localSheetId="11" hidden="1">{"pq_sp",#N/A,FALSE,"PQ"}</definedName>
    <definedName name="wrn.pq_sp." localSheetId="5" hidden="1">{"pq_sp",#N/A,FALSE,"PQ"}</definedName>
    <definedName name="wrn.pq_sp." hidden="1">{"pq_sp",#N/A,FALSE,"PQ"}</definedName>
    <definedName name="wrn.previa." localSheetId="2" hidden="1">{#N/A,#N/A,FALSE,"DC2";#N/A,#N/A,FALSE,"DC3";#N/A,#N/A,FALSE,"DC4";#N/A,#N/A,FALSE,"DC5";#N/A,#N/A,FALSE,"DC6"}</definedName>
    <definedName name="wrn.previa." localSheetId="4" hidden="1">{#N/A,#N/A,FALSE,"DC2";#N/A,#N/A,FALSE,"DC3";#N/A,#N/A,FALSE,"DC4";#N/A,#N/A,FALSE,"DC5";#N/A,#N/A,FALSE,"DC6"}</definedName>
    <definedName name="wrn.previa." localSheetId="3" hidden="1">{#N/A,#N/A,FALSE,"DC2";#N/A,#N/A,FALSE,"DC3";#N/A,#N/A,FALSE,"DC4";#N/A,#N/A,FALSE,"DC5";#N/A,#N/A,FALSE,"DC6"}</definedName>
    <definedName name="wrn.previa." localSheetId="0" hidden="1">{#N/A,#N/A,FALSE,"DC2";#N/A,#N/A,FALSE,"DC3";#N/A,#N/A,FALSE,"DC4";#N/A,#N/A,FALSE,"DC5";#N/A,#N/A,FALSE,"DC6"}</definedName>
    <definedName name="wrn.previa." localSheetId="10" hidden="1">{#N/A,#N/A,FALSE,"DC2";#N/A,#N/A,FALSE,"DC3";#N/A,#N/A,FALSE,"DC4";#N/A,#N/A,FALSE,"DC5";#N/A,#N/A,FALSE,"DC6"}</definedName>
    <definedName name="wrn.previa." localSheetId="11" hidden="1">{#N/A,#N/A,FALSE,"DC2";#N/A,#N/A,FALSE,"DC3";#N/A,#N/A,FALSE,"DC4";#N/A,#N/A,FALSE,"DC5";#N/A,#N/A,FALSE,"DC6"}</definedName>
    <definedName name="wrn.previa." localSheetId="5" hidden="1">{#N/A,#N/A,FALSE,"DC2";#N/A,#N/A,FALSE,"DC3";#N/A,#N/A,FALSE,"DC4";#N/A,#N/A,FALSE,"DC5";#N/A,#N/A,FALSE,"DC6"}</definedName>
    <definedName name="wrn.previa." hidden="1">{#N/A,#N/A,FALSE,"DC2";#N/A,#N/A,FALSE,"DC3";#N/A,#N/A,FALSE,"DC4";#N/A,#N/A,FALSE,"DC5";#N/A,#N/A,FALSE,"DC6"}</definedName>
    <definedName name="wrn.PRICE." localSheetId="2" hidden="1">{#N/A,#N/A,FALSE,"BPCNB";#N/A,#N/A,FALSE,"DRECNB";#N/A,#N/A,FALSE,"PLCNB";#N/A,#N/A,FALSE,"DOARCNB"}</definedName>
    <definedName name="wrn.PRICE." localSheetId="4" hidden="1">{#N/A,#N/A,FALSE,"BPCNB";#N/A,#N/A,FALSE,"DRECNB";#N/A,#N/A,FALSE,"PLCNB";#N/A,#N/A,FALSE,"DOARCNB"}</definedName>
    <definedName name="wrn.PRICE." localSheetId="3" hidden="1">{#N/A,#N/A,FALSE,"BPCNB";#N/A,#N/A,FALSE,"DRECNB";#N/A,#N/A,FALSE,"PLCNB";#N/A,#N/A,FALSE,"DOARCNB"}</definedName>
    <definedName name="wrn.PRICE." localSheetId="0" hidden="1">{#N/A,#N/A,FALSE,"BPCNB";#N/A,#N/A,FALSE,"DRECNB";#N/A,#N/A,FALSE,"PLCNB";#N/A,#N/A,FALSE,"DOARCNB"}</definedName>
    <definedName name="wrn.PRICE." localSheetId="10" hidden="1">{#N/A,#N/A,FALSE,"BPCNB";#N/A,#N/A,FALSE,"DRECNB";#N/A,#N/A,FALSE,"PLCNB";#N/A,#N/A,FALSE,"DOARCNB"}</definedName>
    <definedName name="wrn.PRICE." localSheetId="11" hidden="1">{#N/A,#N/A,FALSE,"BPCNB";#N/A,#N/A,FALSE,"DRECNB";#N/A,#N/A,FALSE,"PLCNB";#N/A,#N/A,FALSE,"DOARCNB"}</definedName>
    <definedName name="wrn.PRICE." localSheetId="5" hidden="1">{#N/A,#N/A,FALSE,"BPCNB";#N/A,#N/A,FALSE,"DRECNB";#N/A,#N/A,FALSE,"PLCNB";#N/A,#N/A,FALSE,"DOARCNB"}</definedName>
    <definedName name="wrn.PRICE." hidden="1">{#N/A,#N/A,FALSE,"BPCNB";#N/A,#N/A,FALSE,"DRECNB";#N/A,#N/A,FALSE,"PLCNB";#N/A,#N/A,FALSE,"DOARCNB"}</definedName>
    <definedName name="wrn.price1" localSheetId="2" hidden="1">{#N/A,#N/A,FALSE,"BPCNB";#N/A,#N/A,FALSE,"DRECNB";#N/A,#N/A,FALSE,"PLCNB";#N/A,#N/A,FALSE,"DOARCNB"}</definedName>
    <definedName name="wrn.price1" localSheetId="4" hidden="1">{#N/A,#N/A,FALSE,"BPCNB";#N/A,#N/A,FALSE,"DRECNB";#N/A,#N/A,FALSE,"PLCNB";#N/A,#N/A,FALSE,"DOARCNB"}</definedName>
    <definedName name="wrn.price1" localSheetId="3" hidden="1">{#N/A,#N/A,FALSE,"BPCNB";#N/A,#N/A,FALSE,"DRECNB";#N/A,#N/A,FALSE,"PLCNB";#N/A,#N/A,FALSE,"DOARCNB"}</definedName>
    <definedName name="wrn.price1" localSheetId="0" hidden="1">{#N/A,#N/A,FALSE,"BPCNB";#N/A,#N/A,FALSE,"DRECNB";#N/A,#N/A,FALSE,"PLCNB";#N/A,#N/A,FALSE,"DOARCNB"}</definedName>
    <definedName name="wrn.price1" localSheetId="10" hidden="1">{#N/A,#N/A,FALSE,"BPCNB";#N/A,#N/A,FALSE,"DRECNB";#N/A,#N/A,FALSE,"PLCNB";#N/A,#N/A,FALSE,"DOARCNB"}</definedName>
    <definedName name="wrn.price1" localSheetId="11" hidden="1">{#N/A,#N/A,FALSE,"BPCNB";#N/A,#N/A,FALSE,"DRECNB";#N/A,#N/A,FALSE,"PLCNB";#N/A,#N/A,FALSE,"DOARCNB"}</definedName>
    <definedName name="wrn.price1" localSheetId="5" hidden="1">{#N/A,#N/A,FALSE,"BPCNB";#N/A,#N/A,FALSE,"DRECNB";#N/A,#N/A,FALSE,"PLCNB";#N/A,#N/A,FALSE,"DOARCNB"}</definedName>
    <definedName name="wrn.price1" hidden="1">{#N/A,#N/A,FALSE,"BPCNB";#N/A,#N/A,FALSE,"DRECNB";#N/A,#N/A,FALSE,"PLCNB";#N/A,#N/A,FALSE,"DOARCNB"}</definedName>
    <definedName name="wrn.PRINT." localSheetId="2" hidden="1">{"ARL",#N/A,FALSE,"ARL"}</definedName>
    <definedName name="wrn.PRINT." localSheetId="4" hidden="1">{"ARL",#N/A,FALSE,"ARL"}</definedName>
    <definedName name="wrn.PRINT." localSheetId="3" hidden="1">{"ARL",#N/A,FALSE,"ARL"}</definedName>
    <definedName name="wrn.PRINT." localSheetId="0" hidden="1">{"ARL",#N/A,FALSE,"ARL"}</definedName>
    <definedName name="wrn.PRINT." localSheetId="10" hidden="1">{"ARL",#N/A,FALSE,"ARL"}</definedName>
    <definedName name="wrn.PRINT." localSheetId="11" hidden="1">{"ARL",#N/A,FALSE,"ARL"}</definedName>
    <definedName name="wrn.PRINT." localSheetId="5" hidden="1">{"ARL",#N/A,FALSE,"ARL"}</definedName>
    <definedName name="wrn.PRINT." hidden="1">{"ARL",#N/A,FALSE,"ARL"}</definedName>
    <definedName name="wrn.Print._.All." localSheetId="2" hidden="1">{#N/A,#N/A,FALSE,"TOC";#N/A,#N/A,FALSE,"ASS";#N/A,#N/A,FALSE,"CF";#N/A,#N/A,FALSE,"FUEL&amp;MTC"}</definedName>
    <definedName name="wrn.Print._.All." localSheetId="4" hidden="1">{#N/A,#N/A,FALSE,"TOC";#N/A,#N/A,FALSE,"ASS";#N/A,#N/A,FALSE,"CF";#N/A,#N/A,FALSE,"FUEL&amp;MTC"}</definedName>
    <definedName name="wrn.Print._.All." localSheetId="3" hidden="1">{#N/A,#N/A,FALSE,"TOC";#N/A,#N/A,FALSE,"ASS";#N/A,#N/A,FALSE,"CF";#N/A,#N/A,FALSE,"FUEL&amp;MTC"}</definedName>
    <definedName name="wrn.Print._.All." localSheetId="0" hidden="1">{#N/A,#N/A,FALSE,"TOC";#N/A,#N/A,FALSE,"ASS";#N/A,#N/A,FALSE,"CF";#N/A,#N/A,FALSE,"FUEL&amp;MTC"}</definedName>
    <definedName name="wrn.Print._.All." localSheetId="10" hidden="1">{#N/A,#N/A,FALSE,"TOC";#N/A,#N/A,FALSE,"ASS";#N/A,#N/A,FALSE,"CF";#N/A,#N/A,FALSE,"FUEL&amp;MTC"}</definedName>
    <definedName name="wrn.Print._.All." localSheetId="11" hidden="1">{#N/A,#N/A,FALSE,"TOC";#N/A,#N/A,FALSE,"ASS";#N/A,#N/A,FALSE,"CF";#N/A,#N/A,FALSE,"FUEL&amp;MTC"}</definedName>
    <definedName name="wrn.Print._.All." localSheetId="5" hidden="1">{#N/A,#N/A,FALSE,"TOC";#N/A,#N/A,FALSE,"ASS";#N/A,#N/A,FALSE,"CF";#N/A,#N/A,FALSE,"FUEL&amp;MTC"}</definedName>
    <definedName name="wrn.Print._.All." hidden="1">{#N/A,#N/A,FALSE,"TOC";#N/A,#N/A,FALSE,"ASS";#N/A,#N/A,FALSE,"CF";#N/A,#N/A,FALSE,"FUEL&amp;MTC"}</definedName>
    <definedName name="wrn.Print._.Entire._.Business._.Case." localSheetId="2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4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3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1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11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5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final._.report." localSheetId="2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4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3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0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10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11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5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localSheetId="4" hidden="1">{"cap_structure",#N/A,FALSE,"Graph-Mkt Cap";"price",#N/A,FALSE,"Graph-Price";"ebit",#N/A,FALSE,"Graph-EBITDA";"ebitda",#N/A,FALSE,"Graph-EBITDA"}</definedName>
    <definedName name="wrn.print._.graphs." localSheetId="3" hidden="1">{"cap_structure",#N/A,FALSE,"Graph-Mkt Cap";"price",#N/A,FALSE,"Graph-Price";"ebit",#N/A,FALSE,"Graph-EBITDA";"ebitda",#N/A,FALSE,"Graph-EBITDA"}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localSheetId="10" hidden="1">{"cap_structure",#N/A,FALSE,"Graph-Mkt Cap";"price",#N/A,FALSE,"Graph-Price";"ebit",#N/A,FALSE,"Graph-EBITDA";"ebitda",#N/A,FALSE,"Graph-EBITDA"}</definedName>
    <definedName name="wrn.print._.graphs." localSheetId="11" hidden="1">{"cap_structure",#N/A,FALSE,"Graph-Mkt Cap";"price",#N/A,FALSE,"Graph-Price";"ebit",#N/A,FALSE,"Graph-EBITDA";"ebitda",#N/A,FALSE,"Graph-EBITDA"}</definedName>
    <definedName name="wrn.print._.graphs." localSheetId="5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2" hidden="1">{"inputs raw data",#N/A,TRUE,"INPUT"}</definedName>
    <definedName name="wrn.print._.raw._.data._.entry." localSheetId="4" hidden="1">{"inputs raw data",#N/A,TRUE,"INPUT"}</definedName>
    <definedName name="wrn.print._.raw._.data._.entry." localSheetId="3" hidden="1">{"inputs raw data",#N/A,TRUE,"INPUT"}</definedName>
    <definedName name="wrn.print._.raw._.data._.entry." localSheetId="0" hidden="1">{"inputs raw data",#N/A,TRUE,"INPUT"}</definedName>
    <definedName name="wrn.print._.raw._.data._.entry." localSheetId="10" hidden="1">{"inputs raw data",#N/A,TRUE,"INPUT"}</definedName>
    <definedName name="wrn.print._.raw._.data._.entry." localSheetId="11" hidden="1">{"inputs raw data",#N/A,TRUE,"INPUT"}</definedName>
    <definedName name="wrn.print._.raw._.data._.entry." localSheetId="5" hidden="1">{"inputs raw data",#N/A,TRUE,"INPUT"}</definedName>
    <definedName name="wrn.print._.raw._.data._.entry." hidden="1">{"inputs raw data",#N/A,TRUE,"INPUT"}</definedName>
    <definedName name="wrn.Print._.Report." localSheetId="2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4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3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0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10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11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5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summary._.sheets." localSheetId="2" hidden="1">{"summary1",#N/A,TRUE,"Comps";"summary2",#N/A,TRUE,"Comps";"summary3",#N/A,TRUE,"Comps"}</definedName>
    <definedName name="wrn.print._.summary._.sheets." localSheetId="4" hidden="1">{"summary1",#N/A,TRUE,"Comps";"summary2",#N/A,TRUE,"Comps";"summary3",#N/A,TRUE,"Comps"}</definedName>
    <definedName name="wrn.print._.summary._.sheets." localSheetId="3" hidden="1">{"summary1",#N/A,TRUE,"Comps";"summary2",#N/A,TRUE,"Comps";"summary3",#N/A,TRUE,"Comps"}</definedName>
    <definedName name="wrn.print._.summary._.sheets." localSheetId="0" hidden="1">{"summary1",#N/A,TRUE,"Comps";"summary2",#N/A,TRUE,"Comps";"summary3",#N/A,TRUE,"Comps"}</definedName>
    <definedName name="wrn.print._.summary._.sheets." localSheetId="10" hidden="1">{"summary1",#N/A,TRUE,"Comps";"summary2",#N/A,TRUE,"Comps";"summary3",#N/A,TRUE,"Comps"}</definedName>
    <definedName name="wrn.print._.summary._.sheets." localSheetId="11" hidden="1">{"summary1",#N/A,TRUE,"Comps";"summary2",#N/A,TRUE,"Comps";"summary3",#N/A,TRUE,"Comps"}</definedName>
    <definedName name="wrn.print._.summary._.sheets." localSheetId="5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1." localSheetId="2" hidden="1">{"SCH15",#N/A,FALSE,"SCH15,16,85,86";"SCH16",#N/A,FALSE,"SCH15,16,85,86";"SCH85",#N/A,FALSE,"SCH15,16,85,86";"SCH86",#N/A,FALSE,"SCH15,16,85,86"}</definedName>
    <definedName name="wrn.print1." localSheetId="4" hidden="1">{"SCH15",#N/A,FALSE,"SCH15,16,85,86";"SCH16",#N/A,FALSE,"SCH15,16,85,86";"SCH85",#N/A,FALSE,"SCH15,16,85,86";"SCH86",#N/A,FALSE,"SCH15,16,85,86"}</definedName>
    <definedName name="wrn.print1." localSheetId="3" hidden="1">{"SCH15",#N/A,FALSE,"SCH15,16,85,86";"SCH16",#N/A,FALSE,"SCH15,16,85,86";"SCH85",#N/A,FALSE,"SCH15,16,85,86";"SCH86",#N/A,FALSE,"SCH15,16,85,86"}</definedName>
    <definedName name="wrn.print1." localSheetId="0" hidden="1">{"SCH15",#N/A,FALSE,"SCH15,16,85,86";"SCH16",#N/A,FALSE,"SCH15,16,85,86";"SCH85",#N/A,FALSE,"SCH15,16,85,86";"SCH86",#N/A,FALSE,"SCH15,16,85,86"}</definedName>
    <definedName name="wrn.print1." localSheetId="10" hidden="1">{"SCH15",#N/A,FALSE,"SCH15,16,85,86";"SCH16",#N/A,FALSE,"SCH15,16,85,86";"SCH85",#N/A,FALSE,"SCH15,16,85,86";"SCH86",#N/A,FALSE,"SCH15,16,85,86"}</definedName>
    <definedName name="wrn.print1." localSheetId="11" hidden="1">{"SCH15",#N/A,FALSE,"SCH15,16,85,86";"SCH16",#N/A,FALSE,"SCH15,16,85,86";"SCH85",#N/A,FALSE,"SCH15,16,85,86";"SCH86",#N/A,FALSE,"SCH15,16,85,86"}</definedName>
    <definedName name="wrn.print1." localSheetId="5" hidden="1">{"SCH15",#N/A,FALSE,"SCH15,16,85,86";"SCH16",#N/A,FALSE,"SCH15,16,85,86";"SCH85",#N/A,FALSE,"SCH15,16,85,86";"SCH86",#N/A,FALSE,"SCH15,16,85,86"}</definedName>
    <definedName name="wrn.print1." hidden="1">{"SCH15",#N/A,FALSE,"SCH15,16,85,86";"SCH16",#N/A,FALSE,"SCH15,16,85,86";"SCH85",#N/A,FALSE,"SCH15,16,85,86";"SCH86",#N/A,FALSE,"SCH15,16,85,86"}</definedName>
    <definedName name="wrn.print2" localSheetId="2" hidden="1">{"SCH15",#N/A,FALSE,"SCH15,16,85,86";"SCH16",#N/A,FALSE,"SCH15,16,85,86";"SCH85",#N/A,FALSE,"SCH15,16,85,86";"SCH86",#N/A,FALSE,"SCH15,16,85,86"}</definedName>
    <definedName name="wrn.print2" localSheetId="4" hidden="1">{"SCH15",#N/A,FALSE,"SCH15,16,85,86";"SCH16",#N/A,FALSE,"SCH15,16,85,86";"SCH85",#N/A,FALSE,"SCH15,16,85,86";"SCH86",#N/A,FALSE,"SCH15,16,85,86"}</definedName>
    <definedName name="wrn.print2" localSheetId="3" hidden="1">{"SCH15",#N/A,FALSE,"SCH15,16,85,86";"SCH16",#N/A,FALSE,"SCH15,16,85,86";"SCH85",#N/A,FALSE,"SCH15,16,85,86";"SCH86",#N/A,FALSE,"SCH15,16,85,86"}</definedName>
    <definedName name="wrn.print2" localSheetId="0" hidden="1">{"SCH15",#N/A,FALSE,"SCH15,16,85,86";"SCH16",#N/A,FALSE,"SCH15,16,85,86";"SCH85",#N/A,FALSE,"SCH15,16,85,86";"SCH86",#N/A,FALSE,"SCH15,16,85,86"}</definedName>
    <definedName name="wrn.print2" localSheetId="10" hidden="1">{"SCH15",#N/A,FALSE,"SCH15,16,85,86";"SCH16",#N/A,FALSE,"SCH15,16,85,86";"SCH85",#N/A,FALSE,"SCH15,16,85,86";"SCH86",#N/A,FALSE,"SCH15,16,85,86"}</definedName>
    <definedName name="wrn.print2" localSheetId="11" hidden="1">{"SCH15",#N/A,FALSE,"SCH15,16,85,86";"SCH16",#N/A,FALSE,"SCH15,16,85,86";"SCH85",#N/A,FALSE,"SCH15,16,85,86";"SCH86",#N/A,FALSE,"SCH15,16,85,86"}</definedName>
    <definedName name="wrn.print2" localSheetId="5" hidden="1">{"SCH15",#N/A,FALSE,"SCH15,16,85,86";"SCH16",#N/A,FALSE,"SCH15,16,85,86";"SCH85",#N/A,FALSE,"SCH15,16,85,86";"SCH86",#N/A,FALSE,"SCH15,16,85,86"}</definedName>
    <definedName name="wrn.print2" hidden="1">{"SCH15",#N/A,FALSE,"SCH15,16,85,86";"SCH16",#N/A,FALSE,"SCH15,16,85,86";"SCH85",#N/A,FALSE,"SCH15,16,85,86";"SCH86",#N/A,FALSE,"SCH15,16,85,86"}</definedName>
    <definedName name="wrn.PRINTHR." localSheetId="2" hidden="1">{"SCH66",#N/A,FALSE,"SCH66";"SCH67",#N/A,FALSE,"SCH67";"SCH68",#N/A,FALSE,"SCH68";"SCH69",#N/A,FALSE,"SCH69";"SCH70",#N/A,FALSE,"SCH70"}</definedName>
    <definedName name="wrn.PRINTHR." localSheetId="4" hidden="1">{"SCH66",#N/A,FALSE,"SCH66";"SCH67",#N/A,FALSE,"SCH67";"SCH68",#N/A,FALSE,"SCH68";"SCH69",#N/A,FALSE,"SCH69";"SCH70",#N/A,FALSE,"SCH70"}</definedName>
    <definedName name="wrn.PRINTHR." localSheetId="3" hidden="1">{"SCH66",#N/A,FALSE,"SCH66";"SCH67",#N/A,FALSE,"SCH67";"SCH68",#N/A,FALSE,"SCH68";"SCH69",#N/A,FALSE,"SCH69";"SCH70",#N/A,FALSE,"SCH70"}</definedName>
    <definedName name="wrn.PRINTHR." localSheetId="0" hidden="1">{"SCH66",#N/A,FALSE,"SCH66";"SCH67",#N/A,FALSE,"SCH67";"SCH68",#N/A,FALSE,"SCH68";"SCH69",#N/A,FALSE,"SCH69";"SCH70",#N/A,FALSE,"SCH70"}</definedName>
    <definedName name="wrn.PRINTHR." localSheetId="10" hidden="1">{"SCH66",#N/A,FALSE,"SCH66";"SCH67",#N/A,FALSE,"SCH67";"SCH68",#N/A,FALSE,"SCH68";"SCH69",#N/A,FALSE,"SCH69";"SCH70",#N/A,FALSE,"SCH70"}</definedName>
    <definedName name="wrn.PRINTHR." localSheetId="11" hidden="1">{"SCH66",#N/A,FALSE,"SCH66";"SCH67",#N/A,FALSE,"SCH67";"SCH68",#N/A,FALSE,"SCH68";"SCH69",#N/A,FALSE,"SCH69";"SCH70",#N/A,FALSE,"SCH70"}</definedName>
    <definedName name="wrn.PRINTHR." localSheetId="5" hidden="1">{"SCH66",#N/A,FALSE,"SCH66";"SCH67",#N/A,FALSE,"SCH67";"SCH68",#N/A,FALSE,"SCH68";"SCH69",#N/A,FALSE,"SCH69";"SCH70",#N/A,FALSE,"SCH70"}</definedName>
    <definedName name="wrn.PRINTHR." hidden="1">{"SCH66",#N/A,FALSE,"SCH66";"SCH67",#N/A,FALSE,"SCH67";"SCH68",#N/A,FALSE,"SCH68";"SCH69",#N/A,FALSE,"SCH69";"SCH70",#N/A,FALSE,"SCH70"}</definedName>
    <definedName name="wrn.PRINTMKTG." localSheetId="2" hidden="1">{"sch6",#N/A,FALSE,"SCH6";"sch7",#N/A,FALSE,"SCH7"}</definedName>
    <definedName name="wrn.PRINTMKTG." localSheetId="4" hidden="1">{"sch6",#N/A,FALSE,"SCH6";"sch7",#N/A,FALSE,"SCH7"}</definedName>
    <definedName name="wrn.PRINTMKTG." localSheetId="3" hidden="1">{"sch6",#N/A,FALSE,"SCH6";"sch7",#N/A,FALSE,"SCH7"}</definedName>
    <definedName name="wrn.PRINTMKTG." localSheetId="0" hidden="1">{"sch6",#N/A,FALSE,"SCH6";"sch7",#N/A,FALSE,"SCH7"}</definedName>
    <definedName name="wrn.PRINTMKTG." localSheetId="10" hidden="1">{"sch6",#N/A,FALSE,"SCH6";"sch7",#N/A,FALSE,"SCH7"}</definedName>
    <definedName name="wrn.PRINTMKTG." localSheetId="11" hidden="1">{"sch6",#N/A,FALSE,"SCH6";"sch7",#N/A,FALSE,"SCH7"}</definedName>
    <definedName name="wrn.PRINTMKTG." localSheetId="5" hidden="1">{"sch6",#N/A,FALSE,"SCH6";"sch7",#N/A,FALSE,"SCH7"}</definedName>
    <definedName name="wrn.PRINTMKTG." hidden="1">{"sch6",#N/A,FALSE,"SCH6";"sch7",#N/A,FALSE,"SCH7"}</definedName>
    <definedName name="wrn.PRINTPROD.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1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ofit_Loss." localSheetId="2" hidden="1">{"Profit_Loss",#N/A,FALSE,"Input Sheet"}</definedName>
    <definedName name="wrn.Profit_Loss." localSheetId="4" hidden="1">{"Profit_Loss",#N/A,FALSE,"Input Sheet"}</definedName>
    <definedName name="wrn.Profit_Loss." localSheetId="3" hidden="1">{"Profit_Loss",#N/A,FALSE,"Input Sheet"}</definedName>
    <definedName name="wrn.Profit_Loss." localSheetId="0" hidden="1">{"Profit_Loss",#N/A,FALSE,"Input Sheet"}</definedName>
    <definedName name="wrn.Profit_Loss." localSheetId="10" hidden="1">{"Profit_Loss",#N/A,FALSE,"Input Sheet"}</definedName>
    <definedName name="wrn.Profit_Loss." localSheetId="11" hidden="1">{"Profit_Loss",#N/A,FALSE,"Input Sheet"}</definedName>
    <definedName name="wrn.Profit_Loss." localSheetId="5" hidden="1">{"Profit_Loss",#N/A,FALSE,"Input Sheet"}</definedName>
    <definedName name="wrn.Profit_Loss." hidden="1">{"Profit_Loss",#N/A,FALSE,"Input Sheet"}</definedName>
    <definedName name="wrn.Proforma." localSheetId="2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4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1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1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5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GRAMS." localSheetId="2" hidden="1">{"sch52",#N/A,FALSE,"SCH52"}</definedName>
    <definedName name="wrn.PROGRAMS." localSheetId="4" hidden="1">{"sch52",#N/A,FALSE,"SCH52"}</definedName>
    <definedName name="wrn.PROGRAMS." localSheetId="3" hidden="1">{"sch52",#N/A,FALSE,"SCH52"}</definedName>
    <definedName name="wrn.PROGRAMS." localSheetId="0" hidden="1">{"sch52",#N/A,FALSE,"SCH52"}</definedName>
    <definedName name="wrn.PROGRAMS." localSheetId="10" hidden="1">{"sch52",#N/A,FALSE,"SCH52"}</definedName>
    <definedName name="wrn.PROGRAMS." localSheetId="11" hidden="1">{"sch52",#N/A,FALSE,"SCH52"}</definedName>
    <definedName name="wrn.PROGRAMS." localSheetId="5" hidden="1">{"sch52",#N/A,FALSE,"SCH52"}</definedName>
    <definedName name="wrn.PROGRAMS." hidden="1">{"sch52",#N/A,FALSE,"SCH52"}</definedName>
    <definedName name="wrn.PROVIR97." localSheetId="2" hidden="1">{#N/A,#N/A,FALSE,"IR E CS 1997";#N/A,#N/A,FALSE,"PR ND";#N/A,#N/A,FALSE,"8191";#N/A,#N/A,FALSE,"8383";#N/A,#N/A,FALSE,"MP 1024";#N/A,#N/A,FALSE,"AD_EX_97";#N/A,#N/A,FALSE,"BD 97"}</definedName>
    <definedName name="wrn.PROVIR97." localSheetId="4" hidden="1">{#N/A,#N/A,FALSE,"IR E CS 1997";#N/A,#N/A,FALSE,"PR ND";#N/A,#N/A,FALSE,"8191";#N/A,#N/A,FALSE,"8383";#N/A,#N/A,FALSE,"MP 1024";#N/A,#N/A,FALSE,"AD_EX_97";#N/A,#N/A,FALSE,"BD 97"}</definedName>
    <definedName name="wrn.PROVIR97." localSheetId="3" hidden="1">{#N/A,#N/A,FALSE,"IR E CS 1997";#N/A,#N/A,FALSE,"PR ND";#N/A,#N/A,FALSE,"8191";#N/A,#N/A,FALSE,"8383";#N/A,#N/A,FALSE,"MP 1024";#N/A,#N/A,FALSE,"AD_EX_97";#N/A,#N/A,FALSE,"BD 97"}</definedName>
    <definedName name="wrn.PROVIR97." localSheetId="0" hidden="1">{#N/A,#N/A,FALSE,"IR E CS 1997";#N/A,#N/A,FALSE,"PR ND";#N/A,#N/A,FALSE,"8191";#N/A,#N/A,FALSE,"8383";#N/A,#N/A,FALSE,"MP 1024";#N/A,#N/A,FALSE,"AD_EX_97";#N/A,#N/A,FALSE,"BD 97"}</definedName>
    <definedName name="wrn.PROVIR97." localSheetId="10" hidden="1">{#N/A,#N/A,FALSE,"IR E CS 1997";#N/A,#N/A,FALSE,"PR ND";#N/A,#N/A,FALSE,"8191";#N/A,#N/A,FALSE,"8383";#N/A,#N/A,FALSE,"MP 1024";#N/A,#N/A,FALSE,"AD_EX_97";#N/A,#N/A,FALSE,"BD 97"}</definedName>
    <definedName name="wrn.PROVIR97." localSheetId="11" hidden="1">{#N/A,#N/A,FALSE,"IR E CS 1997";#N/A,#N/A,FALSE,"PR ND";#N/A,#N/A,FALSE,"8191";#N/A,#N/A,FALSE,"8383";#N/A,#N/A,FALSE,"MP 1024";#N/A,#N/A,FALSE,"AD_EX_97";#N/A,#N/A,FALSE,"BD 97"}</definedName>
    <definedName name="wrn.PROVIR97." localSheetId="5" hidden="1">{#N/A,#N/A,FALSE,"IR E CS 1997";#N/A,#N/A,FALSE,"PR ND";#N/A,#N/A,FALSE,"8191";#N/A,#N/A,FALSE,"8383";#N/A,#N/A,FALSE,"MP 1024";#N/A,#N/A,FALSE,"AD_EX_97";#N/A,#N/A,FALSE,"BD 97"}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Q_Statistics_NME." localSheetId="2" hidden="1">{"Q_Statistics_NME",#N/A,FALSE,"NME"}</definedName>
    <definedName name="wrn.Q_Statistics_NME." localSheetId="4" hidden="1">{"Q_Statistics_NME",#N/A,FALSE,"NME"}</definedName>
    <definedName name="wrn.Q_Statistics_NME." localSheetId="3" hidden="1">{"Q_Statistics_NME",#N/A,FALSE,"NME"}</definedName>
    <definedName name="wrn.Q_Statistics_NME." localSheetId="0" hidden="1">{"Q_Statistics_NME",#N/A,FALSE,"NME"}</definedName>
    <definedName name="wrn.Q_Statistics_NME." localSheetId="10" hidden="1">{"Q_Statistics_NME",#N/A,FALSE,"NME"}</definedName>
    <definedName name="wrn.Q_Statistics_NME." localSheetId="11" hidden="1">{"Q_Statistics_NME",#N/A,FALSE,"NME"}</definedName>
    <definedName name="wrn.Q_Statistics_NME." localSheetId="5" hidden="1">{"Q_Statistics_NME",#N/A,FALSE,"NME"}</definedName>
    <definedName name="wrn.Q_Statistics_NME." hidden="1">{"Q_Statistics_NME",#N/A,FALSE,"NME"}</definedName>
    <definedName name="wrn.Quarterly_AMI." localSheetId="2" hidden="1">{"Quarterly_AMI",#N/A,FALSE,"AMI"}</definedName>
    <definedName name="wrn.Quarterly_AMI." localSheetId="4" hidden="1">{"Quarterly_AMI",#N/A,FALSE,"AMI"}</definedName>
    <definedName name="wrn.Quarterly_AMI." localSheetId="3" hidden="1">{"Quarterly_AMI",#N/A,FALSE,"AMI"}</definedName>
    <definedName name="wrn.Quarterly_AMI." localSheetId="0" hidden="1">{"Quarterly_AMI",#N/A,FALSE,"AMI"}</definedName>
    <definedName name="wrn.Quarterly_AMI." localSheetId="10" hidden="1">{"Quarterly_AMI",#N/A,FALSE,"AMI"}</definedName>
    <definedName name="wrn.Quarterly_AMI." localSheetId="11" hidden="1">{"Quarterly_AMI",#N/A,FALSE,"AMI"}</definedName>
    <definedName name="wrn.Quarterly_AMI." localSheetId="5" hidden="1">{"Quarterly_AMI",#N/A,FALSE,"AMI"}</definedName>
    <definedName name="wrn.Quarterly_AMI." hidden="1">{"Quarterly_AMI",#N/A,FALSE,"AMI"}</definedName>
    <definedName name="wrn.Quarterly_NME." localSheetId="2" hidden="1">{"Quarterly_NME",#N/A,FALSE,"NME"}</definedName>
    <definedName name="wrn.Quarterly_NME." localSheetId="4" hidden="1">{"Quarterly_NME",#N/A,FALSE,"NME"}</definedName>
    <definedName name="wrn.Quarterly_NME." localSheetId="3" hidden="1">{"Quarterly_NME",#N/A,FALSE,"NME"}</definedName>
    <definedName name="wrn.Quarterly_NME." localSheetId="0" hidden="1">{"Quarterly_NME",#N/A,FALSE,"NME"}</definedName>
    <definedName name="wrn.Quarterly_NME." localSheetId="10" hidden="1">{"Quarterly_NME",#N/A,FALSE,"NME"}</definedName>
    <definedName name="wrn.Quarterly_NME." localSheetId="11" hidden="1">{"Quarterly_NME",#N/A,FALSE,"NME"}</definedName>
    <definedName name="wrn.Quarterly_NME." localSheetId="5" hidden="1">{"Quarterly_NME",#N/A,FALSE,"NME"}</definedName>
    <definedName name="wrn.Quarterly_NME." hidden="1">{"Quarterly_NME",#N/A,FALSE,"NME"}</definedName>
    <definedName name="wrn.Quarterly_THC." localSheetId="2" hidden="1">{"Quarterly_THC",#N/A,FALSE,"Tenet"}</definedName>
    <definedName name="wrn.Quarterly_THC." localSheetId="4" hidden="1">{"Quarterly_THC",#N/A,FALSE,"Tenet"}</definedName>
    <definedName name="wrn.Quarterly_THC." localSheetId="3" hidden="1">{"Quarterly_THC",#N/A,FALSE,"Tenet"}</definedName>
    <definedName name="wrn.Quarterly_THC." localSheetId="0" hidden="1">{"Quarterly_THC",#N/A,FALSE,"Tenet"}</definedName>
    <definedName name="wrn.Quarterly_THC." localSheetId="10" hidden="1">{"Quarterly_THC",#N/A,FALSE,"Tenet"}</definedName>
    <definedName name="wrn.Quarterly_THC." localSheetId="11" hidden="1">{"Quarterly_THC",#N/A,FALSE,"Tenet"}</definedName>
    <definedName name="wrn.Quarterly_THC." localSheetId="5" hidden="1">{"Quarterly_THC",#N/A,FALSE,"Tenet"}</definedName>
    <definedName name="wrn.Quarterly_THC." hidden="1">{"Quarterly_THC",#N/A,FALSE,"Tenet"}</definedName>
    <definedName name="wrn.Quick._.Summary." localSheetId="2" hidden="1">{"Decision Memo",#N/A,TRUE,"Ratios";"IRR",#N/A,TRUE,"IRR";"Decision Memo",#N/A,TRUE,"Fin. Stat.";"Summary",#N/A,TRUE,"Debt"}</definedName>
    <definedName name="wrn.Quick._.Summary." localSheetId="4" hidden="1">{"Decision Memo",#N/A,TRUE,"Ratios";"IRR",#N/A,TRUE,"IRR";"Decision Memo",#N/A,TRUE,"Fin. Stat.";"Summary",#N/A,TRUE,"Debt"}</definedName>
    <definedName name="wrn.Quick._.Summary." localSheetId="3" hidden="1">{"Decision Memo",#N/A,TRUE,"Ratios";"IRR",#N/A,TRUE,"IRR";"Decision Memo",#N/A,TRUE,"Fin. Stat.";"Summary",#N/A,TRUE,"Debt"}</definedName>
    <definedName name="wrn.Quick._.Summary." localSheetId="0" hidden="1">{"Decision Memo",#N/A,TRUE,"Ratios";"IRR",#N/A,TRUE,"IRR";"Decision Memo",#N/A,TRUE,"Fin. Stat.";"Summary",#N/A,TRUE,"Debt"}</definedName>
    <definedName name="wrn.Quick._.Summary." localSheetId="10" hidden="1">{"Decision Memo",#N/A,TRUE,"Ratios";"IRR",#N/A,TRUE,"IRR";"Decision Memo",#N/A,TRUE,"Fin. Stat.";"Summary",#N/A,TRUE,"Debt"}</definedName>
    <definedName name="wrn.Quick._.Summary." localSheetId="11" hidden="1">{"Decision Memo",#N/A,TRUE,"Ratios";"IRR",#N/A,TRUE,"IRR";"Decision Memo",#N/A,TRUE,"Fin. Stat.";"Summary",#N/A,TRUE,"Debt"}</definedName>
    <definedName name="wrn.Quick._.Summary." localSheetId="5" hidden="1">{"Decision Memo",#N/A,TRUE,"Ratios";"IRR",#N/A,TRUE,"IRR";"Decision Memo",#N/A,TRUE,"Fin. Stat.";"Summary",#N/A,TRUE,"Debt"}</definedName>
    <definedName name="wrn.Quick._.Summary." hidden="1">{"Decision Memo",#N/A,TRUE,"Ratios";"IRR",#N/A,TRUE,"IRR";"Decision Memo",#N/A,TRUE,"Fin. Stat.";"Summary",#N/A,TRUE,"Debt"}</definedName>
    <definedName name="wrn.Ray1." localSheetId="2" hidden="1">{"LB1",#N/A,FALSE,"DR";"LB2",#N/A,FALSE,"DR"}</definedName>
    <definedName name="wrn.Ray1." localSheetId="4" hidden="1">{"LB1",#N/A,FALSE,"DR";"LB2",#N/A,FALSE,"DR"}</definedName>
    <definedName name="wrn.Ray1." localSheetId="3" hidden="1">{"LB1",#N/A,FALSE,"DR";"LB2",#N/A,FALSE,"DR"}</definedName>
    <definedName name="wrn.Ray1." localSheetId="0" hidden="1">{"LB1",#N/A,FALSE,"DR";"LB2",#N/A,FALSE,"DR"}</definedName>
    <definedName name="wrn.Ray1." localSheetId="10" hidden="1">{"LB1",#N/A,FALSE,"DR";"LB2",#N/A,FALSE,"DR"}</definedName>
    <definedName name="wrn.Ray1." localSheetId="11" hidden="1">{"LB1",#N/A,FALSE,"DR";"LB2",#N/A,FALSE,"DR"}</definedName>
    <definedName name="wrn.Ray1." localSheetId="5" hidden="1">{"LB1",#N/A,FALSE,"DR";"LB2",#N/A,FALSE,"DR"}</definedName>
    <definedName name="wrn.Ray1." hidden="1">{"LB1",#N/A,FALSE,"DR";"LB2",#N/A,FALSE,"DR"}</definedName>
    <definedName name="wrn.Ray2." localSheetId="2" hidden="1">{"BNnew1",#N/A,FALSE,"BNDES_Aut";"BNnew2",#N/A,FALSE,"BNDES_Aut";"BNnew3",#N/A,FALSE,"BNDES_Aut"}</definedName>
    <definedName name="wrn.Ray2." localSheetId="4" hidden="1">{"BNnew1",#N/A,FALSE,"BNDES_Aut";"BNnew2",#N/A,FALSE,"BNDES_Aut";"BNnew3",#N/A,FALSE,"BNDES_Aut"}</definedName>
    <definedName name="wrn.Ray2." localSheetId="3" hidden="1">{"BNnew1",#N/A,FALSE,"BNDES_Aut";"BNnew2",#N/A,FALSE,"BNDES_Aut";"BNnew3",#N/A,FALSE,"BNDES_Aut"}</definedName>
    <definedName name="wrn.Ray2." localSheetId="0" hidden="1">{"BNnew1",#N/A,FALSE,"BNDES_Aut";"BNnew2",#N/A,FALSE,"BNDES_Aut";"BNnew3",#N/A,FALSE,"BNDES_Aut"}</definedName>
    <definedName name="wrn.Ray2." localSheetId="10" hidden="1">{"BNnew1",#N/A,FALSE,"BNDES_Aut";"BNnew2",#N/A,FALSE,"BNDES_Aut";"BNnew3",#N/A,FALSE,"BNDES_Aut"}</definedName>
    <definedName name="wrn.Ray2." localSheetId="11" hidden="1">{"BNnew1",#N/A,FALSE,"BNDES_Aut";"BNnew2",#N/A,FALSE,"BNDES_Aut";"BNnew3",#N/A,FALSE,"BNDES_Aut"}</definedName>
    <definedName name="wrn.Ray2." localSheetId="5" hidden="1">{"BNnew1",#N/A,FALSE,"BNDES_Aut";"BNnew2",#N/A,FALSE,"BNDES_Aut";"BNnew3",#N/A,FALSE,"BNDES_Aut"}</definedName>
    <definedName name="wrn.Ray2." hidden="1">{"BNnew1",#N/A,FALSE,"BNDES_Aut";"BNnew2",#N/A,FALSE,"BNDES_Aut";"BNnew3",#N/A,FALSE,"BNDES_Aut"}</definedName>
    <definedName name="wrn.Rayton." localSheetId="2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4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3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0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10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11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5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FPET5.XLW." localSheetId="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4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3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5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INPC96." localSheetId="2" hidden="1">{#N/A,#N/A,FALSE,"A"}</definedName>
    <definedName name="wrn.REINPC96." localSheetId="4" hidden="1">{#N/A,#N/A,FALSE,"A"}</definedName>
    <definedName name="wrn.REINPC96." localSheetId="3" hidden="1">{#N/A,#N/A,FALSE,"A"}</definedName>
    <definedName name="wrn.REINPC96." localSheetId="0" hidden="1">{#N/A,#N/A,FALSE,"A"}</definedName>
    <definedName name="wrn.REINPC96." localSheetId="10" hidden="1">{#N/A,#N/A,FALSE,"A"}</definedName>
    <definedName name="wrn.REINPC96." localSheetId="11" hidden="1">{#N/A,#N/A,FALSE,"A"}</definedName>
    <definedName name="wrn.REINPC96." localSheetId="5" hidden="1">{#N/A,#N/A,FALSE,"A"}</definedName>
    <definedName name="wrn.REINPC96." hidden="1">{#N/A,#N/A,FALSE,"A"}</definedName>
    <definedName name="wrn.REL_IR_97." localSheetId="2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4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3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0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10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11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5" hidden="1">{#N/A,#N/A,TRUE,"BD 97";#N/A,#N/A,TRUE,"IR E CS 1997";#N/A,#N/A,TRUE,"CONTINGÊNCIAS";#N/A,#N/A,TRUE,"AD_EX_97";#N/A,#N/A,TRUE,"PR ND";#N/A,#N/A,TRUE,"8191";#N/A,#N/A,TRUE,"8383";#N/A,#N/A,TRUE,"MP 1024"}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_Básico." localSheetId="2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4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3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0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10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11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5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ório._.1." localSheetId="2" hidden="1">{"FS`s",#N/A,TRUE,"FS's";"Icome St",#N/A,TRUE,"Income St.";"Balance Sh",#N/A,TRUE,"Balance Sh.";"Gross Margin",#N/A,TRUE,"Gross Margin"}</definedName>
    <definedName name="wrn.Relatório._.1." localSheetId="4" hidden="1">{"FS`s",#N/A,TRUE,"FS's";"Icome St",#N/A,TRUE,"Income St.";"Balance Sh",#N/A,TRUE,"Balance Sh.";"Gross Margin",#N/A,TRUE,"Gross Margin"}</definedName>
    <definedName name="wrn.Relatório._.1." localSheetId="3" hidden="1">{"FS`s",#N/A,TRUE,"FS's";"Icome St",#N/A,TRUE,"Income St.";"Balance Sh",#N/A,TRUE,"Balance Sh.";"Gross Margin",#N/A,TRUE,"Gross Margin"}</definedName>
    <definedName name="wrn.Relatório._.1." localSheetId="0" hidden="1">{"FS`s",#N/A,TRUE,"FS's";"Icome St",#N/A,TRUE,"Income St.";"Balance Sh",#N/A,TRUE,"Balance Sh.";"Gross Margin",#N/A,TRUE,"Gross Margin"}</definedName>
    <definedName name="wrn.Relatório._.1." localSheetId="10" hidden="1">{"FS`s",#N/A,TRUE,"FS's";"Icome St",#N/A,TRUE,"Income St.";"Balance Sh",#N/A,TRUE,"Balance Sh.";"Gross Margin",#N/A,TRUE,"Gross Margin"}</definedName>
    <definedName name="wrn.Relatório._.1." localSheetId="11" hidden="1">{"FS`s",#N/A,TRUE,"FS's";"Icome St",#N/A,TRUE,"Income St.";"Balance Sh",#N/A,TRUE,"Balance Sh.";"Gross Margin",#N/A,TRUE,"Gross Margin"}</definedName>
    <definedName name="wrn.Relatório._.1." localSheetId="5" hidden="1">{"FS`s",#N/A,TRUE,"FS's";"Icome St",#N/A,TRUE,"Income St.";"Balance Sh",#N/A,TRUE,"Balance Sh.";"Gross Margin",#N/A,TRUE,"Gross Margin"}</definedName>
    <definedName name="wrn.Relatório._.1." hidden="1">{"FS`s",#N/A,TRUE,"FS's";"Icome St",#N/A,TRUE,"Income St.";"Balance Sh",#N/A,TRUE,"Balance Sh.";"Gross Margin",#N/A,TRUE,"Gross Margin"}</definedName>
    <definedName name="wrn.Relatório._.Completo.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NTÁBIL." localSheetId="2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4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3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0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10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11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5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orio._.de._.Aprovação." localSheetId="2" hidden="1">{#N/A,#N/A,FALSE,"pedido"}</definedName>
    <definedName name="wrn.Relatorio._.de._.Aprovação." localSheetId="4" hidden="1">{#N/A,#N/A,FALSE,"pedido"}</definedName>
    <definedName name="wrn.Relatorio._.de._.Aprovação." localSheetId="3" hidden="1">{#N/A,#N/A,FALSE,"pedido"}</definedName>
    <definedName name="wrn.Relatorio._.de._.Aprovação." localSheetId="0" hidden="1">{#N/A,#N/A,FALSE,"pedido"}</definedName>
    <definedName name="wrn.Relatorio._.de._.Aprovação." localSheetId="10" hidden="1">{#N/A,#N/A,FALSE,"pedido"}</definedName>
    <definedName name="wrn.Relatorio._.de._.Aprovação." localSheetId="11" hidden="1">{#N/A,#N/A,FALSE,"pedido"}</definedName>
    <definedName name="wrn.Relatorio._.de._.Aprovação." localSheetId="5" hidden="1">{#N/A,#N/A,FALSE,"pedido"}</definedName>
    <definedName name="wrn.Relatorio._.de._.Aprovação." hidden="1">{#N/A,#N/A,FALSE,"pedido"}</definedName>
    <definedName name="wrn.Relatório._.para._.Auditoria.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4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3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5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REAIS." localSheetId="2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4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3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0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10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11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5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soc." localSheetId="2" hidden="1">{#N/A,#N/A,FALSE,"DOARCNB";#N/A,#N/A,FALSE,"PLCNB";#N/A,#N/A,FALSE,"DRECNB";#N/A,#N/A,FALSE,"BPCNB";#N/A,#N/A,FALSE,"fluxo de caixa"}</definedName>
    <definedName name="wrn.relsoc." localSheetId="4" hidden="1">{#N/A,#N/A,FALSE,"DOARCNB";#N/A,#N/A,FALSE,"PLCNB";#N/A,#N/A,FALSE,"DRECNB";#N/A,#N/A,FALSE,"BPCNB";#N/A,#N/A,FALSE,"fluxo de caixa"}</definedName>
    <definedName name="wrn.relsoc." localSheetId="3" hidden="1">{#N/A,#N/A,FALSE,"DOARCNB";#N/A,#N/A,FALSE,"PLCNB";#N/A,#N/A,FALSE,"DRECNB";#N/A,#N/A,FALSE,"BPCNB";#N/A,#N/A,FALSE,"fluxo de caixa"}</definedName>
    <definedName name="wrn.relsoc." localSheetId="0" hidden="1">{#N/A,#N/A,FALSE,"DOARCNB";#N/A,#N/A,FALSE,"PLCNB";#N/A,#N/A,FALSE,"DRECNB";#N/A,#N/A,FALSE,"BPCNB";#N/A,#N/A,FALSE,"fluxo de caixa"}</definedName>
    <definedName name="wrn.relsoc." localSheetId="10" hidden="1">{#N/A,#N/A,FALSE,"DOARCNB";#N/A,#N/A,FALSE,"PLCNB";#N/A,#N/A,FALSE,"DRECNB";#N/A,#N/A,FALSE,"BPCNB";#N/A,#N/A,FALSE,"fluxo de caixa"}</definedName>
    <definedName name="wrn.relsoc." localSheetId="11" hidden="1">{#N/A,#N/A,FALSE,"DOARCNB";#N/A,#N/A,FALSE,"PLCNB";#N/A,#N/A,FALSE,"DRECNB";#N/A,#N/A,FALSE,"BPCNB";#N/A,#N/A,FALSE,"fluxo de caixa"}</definedName>
    <definedName name="wrn.relsoc." localSheetId="5" hidden="1">{#N/A,#N/A,FALSE,"DOARCNB";#N/A,#N/A,FALSE,"PLCNB";#N/A,#N/A,FALSE,"DRECNB";#N/A,#N/A,FALSE,"BPCNB";#N/A,#N/A,FALSE,"fluxo de caixa"}</definedName>
    <definedName name="wrn.relsoc." hidden="1">{#N/A,#N/A,FALSE,"DOARCNB";#N/A,#N/A,FALSE,"PLCNB";#N/A,#N/A,FALSE,"DRECNB";#N/A,#N/A,FALSE,"BPCNB";#N/A,#N/A,FALSE,"fluxo de caixa"}</definedName>
    <definedName name="wrn.relsoc1" localSheetId="2" hidden="1">{#N/A,#N/A,FALSE,"DOARCNB";#N/A,#N/A,FALSE,"PLCNB";#N/A,#N/A,FALSE,"DRECNB";#N/A,#N/A,FALSE,"BPCNB";#N/A,#N/A,FALSE,"fluxo de caixa"}</definedName>
    <definedName name="wrn.relsoc1" localSheetId="4" hidden="1">{#N/A,#N/A,FALSE,"DOARCNB";#N/A,#N/A,FALSE,"PLCNB";#N/A,#N/A,FALSE,"DRECNB";#N/A,#N/A,FALSE,"BPCNB";#N/A,#N/A,FALSE,"fluxo de caixa"}</definedName>
    <definedName name="wrn.relsoc1" localSheetId="3" hidden="1">{#N/A,#N/A,FALSE,"DOARCNB";#N/A,#N/A,FALSE,"PLCNB";#N/A,#N/A,FALSE,"DRECNB";#N/A,#N/A,FALSE,"BPCNB";#N/A,#N/A,FALSE,"fluxo de caixa"}</definedName>
    <definedName name="wrn.relsoc1" localSheetId="0" hidden="1">{#N/A,#N/A,FALSE,"DOARCNB";#N/A,#N/A,FALSE,"PLCNB";#N/A,#N/A,FALSE,"DRECNB";#N/A,#N/A,FALSE,"BPCNB";#N/A,#N/A,FALSE,"fluxo de caixa"}</definedName>
    <definedName name="wrn.relsoc1" localSheetId="10" hidden="1">{#N/A,#N/A,FALSE,"DOARCNB";#N/A,#N/A,FALSE,"PLCNB";#N/A,#N/A,FALSE,"DRECNB";#N/A,#N/A,FALSE,"BPCNB";#N/A,#N/A,FALSE,"fluxo de caixa"}</definedName>
    <definedName name="wrn.relsoc1" localSheetId="11" hidden="1">{#N/A,#N/A,FALSE,"DOARCNB";#N/A,#N/A,FALSE,"PLCNB";#N/A,#N/A,FALSE,"DRECNB";#N/A,#N/A,FALSE,"BPCNB";#N/A,#N/A,FALSE,"fluxo de caixa"}</definedName>
    <definedName name="wrn.relsoc1" localSheetId="5" hidden="1">{#N/A,#N/A,FALSE,"DOARCNB";#N/A,#N/A,FALSE,"PLCNB";#N/A,#N/A,FALSE,"DRECNB";#N/A,#N/A,FALSE,"BPCNB";#N/A,#N/A,FALSE,"fluxo de caixa"}</definedName>
    <definedName name="wrn.relsoc1" hidden="1">{#N/A,#N/A,FALSE,"DOARCNB";#N/A,#N/A,FALSE,"PLCNB";#N/A,#N/A,FALSE,"DRECNB";#N/A,#N/A,FALSE,"BPCNB";#N/A,#N/A,FALSE,"fluxo de caixa"}</definedName>
    <definedName name="wrn.REMO." localSheetId="2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4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3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1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11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5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SINPC." localSheetId="2" hidden="1">{#N/A,#N/A,FALSE,"A"}</definedName>
    <definedName name="wrn.RESINPC." localSheetId="4" hidden="1">{#N/A,#N/A,FALSE,"A"}</definedName>
    <definedName name="wrn.RESINPC." localSheetId="3" hidden="1">{#N/A,#N/A,FALSE,"A"}</definedName>
    <definedName name="wrn.RESINPC." localSheetId="0" hidden="1">{#N/A,#N/A,FALSE,"A"}</definedName>
    <definedName name="wrn.RESINPC." localSheetId="10" hidden="1">{#N/A,#N/A,FALSE,"A"}</definedName>
    <definedName name="wrn.RESINPC." localSheetId="11" hidden="1">{#N/A,#N/A,FALSE,"A"}</definedName>
    <definedName name="wrn.RESINPC." localSheetId="5" hidden="1">{#N/A,#N/A,FALSE,"A"}</definedName>
    <definedName name="wrn.RESINPC." hidden="1">{#N/A,#N/A,FALSE,"A"}</definedName>
    <definedName name="wrn.RESULTADO.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4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3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MO." localSheetId="2" hidden="1">{#N/A,#N/A,FALSE,"HONORÁRIOS"}</definedName>
    <definedName name="wrn.RESUMO." localSheetId="4" hidden="1">{#N/A,#N/A,FALSE,"HONORÁRIOS"}</definedName>
    <definedName name="wrn.RESUMO." localSheetId="3" hidden="1">{#N/A,#N/A,FALSE,"HONORÁRIOS"}</definedName>
    <definedName name="wrn.RESUMO." localSheetId="0" hidden="1">{#N/A,#N/A,FALSE,"HONORÁRIOS"}</definedName>
    <definedName name="wrn.RESUMO." localSheetId="10" hidden="1">{#N/A,#N/A,FALSE,"HONORÁRIOS"}</definedName>
    <definedName name="wrn.RESUMO." localSheetId="11" hidden="1">{#N/A,#N/A,FALSE,"HONORÁRIOS"}</definedName>
    <definedName name="wrn.RESUMO." localSheetId="5" hidden="1">{#N/A,#N/A,FALSE,"HONORÁRIOS"}</definedName>
    <definedName name="wrn.RESUMO." hidden="1">{#N/A,#N/A,FALSE,"HONORÁRIOS"}</definedName>
    <definedName name="wrn.rotina." localSheetId="2" hidden="1">{#N/A,#N/A,FALSE,"ind1098"}</definedName>
    <definedName name="wrn.rotina." localSheetId="4" hidden="1">{#N/A,#N/A,FALSE,"ind1098"}</definedName>
    <definedName name="wrn.rotina." localSheetId="3" hidden="1">{#N/A,#N/A,FALSE,"ind1098"}</definedName>
    <definedName name="wrn.rotina." localSheetId="0" hidden="1">{#N/A,#N/A,FALSE,"ind1098"}</definedName>
    <definedName name="wrn.rotina." localSheetId="10" hidden="1">{#N/A,#N/A,FALSE,"ind1098"}</definedName>
    <definedName name="wrn.rotina." localSheetId="11" hidden="1">{#N/A,#N/A,FALSE,"ind1098"}</definedName>
    <definedName name="wrn.rotina." localSheetId="5" hidden="1">{#N/A,#N/A,FALSE,"ind1098"}</definedName>
    <definedName name="wrn.rotina." hidden="1">{#N/A,#N/A,FALSE,"ind1098"}</definedName>
    <definedName name="wrn.sales." localSheetId="2" hidden="1">{"sales",#N/A,FALSE,"Sales";"sales existing",#N/A,FALSE,"Sales";"sales rd1",#N/A,FALSE,"Sales";"sales rd2",#N/A,FALSE,"Sales"}</definedName>
    <definedName name="wrn.sales." localSheetId="4" hidden="1">{"sales",#N/A,FALSE,"Sales";"sales existing",#N/A,FALSE,"Sales";"sales rd1",#N/A,FALSE,"Sales";"sales rd2",#N/A,FALSE,"Sales"}</definedName>
    <definedName name="wrn.sales." localSheetId="3" hidden="1">{"sales",#N/A,FALSE,"Sales";"sales existing",#N/A,FALSE,"Sales";"sales rd1",#N/A,FALSE,"Sales";"sales rd2",#N/A,FALSE,"Sales"}</definedName>
    <definedName name="wrn.sales." localSheetId="0" hidden="1">{"sales",#N/A,FALSE,"Sales";"sales existing",#N/A,FALSE,"Sales";"sales rd1",#N/A,FALSE,"Sales";"sales rd2",#N/A,FALSE,"Sales"}</definedName>
    <definedName name="wrn.sales." localSheetId="10" hidden="1">{"sales",#N/A,FALSE,"Sales";"sales existing",#N/A,FALSE,"Sales";"sales rd1",#N/A,FALSE,"Sales";"sales rd2",#N/A,FALSE,"Sales"}</definedName>
    <definedName name="wrn.sales." localSheetId="11" hidden="1">{"sales",#N/A,FALSE,"Sales";"sales existing",#N/A,FALSE,"Sales";"sales rd1",#N/A,FALSE,"Sales";"sales rd2",#N/A,FALSE,"Sales"}</definedName>
    <definedName name="wrn.sales." localSheetId="5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from_AB" localSheetId="2" hidden="1">{"sales",#N/A,FALSE,"Sales";"sales existing",#N/A,FALSE,"Sales";"sales rd1",#N/A,FALSE,"Sales";"sales rd2",#N/A,FALSE,"Sales"}</definedName>
    <definedName name="wrn.sales._from_AB" localSheetId="4" hidden="1">{"sales",#N/A,FALSE,"Sales";"sales existing",#N/A,FALSE,"Sales";"sales rd1",#N/A,FALSE,"Sales";"sales rd2",#N/A,FALSE,"Sales"}</definedName>
    <definedName name="wrn.sales._from_AB" localSheetId="3" hidden="1">{"sales",#N/A,FALSE,"Sales";"sales existing",#N/A,FALSE,"Sales";"sales rd1",#N/A,FALSE,"Sales";"sales rd2",#N/A,FALSE,"Sales"}</definedName>
    <definedName name="wrn.sales._from_AB" localSheetId="0" hidden="1">{"sales",#N/A,FALSE,"Sales";"sales existing",#N/A,FALSE,"Sales";"sales rd1",#N/A,FALSE,"Sales";"sales rd2",#N/A,FALSE,"Sales"}</definedName>
    <definedName name="wrn.sales._from_AB" localSheetId="10" hidden="1">{"sales",#N/A,FALSE,"Sales";"sales existing",#N/A,FALSE,"Sales";"sales rd1",#N/A,FALSE,"Sales";"sales rd2",#N/A,FALSE,"Sales"}</definedName>
    <definedName name="wrn.sales._from_AB" localSheetId="11" hidden="1">{"sales",#N/A,FALSE,"Sales";"sales existing",#N/A,FALSE,"Sales";"sales rd1",#N/A,FALSE,"Sales";"sales rd2",#N/A,FALSE,"Sales"}</definedName>
    <definedName name="wrn.sales._from_AB" localSheetId="5" hidden="1">{"sales",#N/A,FALSE,"Sales";"sales existing",#N/A,FALSE,"Sales";"sales rd1",#N/A,FALSE,"Sales";"sales rd2",#N/A,FALSE,"Sales"}</definedName>
    <definedName name="wrn.sales._from_AB" hidden="1">{"sales",#N/A,FALSE,"Sales";"sales existing",#N/A,FALSE,"Sales";"sales rd1",#N/A,FALSE,"Sales";"sales rd2",#N/A,FALSE,"Sales"}</definedName>
    <definedName name="wrn.sales._from_DBAB" localSheetId="2" hidden="1">{"sales",#N/A,FALSE,"Sales";"sales existing",#N/A,FALSE,"Sales";"sales rd1",#N/A,FALSE,"Sales";"sales rd2",#N/A,FALSE,"Sales"}</definedName>
    <definedName name="wrn.sales._from_DBAB" localSheetId="4" hidden="1">{"sales",#N/A,FALSE,"Sales";"sales existing",#N/A,FALSE,"Sales";"sales rd1",#N/A,FALSE,"Sales";"sales rd2",#N/A,FALSE,"Sales"}</definedName>
    <definedName name="wrn.sales._from_DBAB" localSheetId="3" hidden="1">{"sales",#N/A,FALSE,"Sales";"sales existing",#N/A,FALSE,"Sales";"sales rd1",#N/A,FALSE,"Sales";"sales rd2",#N/A,FALSE,"Sales"}</definedName>
    <definedName name="wrn.sales._from_DBAB" localSheetId="0" hidden="1">{"sales",#N/A,FALSE,"Sales";"sales existing",#N/A,FALSE,"Sales";"sales rd1",#N/A,FALSE,"Sales";"sales rd2",#N/A,FALSE,"Sales"}</definedName>
    <definedName name="wrn.sales._from_DBAB" localSheetId="10" hidden="1">{"sales",#N/A,FALSE,"Sales";"sales existing",#N/A,FALSE,"Sales";"sales rd1",#N/A,FALSE,"Sales";"sales rd2",#N/A,FALSE,"Sales"}</definedName>
    <definedName name="wrn.sales._from_DBAB" localSheetId="11" hidden="1">{"sales",#N/A,FALSE,"Sales";"sales existing",#N/A,FALSE,"Sales";"sales rd1",#N/A,FALSE,"Sales";"sales rd2",#N/A,FALSE,"Sales"}</definedName>
    <definedName name="wrn.sales._from_DBAB" localSheetId="5" hidden="1">{"sales",#N/A,FALSE,"Sales";"sales existing",#N/A,FALSE,"Sales";"sales rd1",#N/A,FALSE,"Sales";"sales rd2",#N/A,FALSE,"Sales"}</definedName>
    <definedName name="wrn.sales._from_DBAB" hidden="1">{"sales",#N/A,FALSE,"Sales";"sales existing",#N/A,FALSE,"Sales";"sales rd1",#N/A,FALSE,"Sales";"sales rd2",#N/A,FALSE,"Sales"}</definedName>
    <definedName name="wrn.Scenario._.Summary." localSheetId="2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4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3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0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10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1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5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46." localSheetId="2" hidden="1">{"SCH46",#N/A,FALSE,"sch46"}</definedName>
    <definedName name="wrn.SCH46." localSheetId="4" hidden="1">{"SCH46",#N/A,FALSE,"sch46"}</definedName>
    <definedName name="wrn.SCH46." localSheetId="3" hidden="1">{"SCH46",#N/A,FALSE,"sch46"}</definedName>
    <definedName name="wrn.SCH46." localSheetId="0" hidden="1">{"SCH46",#N/A,FALSE,"sch46"}</definedName>
    <definedName name="wrn.SCH46." localSheetId="10" hidden="1">{"SCH46",#N/A,FALSE,"sch46"}</definedName>
    <definedName name="wrn.SCH46." localSheetId="11" hidden="1">{"SCH46",#N/A,FALSE,"sch46"}</definedName>
    <definedName name="wrn.SCH46." localSheetId="5" hidden="1">{"SCH46",#N/A,FALSE,"sch46"}</definedName>
    <definedName name="wrn.SCH46." hidden="1">{"SCH46",#N/A,FALSE,"sch46"}</definedName>
    <definedName name="wrn.SCH51." localSheetId="2" hidden="1">{"SCH51",#N/A,FALSE,"monthly"}</definedName>
    <definedName name="wrn.SCH51." localSheetId="4" hidden="1">{"SCH51",#N/A,FALSE,"monthly"}</definedName>
    <definedName name="wrn.SCH51." localSheetId="3" hidden="1">{"SCH51",#N/A,FALSE,"monthly"}</definedName>
    <definedName name="wrn.SCH51." localSheetId="0" hidden="1">{"SCH51",#N/A,FALSE,"monthly"}</definedName>
    <definedName name="wrn.SCH51." localSheetId="10" hidden="1">{"SCH51",#N/A,FALSE,"monthly"}</definedName>
    <definedName name="wrn.SCH51." localSheetId="11" hidden="1">{"SCH51",#N/A,FALSE,"monthly"}</definedName>
    <definedName name="wrn.SCH51." localSheetId="5" hidden="1">{"SCH51",#N/A,FALSE,"monthly"}</definedName>
    <definedName name="wrn.SCH51." hidden="1">{"SCH51",#N/A,FALSE,"monthly"}</definedName>
    <definedName name="wrn.SCH52." localSheetId="2" hidden="1">{"SCH52",#N/A,FALSE,"sch52"}</definedName>
    <definedName name="wrn.SCH52." localSheetId="4" hidden="1">{"SCH52",#N/A,FALSE,"sch52"}</definedName>
    <definedName name="wrn.SCH52." localSheetId="3" hidden="1">{"SCH52",#N/A,FALSE,"sch52"}</definedName>
    <definedName name="wrn.SCH52." localSheetId="0" hidden="1">{"SCH52",#N/A,FALSE,"sch52"}</definedName>
    <definedName name="wrn.SCH52." localSheetId="10" hidden="1">{"SCH52",#N/A,FALSE,"sch52"}</definedName>
    <definedName name="wrn.SCH52." localSheetId="11" hidden="1">{"SCH52",#N/A,FALSE,"sch52"}</definedName>
    <definedName name="wrn.SCH52." localSheetId="5" hidden="1">{"SCH52",#N/A,FALSE,"sch52"}</definedName>
    <definedName name="wrn.SCH52." hidden="1">{"SCH52",#N/A,FALSE,"sch52"}</definedName>
    <definedName name="wrn.SCH57." localSheetId="2" hidden="1">{"SCH57",#N/A,FALSE,"monthly"}</definedName>
    <definedName name="wrn.SCH57." localSheetId="4" hidden="1">{"SCH57",#N/A,FALSE,"monthly"}</definedName>
    <definedName name="wrn.SCH57." localSheetId="3" hidden="1">{"SCH57",#N/A,FALSE,"monthly"}</definedName>
    <definedName name="wrn.SCH57." localSheetId="0" hidden="1">{"SCH57",#N/A,FALSE,"monthly"}</definedName>
    <definedName name="wrn.SCH57." localSheetId="10" hidden="1">{"SCH57",#N/A,FALSE,"monthly"}</definedName>
    <definedName name="wrn.SCH57." localSheetId="11" hidden="1">{"SCH57",#N/A,FALSE,"monthly"}</definedName>
    <definedName name="wrn.SCH57." localSheetId="5" hidden="1">{"SCH57",#N/A,FALSE,"monthly"}</definedName>
    <definedName name="wrn.SCH57." hidden="1">{"SCH57",#N/A,FALSE,"monthly"}</definedName>
    <definedName name="wrn.SCH58." localSheetId="2" hidden="1">{"sch58",#N/A,FALSE,"SCH58"}</definedName>
    <definedName name="wrn.SCH58." localSheetId="4" hidden="1">{"sch58",#N/A,FALSE,"SCH58"}</definedName>
    <definedName name="wrn.SCH58." localSheetId="3" hidden="1">{"sch58",#N/A,FALSE,"SCH58"}</definedName>
    <definedName name="wrn.SCH58." localSheetId="0" hidden="1">{"sch58",#N/A,FALSE,"SCH58"}</definedName>
    <definedName name="wrn.SCH58." localSheetId="10" hidden="1">{"sch58",#N/A,FALSE,"SCH58"}</definedName>
    <definedName name="wrn.SCH58." localSheetId="11" hidden="1">{"sch58",#N/A,FALSE,"SCH58"}</definedName>
    <definedName name="wrn.SCH58." localSheetId="5" hidden="1">{"sch58",#N/A,FALSE,"SCH58"}</definedName>
    <definedName name="wrn.SCH58." hidden="1">{"sch58",#N/A,FALSE,"SCH58"}</definedName>
    <definedName name="wrn.SEGMENT." localSheetId="2" hidden="1">{"SCH29",#N/A,FALSE,"segments";"SCH30",#N/A,FALSE,"segments"}</definedName>
    <definedName name="wrn.SEGMENT." localSheetId="4" hidden="1">{"SCH29",#N/A,FALSE,"segments";"SCH30",#N/A,FALSE,"segments"}</definedName>
    <definedName name="wrn.SEGMENT." localSheetId="3" hidden="1">{"SCH29",#N/A,FALSE,"segments";"SCH30",#N/A,FALSE,"segments"}</definedName>
    <definedName name="wrn.SEGMENT." localSheetId="0" hidden="1">{"SCH29",#N/A,FALSE,"segments";"SCH30",#N/A,FALSE,"segments"}</definedName>
    <definedName name="wrn.SEGMENT." localSheetId="10" hidden="1">{"SCH29",#N/A,FALSE,"segments";"SCH30",#N/A,FALSE,"segments"}</definedName>
    <definedName name="wrn.SEGMENT." localSheetId="11" hidden="1">{"SCH29",#N/A,FALSE,"segments";"SCH30",#N/A,FALSE,"segments"}</definedName>
    <definedName name="wrn.SEGMENT." localSheetId="5" hidden="1">{"SCH29",#N/A,FALSE,"segments";"SCH30",#N/A,FALSE,"segments"}</definedName>
    <definedName name="wrn.SEGMENT." hidden="1">{"SCH29",#N/A,FALSE,"segments";"SCH30",#N/A,FALSE,"segments"}</definedName>
    <definedName name="wrn.Setembro." localSheetId="2" hidden="1">{"Fecha_Setembro",#N/A,FALSE,"FECHAMENTO-2002 ";"Defer_Setembro",#N/A,FALSE,"DIFERIDO";"Pis_Setembro",#N/A,FALSE,"PIS COFINS";"Iss_Setembro",#N/A,FALSE,"ISS"}</definedName>
    <definedName name="wrn.Setembro." localSheetId="4" hidden="1">{"Fecha_Setembro",#N/A,FALSE,"FECHAMENTO-2002 ";"Defer_Setembro",#N/A,FALSE,"DIFERIDO";"Pis_Setembro",#N/A,FALSE,"PIS COFINS";"Iss_Setembro",#N/A,FALSE,"ISS"}</definedName>
    <definedName name="wrn.Setembro." localSheetId="3" hidden="1">{"Fecha_Setembro",#N/A,FALSE,"FECHAMENTO-2002 ";"Defer_Setembro",#N/A,FALSE,"DIFERIDO";"Pis_Setembro",#N/A,FALSE,"PIS COFINS";"Iss_Setembro",#N/A,FALSE,"ISS"}</definedName>
    <definedName name="wrn.Setembro." localSheetId="0" hidden="1">{"Fecha_Setembro",#N/A,FALSE,"FECHAMENTO-2002 ";"Defer_Setembro",#N/A,FALSE,"DIFERIDO";"Pis_Setembro",#N/A,FALSE,"PIS COFINS";"Iss_Setembro",#N/A,FALSE,"ISS"}</definedName>
    <definedName name="wrn.Setembro." localSheetId="10" hidden="1">{"Fecha_Setembro",#N/A,FALSE,"FECHAMENTO-2002 ";"Defer_Setembro",#N/A,FALSE,"DIFERIDO";"Pis_Setembro",#N/A,FALSE,"PIS COFINS";"Iss_Setembro",#N/A,FALSE,"ISS"}</definedName>
    <definedName name="wrn.Setembro." localSheetId="11" hidden="1">{"Fecha_Setembro",#N/A,FALSE,"FECHAMENTO-2002 ";"Defer_Setembro",#N/A,FALSE,"DIFERIDO";"Pis_Setembro",#N/A,FALSE,"PIS COFINS";"Iss_Setembro",#N/A,FALSE,"ISS"}</definedName>
    <definedName name="wrn.Setembro." localSheetId="5" hidden="1">{"Fecha_Setembro",#N/A,FALSE,"FECHAMENTO-2002 ";"Defer_Setembro",#N/A,FALSE,"DIFERIDO";"Pis_Setembro",#N/A,FALSE,"PIS COFINS";"Iss_Setembro",#N/A,FALSE,"ISS"}</definedName>
    <definedName name="wrn.Setembro." hidden="1">{"Fecha_Setembro",#N/A,FALSE,"FECHAMENTO-2002 ";"Defer_Setembro",#N/A,FALSE,"DIFERIDO";"Pis_Setembro",#N/A,FALSE,"PIS COFINS";"Iss_Setembro",#N/A,FALSE,"ISS"}</definedName>
    <definedName name="wrn.SHORT." localSheetId="2" hidden="1">{"CREDIT STATISTICS",#N/A,FALSE,"STATS";"CF_AND_IS",#N/A,FALSE,"PLAN";"BALSHEET",#N/A,FALSE,"BALANCE SHEET"}</definedName>
    <definedName name="wrn.SHORT." localSheetId="4" hidden="1">{"CREDIT STATISTICS",#N/A,FALSE,"STATS";"CF_AND_IS",#N/A,FALSE,"PLAN";"BALSHEET",#N/A,FALSE,"BALANCE SHEET"}</definedName>
    <definedName name="wrn.SHORT." localSheetId="3" hidden="1">{"CREDIT STATISTICS",#N/A,FALSE,"STATS";"CF_AND_IS",#N/A,FALSE,"PLAN";"BALSHEET",#N/A,FALSE,"BALANCE SHEET"}</definedName>
    <definedName name="wrn.SHORT." localSheetId="0" hidden="1">{"CREDIT STATISTICS",#N/A,FALSE,"STATS";"CF_AND_IS",#N/A,FALSE,"PLAN";"BALSHEET",#N/A,FALSE,"BALANCE SHEET"}</definedName>
    <definedName name="wrn.SHORT." localSheetId="10" hidden="1">{"CREDIT STATISTICS",#N/A,FALSE,"STATS";"CF_AND_IS",#N/A,FALSE,"PLAN";"BALSHEET",#N/A,FALSE,"BALANCE SHEET"}</definedName>
    <definedName name="wrn.SHORT." localSheetId="11" hidden="1">{"CREDIT STATISTICS",#N/A,FALSE,"STATS";"CF_AND_IS",#N/A,FALSE,"PLAN";"BALSHEET",#N/A,FALSE,"BALANCE SHEET"}</definedName>
    <definedName name="wrn.SHORT." localSheetId="5" hidden="1">{"CREDIT STATISTICS",#N/A,FALSE,"STATS";"CF_AND_IS",#N/A,FALSE,"PLAN";"BALSHEET",#N/A,FALSE,"BALANCE SHEET"}</definedName>
    <definedName name="wrn.SHORT." hidden="1">{"CREDIT STATISTICS",#N/A,FALSE,"STATS";"CF_AND_IS",#N/A,FALSE,"PLAN";"BALSHEET",#N/A,FALSE,"BALANCE SHEET"}</definedName>
    <definedName name="wrn.SIM95." localSheetId="2" hidden="1">{#N/A,#N/A,FALSE,"SIM95"}</definedName>
    <definedName name="wrn.SIM95." localSheetId="4" hidden="1">{#N/A,#N/A,FALSE,"SIM95"}</definedName>
    <definedName name="wrn.SIM95." localSheetId="3" hidden="1">{#N/A,#N/A,FALSE,"SIM95"}</definedName>
    <definedName name="wrn.SIM95." localSheetId="0" hidden="1">{#N/A,#N/A,FALSE,"SIM95"}</definedName>
    <definedName name="wrn.SIM95." localSheetId="10" hidden="1">{#N/A,#N/A,FALSE,"SIM95"}</definedName>
    <definedName name="wrn.SIM95." localSheetId="11" hidden="1">{#N/A,#N/A,FALSE,"SIM95"}</definedName>
    <definedName name="wrn.SIM95." localSheetId="5" hidden="1">{#N/A,#N/A,FALSE,"SIM95"}</definedName>
    <definedName name="wrn.SIM95." hidden="1">{#N/A,#N/A,FALSE,"SIM95"}</definedName>
    <definedName name="wrn.sim953" localSheetId="2" hidden="1">{#N/A,#N/A,FALSE,"SIM95"}</definedName>
    <definedName name="wrn.sim953" localSheetId="4" hidden="1">{#N/A,#N/A,FALSE,"SIM95"}</definedName>
    <definedName name="wrn.sim953" localSheetId="3" hidden="1">{#N/A,#N/A,FALSE,"SIM95"}</definedName>
    <definedName name="wrn.sim953" localSheetId="0" hidden="1">{#N/A,#N/A,FALSE,"SIM95"}</definedName>
    <definedName name="wrn.sim953" localSheetId="10" hidden="1">{#N/A,#N/A,FALSE,"SIM95"}</definedName>
    <definedName name="wrn.sim953" localSheetId="11" hidden="1">{#N/A,#N/A,FALSE,"SIM95"}</definedName>
    <definedName name="wrn.sim953" localSheetId="5" hidden="1">{#N/A,#N/A,FALSE,"SIM95"}</definedName>
    <definedName name="wrn.sim953" hidden="1">{#N/A,#N/A,FALSE,"SIM95"}</definedName>
    <definedName name="wrn.sim954" localSheetId="2" hidden="1">{#N/A,#N/A,FALSE,"SIM95"}</definedName>
    <definedName name="wrn.sim954" localSheetId="4" hidden="1">{#N/A,#N/A,FALSE,"SIM95"}</definedName>
    <definedName name="wrn.sim954" localSheetId="3" hidden="1">{#N/A,#N/A,FALSE,"SIM95"}</definedName>
    <definedName name="wrn.sim954" localSheetId="0" hidden="1">{#N/A,#N/A,FALSE,"SIM95"}</definedName>
    <definedName name="wrn.sim954" localSheetId="10" hidden="1">{#N/A,#N/A,FALSE,"SIM95"}</definedName>
    <definedName name="wrn.sim954" localSheetId="11" hidden="1">{#N/A,#N/A,FALSE,"SIM95"}</definedName>
    <definedName name="wrn.sim954" localSheetId="5" hidden="1">{#N/A,#N/A,FALSE,"SIM95"}</definedName>
    <definedName name="wrn.sim954" hidden="1">{#N/A,#N/A,FALSE,"SIM95"}</definedName>
    <definedName name="wrn.sociedades." localSheetId="2" hidden="1">{"sociedades",#N/A,FALSE,"PL"}</definedName>
    <definedName name="wrn.sociedades." localSheetId="4" hidden="1">{"sociedades",#N/A,FALSE,"PL"}</definedName>
    <definedName name="wrn.sociedades." localSheetId="3" hidden="1">{"sociedades",#N/A,FALSE,"PL"}</definedName>
    <definedName name="wrn.sociedades." localSheetId="0" hidden="1">{"sociedades",#N/A,FALSE,"PL"}</definedName>
    <definedName name="wrn.sociedades." localSheetId="10" hidden="1">{"sociedades",#N/A,FALSE,"PL"}</definedName>
    <definedName name="wrn.sociedades." localSheetId="11" hidden="1">{"sociedades",#N/A,FALSE,"PL"}</definedName>
    <definedName name="wrn.sociedades." localSheetId="5" hidden="1">{"sociedades",#N/A,FALSE,"PL"}</definedName>
    <definedName name="wrn.sociedades." hidden="1">{"sociedades",#N/A,FALSE,"PL"}</definedName>
    <definedName name="wrn.Statistics_NME." localSheetId="2" hidden="1">{"Statistics_NME",#N/A,FALSE,"NME"}</definedName>
    <definedName name="wrn.Statistics_NME." localSheetId="4" hidden="1">{"Statistics_NME",#N/A,FALSE,"NME"}</definedName>
    <definedName name="wrn.Statistics_NME." localSheetId="3" hidden="1">{"Statistics_NME",#N/A,FALSE,"NME"}</definedName>
    <definedName name="wrn.Statistics_NME." localSheetId="0" hidden="1">{"Statistics_NME",#N/A,FALSE,"NME"}</definedName>
    <definedName name="wrn.Statistics_NME." localSheetId="10" hidden="1">{"Statistics_NME",#N/A,FALSE,"NME"}</definedName>
    <definedName name="wrn.Statistics_NME." localSheetId="11" hidden="1">{"Statistics_NME",#N/A,FALSE,"NME"}</definedName>
    <definedName name="wrn.Statistics_NME." localSheetId="5" hidden="1">{"Statistics_NME",#N/A,FALSE,"NME"}</definedName>
    <definedName name="wrn.Statistics_NME." hidden="1">{"Statistics_NME",#N/A,FALSE,"NME"}</definedName>
    <definedName name="wrn.Statistics_THC." localSheetId="2" hidden="1">{"Statistics_THC",#N/A,FALSE,"Tenet"}</definedName>
    <definedName name="wrn.Statistics_THC." localSheetId="4" hidden="1">{"Statistics_THC",#N/A,FALSE,"Tenet"}</definedName>
    <definedName name="wrn.Statistics_THC." localSheetId="3" hidden="1">{"Statistics_THC",#N/A,FALSE,"Tenet"}</definedName>
    <definedName name="wrn.Statistics_THC." localSheetId="0" hidden="1">{"Statistics_THC",#N/A,FALSE,"Tenet"}</definedName>
    <definedName name="wrn.Statistics_THC." localSheetId="10" hidden="1">{"Statistics_THC",#N/A,FALSE,"Tenet"}</definedName>
    <definedName name="wrn.Statistics_THC." localSheetId="11" hidden="1">{"Statistics_THC",#N/A,FALSE,"Tenet"}</definedName>
    <definedName name="wrn.Statistics_THC." localSheetId="5" hidden="1">{"Statistics_THC",#N/A,FALSE,"Tenet"}</definedName>
    <definedName name="wrn.Statistics_THC." hidden="1">{"Statistics_THC",#N/A,FALSE,"Tenet"}</definedName>
    <definedName name="wrn.SUMMARY.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pporting._.Schedules." localSheetId="2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4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3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0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10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11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5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WAPRÉ." localSheetId="2" hidden="1">{#N/A,#N/A,TRUE,"Q PRÉ TOT";#N/A,#N/A,TRUE,"Q PRÉ ARBI"}</definedName>
    <definedName name="wrn.SWAPRÉ." localSheetId="4" hidden="1">{#N/A,#N/A,TRUE,"Q PRÉ TOT";#N/A,#N/A,TRUE,"Q PRÉ ARBI"}</definedName>
    <definedName name="wrn.SWAPRÉ." localSheetId="3" hidden="1">{#N/A,#N/A,TRUE,"Q PRÉ TOT";#N/A,#N/A,TRUE,"Q PRÉ ARBI"}</definedName>
    <definedName name="wrn.SWAPRÉ." localSheetId="0" hidden="1">{#N/A,#N/A,TRUE,"Q PRÉ TOT";#N/A,#N/A,TRUE,"Q PRÉ ARBI"}</definedName>
    <definedName name="wrn.SWAPRÉ." localSheetId="10" hidden="1">{#N/A,#N/A,TRUE,"Q PRÉ TOT";#N/A,#N/A,TRUE,"Q PRÉ ARBI"}</definedName>
    <definedName name="wrn.SWAPRÉ." localSheetId="11" hidden="1">{#N/A,#N/A,TRUE,"Q PRÉ TOT";#N/A,#N/A,TRUE,"Q PRÉ ARBI"}</definedName>
    <definedName name="wrn.SWAPRÉ." localSheetId="5" hidden="1">{#N/A,#N/A,TRUE,"Q PRÉ TOT";#N/A,#N/A,TRUE,"Q PRÉ ARBI"}</definedName>
    <definedName name="wrn.SWAPRÉ." hidden="1">{#N/A,#N/A,TRUE,"Q PRÉ TOT";#N/A,#N/A,TRUE,"Q PRÉ ARBI"}</definedName>
    <definedName name="wrn.SWK." localSheetId="2" hidden="1">{"Annual",#N/A,FALSE,"SWK";"Margins",#N/A,FALSE,"SWK";"Q",#N/A,FALSE,"Qtrs."}</definedName>
    <definedName name="wrn.SWK." localSheetId="4" hidden="1">{"Annual",#N/A,FALSE,"SWK";"Margins",#N/A,FALSE,"SWK";"Q",#N/A,FALSE,"Qtrs."}</definedName>
    <definedName name="wrn.SWK." localSheetId="3" hidden="1">{"Annual",#N/A,FALSE,"SWK";"Margins",#N/A,FALSE,"SWK";"Q",#N/A,FALSE,"Qtrs."}</definedName>
    <definedName name="wrn.SWK." localSheetId="0" hidden="1">{"Annual",#N/A,FALSE,"SWK";"Margins",#N/A,FALSE,"SWK";"Q",#N/A,FALSE,"Qtrs."}</definedName>
    <definedName name="wrn.SWK." localSheetId="10" hidden="1">{"Annual",#N/A,FALSE,"SWK";"Margins",#N/A,FALSE,"SWK";"Q",#N/A,FALSE,"Qtrs."}</definedName>
    <definedName name="wrn.SWK." localSheetId="11" hidden="1">{"Annual",#N/A,FALSE,"SWK";"Margins",#N/A,FALSE,"SWK";"Q",#N/A,FALSE,"Qtrs."}</definedName>
    <definedName name="wrn.SWK." localSheetId="5" hidden="1">{"Annual",#N/A,FALSE,"SWK";"Margins",#N/A,FALSE,"SWK";"Q",#N/A,FALSE,"Qtrs."}</definedName>
    <definedName name="wrn.SWK." hidden="1">{"Annual",#N/A,FALSE,"SWK";"Margins",#N/A,FALSE,"SWK";"Q",#N/A,FALSE,"Qtrs."}</definedName>
    <definedName name="wrn.TARGET._.DCF." localSheetId="2" hidden="1">{"targetdcf",#N/A,FALSE,"Merger consequences";"TARGETASSU",#N/A,FALSE,"Merger consequences";"TERMINAL VALUE",#N/A,FALSE,"Merger consequences"}</definedName>
    <definedName name="wrn.TARGET._.DCF." localSheetId="4" hidden="1">{"targetdcf",#N/A,FALSE,"Merger consequences";"TARGETASSU",#N/A,FALSE,"Merger consequences";"TERMINAL VALUE",#N/A,FALSE,"Merger consequences"}</definedName>
    <definedName name="wrn.TARGET._.DCF." localSheetId="3" hidden="1">{"targetdcf",#N/A,FALSE,"Merger consequences";"TARGETASSU",#N/A,FALSE,"Merger consequences";"TERMINAL VALUE",#N/A,FALSE,"Merger consequences"}</definedName>
    <definedName name="wrn.TARGET._.DCF." localSheetId="0" hidden="1">{"targetdcf",#N/A,FALSE,"Merger consequences";"TARGETASSU",#N/A,FALSE,"Merger consequences";"TERMINAL VALUE",#N/A,FALSE,"Merger consequences"}</definedName>
    <definedName name="wrn.TARGET._.DCF." localSheetId="10" hidden="1">{"targetdcf",#N/A,FALSE,"Merger consequences";"TARGETASSU",#N/A,FALSE,"Merger consequences";"TERMINAL VALUE",#N/A,FALSE,"Merger consequences"}</definedName>
    <definedName name="wrn.TARGET._.DCF." localSheetId="11" hidden="1">{"targetdcf",#N/A,FALSE,"Merger consequences";"TARGETASSU",#N/A,FALSE,"Merger consequences";"TERMINAL VALUE",#N/A,FALSE,"Merger consequences"}</definedName>
    <definedName name="wrn.TARGET._.DCF." localSheetId="5" hidden="1">{"targetdcf",#N/A,FALSE,"Merger consequences";"TARGETASSU",#N/A,FALSE,"Merger consequences";"TERMINAL VALUE",#N/A,FALSE,"Merger consequences"}</definedName>
    <definedName name="wrn.TARGET._.DCF." hidden="1">{"targetdcf",#N/A,FALSE,"Merger consequences";"TARGETASSU",#N/A,FALSE,"Merger consequences";"TERMINAL VALUE",#N/A,FALSE,"Merger consequences"}</definedName>
    <definedName name="wrn.TARGET._.DCF._from_AB" localSheetId="2" hidden="1">{"targetdcf",#N/A,FALSE,"Merger consequences";"TARGETASSU",#N/A,FALSE,"Merger consequences";"TERMINAL VALUE",#N/A,FALSE,"Merger consequences"}</definedName>
    <definedName name="wrn.TARGET._.DCF._from_AB" localSheetId="4" hidden="1">{"targetdcf",#N/A,FALSE,"Merger consequences";"TARGETASSU",#N/A,FALSE,"Merger consequences";"TERMINAL VALUE",#N/A,FALSE,"Merger consequences"}</definedName>
    <definedName name="wrn.TARGET._.DCF._from_AB" localSheetId="3" hidden="1">{"targetdcf",#N/A,FALSE,"Merger consequences";"TARGETASSU",#N/A,FALSE,"Merger consequences";"TERMINAL VALUE",#N/A,FALSE,"Merger consequences"}</definedName>
    <definedName name="wrn.TARGET._.DCF._from_AB" localSheetId="0" hidden="1">{"targetdcf",#N/A,FALSE,"Merger consequences";"TARGETASSU",#N/A,FALSE,"Merger consequences";"TERMINAL VALUE",#N/A,FALSE,"Merger consequences"}</definedName>
    <definedName name="wrn.TARGET._.DCF._from_AB" localSheetId="10" hidden="1">{"targetdcf",#N/A,FALSE,"Merger consequences";"TARGETASSU",#N/A,FALSE,"Merger consequences";"TERMINAL VALUE",#N/A,FALSE,"Merger consequences"}</definedName>
    <definedName name="wrn.TARGET._.DCF._from_AB" localSheetId="11" hidden="1">{"targetdcf",#N/A,FALSE,"Merger consequences";"TARGETASSU",#N/A,FALSE,"Merger consequences";"TERMINAL VALUE",#N/A,FALSE,"Merger consequences"}</definedName>
    <definedName name="wrn.TARGET._.DCF._from_AB" localSheetId="5" hidden="1">{"targetdcf",#N/A,FALSE,"Merger consequences";"TARGETASSU",#N/A,FALSE,"Merger consequences";"TERMINAL VALUE",#N/A,FALSE,"Merger consequences"}</definedName>
    <definedName name="wrn.TARGET._.DCF._from_AB" hidden="1">{"targetdcf",#N/A,FALSE,"Merger consequences";"TARGETASSU",#N/A,FALSE,"Merger consequences";"TERMINAL VALUE",#N/A,FALSE,"Merger consequences"}</definedName>
    <definedName name="wrn.TARGET._.DCF._from_DBAB" localSheetId="2" hidden="1">{"targetdcf",#N/A,FALSE,"Merger consequences";"TARGETASSU",#N/A,FALSE,"Merger consequences";"TERMINAL VALUE",#N/A,FALSE,"Merger consequences"}</definedName>
    <definedName name="wrn.TARGET._.DCF._from_DBAB" localSheetId="4" hidden="1">{"targetdcf",#N/A,FALSE,"Merger consequences";"TARGETASSU",#N/A,FALSE,"Merger consequences";"TERMINAL VALUE",#N/A,FALSE,"Merger consequences"}</definedName>
    <definedName name="wrn.TARGET._.DCF._from_DBAB" localSheetId="3" hidden="1">{"targetdcf",#N/A,FALSE,"Merger consequences";"TARGETASSU",#N/A,FALSE,"Merger consequences";"TERMINAL VALUE",#N/A,FALSE,"Merger consequences"}</definedName>
    <definedName name="wrn.TARGET._.DCF._from_DBAB" localSheetId="0" hidden="1">{"targetdcf",#N/A,FALSE,"Merger consequences";"TARGETASSU",#N/A,FALSE,"Merger consequences";"TERMINAL VALUE",#N/A,FALSE,"Merger consequences"}</definedName>
    <definedName name="wrn.TARGET._.DCF._from_DBAB" localSheetId="10" hidden="1">{"targetdcf",#N/A,FALSE,"Merger consequences";"TARGETASSU",#N/A,FALSE,"Merger consequences";"TERMINAL VALUE",#N/A,FALSE,"Merger consequences"}</definedName>
    <definedName name="wrn.TARGET._.DCF._from_DBAB" localSheetId="11" hidden="1">{"targetdcf",#N/A,FALSE,"Merger consequences";"TARGETASSU",#N/A,FALSE,"Merger consequences";"TERMINAL VALUE",#N/A,FALSE,"Merger consequences"}</definedName>
    <definedName name="wrn.TARGET._.DCF._from_DBAB" localSheetId="5" hidden="1">{"targetdcf",#N/A,FALSE,"Merger consequences";"TARGETASSU",#N/A,FALSE,"Merger consequences";"TERMINAL VALUE",#N/A,FALSE,"Merger consequences"}</definedName>
    <definedName name="wrn.TARGET._.DCF._from_DBAB" hidden="1">{"targetdcf",#N/A,FALSE,"Merger consequences";"TARGETASSU",#N/A,FALSE,"Merger consequences";"TERMINAL VALUE",#N/A,FALSE,"Merger consequences"}</definedName>
    <definedName name="wrn.Test." localSheetId="2" hidden="1">{"test",#N/A,TRUE,"Summary";"test",#N/A,TRUE,"Assumptions"}</definedName>
    <definedName name="wrn.Test." localSheetId="4" hidden="1">{"test",#N/A,TRUE,"Summary";"test",#N/A,TRUE,"Assumptions"}</definedName>
    <definedName name="wrn.Test." localSheetId="3" hidden="1">{"test",#N/A,TRUE,"Summary";"test",#N/A,TRUE,"Assumptions"}</definedName>
    <definedName name="wrn.Test." localSheetId="0" hidden="1">{"test",#N/A,TRUE,"Summary";"test",#N/A,TRUE,"Assumptions"}</definedName>
    <definedName name="wrn.Test." localSheetId="10" hidden="1">{"test",#N/A,TRUE,"Summary";"test",#N/A,TRUE,"Assumptions"}</definedName>
    <definedName name="wrn.Test." localSheetId="11" hidden="1">{"test",#N/A,TRUE,"Summary";"test",#N/A,TRUE,"Assumptions"}</definedName>
    <definedName name="wrn.Test." localSheetId="5" hidden="1">{"test",#N/A,TRUE,"Summary";"test",#N/A,TRUE,"Assumptions"}</definedName>
    <definedName name="wrn.Test." hidden="1">{"test",#N/A,TRUE,"Summary";"test",#N/A,TRUE,"Assumptions"}</definedName>
    <definedName name="wrn.test._.2." localSheetId="2" hidden="1">{"test",#N/A,TRUE,"Summary";"test",#N/A,TRUE,"Assumptions"}</definedName>
    <definedName name="wrn.test._.2." localSheetId="4" hidden="1">{"test",#N/A,TRUE,"Summary";"test",#N/A,TRUE,"Assumptions"}</definedName>
    <definedName name="wrn.test._.2." localSheetId="3" hidden="1">{"test",#N/A,TRUE,"Summary";"test",#N/A,TRUE,"Assumptions"}</definedName>
    <definedName name="wrn.test._.2." localSheetId="0" hidden="1">{"test",#N/A,TRUE,"Summary";"test",#N/A,TRUE,"Assumptions"}</definedName>
    <definedName name="wrn.test._.2." localSheetId="10" hidden="1">{"test",#N/A,TRUE,"Summary";"test",#N/A,TRUE,"Assumptions"}</definedName>
    <definedName name="wrn.test._.2." localSheetId="11" hidden="1">{"test",#N/A,TRUE,"Summary";"test",#N/A,TRUE,"Assumptions"}</definedName>
    <definedName name="wrn.test._.2." localSheetId="5" hidden="1">{"test",#N/A,TRUE,"Summary";"test",#N/A,TRUE,"Assumptions"}</definedName>
    <definedName name="wrn.test._.2." hidden="1">{"test",#N/A,TRUE,"Summary";"test",#N/A,TRUE,"Assumptions"}</definedName>
    <definedName name="wrn.test1." localSheetId="2" hidden="1">{#N/A,#N/A,FALSE,"Earn'gs &amp; Val'n";#N/A,#N/A,FALSE,"Interim"}</definedName>
    <definedName name="wrn.test1." localSheetId="4" hidden="1">{#N/A,#N/A,FALSE,"Earn'gs &amp; Val'n";#N/A,#N/A,FALSE,"Interim"}</definedName>
    <definedName name="wrn.test1." localSheetId="3" hidden="1">{#N/A,#N/A,FALSE,"Earn'gs &amp; Val'n";#N/A,#N/A,FALSE,"Interim"}</definedName>
    <definedName name="wrn.test1." localSheetId="0" hidden="1">{#N/A,#N/A,FALSE,"Earn'gs &amp; Val'n";#N/A,#N/A,FALSE,"Interim"}</definedName>
    <definedName name="wrn.test1." localSheetId="10" hidden="1">{#N/A,#N/A,FALSE,"Earn'gs &amp; Val'n";#N/A,#N/A,FALSE,"Interim"}</definedName>
    <definedName name="wrn.test1." localSheetId="11" hidden="1">{#N/A,#N/A,FALSE,"Earn'gs &amp; Val'n";#N/A,#N/A,FALSE,"Interim"}</definedName>
    <definedName name="wrn.test1." localSheetId="5" hidden="1">{#N/A,#N/A,FALSE,"Earn'gs &amp; Val'n";#N/A,#N/A,FALSE,"Interim"}</definedName>
    <definedName name="wrn.test1." hidden="1">{#N/A,#N/A,FALSE,"Earn'gs &amp; Val'n";#N/A,#N/A,FALSE,"Interim"}</definedName>
    <definedName name="wrn.Teste" localSheetId="2" hidden="1">{#N/A,#N/A,FALSE,"BLDC";#N/A,#N/A,FALSE,"RESDC";#N/A,#N/A,FALSE,"BLFV";#N/A,#N/A,FALSE,"RESFV"}</definedName>
    <definedName name="wrn.Teste" localSheetId="4" hidden="1">{#N/A,#N/A,FALSE,"BLDC";#N/A,#N/A,FALSE,"RESDC";#N/A,#N/A,FALSE,"BLFV";#N/A,#N/A,FALSE,"RESFV"}</definedName>
    <definedName name="wrn.Teste" localSheetId="3" hidden="1">{#N/A,#N/A,FALSE,"BLDC";#N/A,#N/A,FALSE,"RESDC";#N/A,#N/A,FALSE,"BLFV";#N/A,#N/A,FALSE,"RESFV"}</definedName>
    <definedName name="wrn.Teste" localSheetId="0" hidden="1">{#N/A,#N/A,FALSE,"BLDC";#N/A,#N/A,FALSE,"RESDC";#N/A,#N/A,FALSE,"BLFV";#N/A,#N/A,FALSE,"RESFV"}</definedName>
    <definedName name="wrn.Teste" localSheetId="10" hidden="1">{#N/A,#N/A,FALSE,"BLDC";#N/A,#N/A,FALSE,"RESDC";#N/A,#N/A,FALSE,"BLFV";#N/A,#N/A,FALSE,"RESFV"}</definedName>
    <definedName name="wrn.Teste" localSheetId="11" hidden="1">{#N/A,#N/A,FALSE,"BLDC";#N/A,#N/A,FALSE,"RESDC";#N/A,#N/A,FALSE,"BLFV";#N/A,#N/A,FALSE,"RESFV"}</definedName>
    <definedName name="wrn.Teste" localSheetId="5" hidden="1">{#N/A,#N/A,FALSE,"BLDC";#N/A,#N/A,FALSE,"RESDC";#N/A,#N/A,FALSE,"BLFV";#N/A,#N/A,FALSE,"RESFV"}</definedName>
    <definedName name="wrn.Teste" hidden="1">{#N/A,#N/A,FALSE,"BLDC";#N/A,#N/A,FALSE,"RESDC";#N/A,#N/A,FALSE,"BLFV";#N/A,#N/A,FALSE,"RESFV"}</definedName>
    <definedName name="wrn.Textron." localSheetId="2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4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3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0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10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11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5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ree" localSheetId="2" hidden="1">{"EVA",#N/A,FALSE,"EVA";"WACC",#N/A,FALSE,"WACC"}</definedName>
    <definedName name="wrn.three" localSheetId="4" hidden="1">{"EVA",#N/A,FALSE,"EVA";"WACC",#N/A,FALSE,"WACC"}</definedName>
    <definedName name="wrn.three" localSheetId="3" hidden="1">{"EVA",#N/A,FALSE,"EVA";"WACC",#N/A,FALSE,"WACC"}</definedName>
    <definedName name="wrn.three" localSheetId="0" hidden="1">{"EVA",#N/A,FALSE,"EVA";"WACC",#N/A,FALSE,"WACC"}</definedName>
    <definedName name="wrn.three" localSheetId="10" hidden="1">{"EVA",#N/A,FALSE,"EVA";"WACC",#N/A,FALSE,"WACC"}</definedName>
    <definedName name="wrn.three" localSheetId="11" hidden="1">{"EVA",#N/A,FALSE,"EVA";"WACC",#N/A,FALSE,"WACC"}</definedName>
    <definedName name="wrn.three" localSheetId="5" hidden="1">{"EVA",#N/A,FALSE,"EVA";"WACC",#N/A,FALSE,"WACC"}</definedName>
    <definedName name="wrn.three" hidden="1">{"EVA",#N/A,FALSE,"EVA";"WACC",#N/A,FALSE,"WACC"}</definedName>
    <definedName name="wrn.tobacco." localSheetId="2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4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3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0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10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11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5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localSheetId="2" hidden="1">{"income",#N/A,FALSE,"TOBACCO";"value",#N/A,FALSE,"TOBACCO";"assum1",#N/A,FALSE,"TOBACCO"}</definedName>
    <definedName name="wrn.tobsum." localSheetId="4" hidden="1">{"income",#N/A,FALSE,"TOBACCO";"value",#N/A,FALSE,"TOBACCO";"assum1",#N/A,FALSE,"TOBACCO"}</definedName>
    <definedName name="wrn.tobsum." localSheetId="3" hidden="1">{"income",#N/A,FALSE,"TOBACCO";"value",#N/A,FALSE,"TOBACCO";"assum1",#N/A,FALSE,"TOBACCO"}</definedName>
    <definedName name="wrn.tobsum." localSheetId="0" hidden="1">{"income",#N/A,FALSE,"TOBACCO";"value",#N/A,FALSE,"TOBACCO";"assum1",#N/A,FALSE,"TOBACCO"}</definedName>
    <definedName name="wrn.tobsum." localSheetId="10" hidden="1">{"income",#N/A,FALSE,"TOBACCO";"value",#N/A,FALSE,"TOBACCO";"assum1",#N/A,FALSE,"TOBACCO"}</definedName>
    <definedName name="wrn.tobsum." localSheetId="11" hidden="1">{"income",#N/A,FALSE,"TOBACCO";"value",#N/A,FALSE,"TOBACCO";"assum1",#N/A,FALSE,"TOBACCO"}</definedName>
    <definedName name="wrn.tobsum." localSheetId="5" hidden="1">{"income",#N/A,FALSE,"TOBACCO";"value",#N/A,FALSE,"TOBACCO";"assum1",#N/A,FALSE,"TOBACCO"}</definedName>
    <definedName name="wrn.tobsum." hidden="1">{"income",#N/A,FALSE,"TOBACCO";"value",#N/A,FALSE,"TOBACCO";"assum1",#N/A,FALSE,"TOBACCO"}</definedName>
    <definedName name="wrn.TODO." localSheetId="2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4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3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0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10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11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5" hidden="1">{#N/A,#N/A,FALSE,"RESUMEN";#N/A,#N/A,FALSE,"PARQ_C";#N/A,#N/A,FALSE,"PARQ_P";#N/A,#N/A,FALSE,"MIN_S_C";#N/A,#N/A,FALSE,"MIN_S_P";#N/A,#N/A,FALSE,"MIN_E_M_M";#N/A,#N/A,FALSE,"MIN_E_FIJA";#N/A,#N/A,FALSE,"SUPUESTOS"}</definedName>
    <definedName name="wrn.TODO." hidden="1">{#N/A,#N/A,FALSE,"RESUMEN";#N/A,#N/A,FALSE,"PARQ_C";#N/A,#N/A,FALSE,"PARQ_P";#N/A,#N/A,FALSE,"MIN_S_C";#N/A,#N/A,FALSE,"MIN_S_P";#N/A,#N/A,FALSE,"MIN_E_M_M";#N/A,#N/A,FALSE,"MIN_E_FIJA";#N/A,#N/A,FALSE,"SUPUESTOS"}</definedName>
    <definedName name="wrn.TODOS." localSheetId="2" hidden="1">{#N/A,#N/A,FALSE,"GRAF.";"USGV",#N/A,FALSE,"S-USGV";"MDE",#N/A,FALSE,"S-MDE";"BELGO",#N/A,FALSE,"S-BELGO";#N/A,#N/A,FALSE,"CAPA"}</definedName>
    <definedName name="wrn.TODOS." localSheetId="4" hidden="1">{#N/A,#N/A,FALSE,"GRAF.";"USGV",#N/A,FALSE,"S-USGV";"MDE",#N/A,FALSE,"S-MDE";"BELGO",#N/A,FALSE,"S-BELGO";#N/A,#N/A,FALSE,"CAPA"}</definedName>
    <definedName name="wrn.TODOS." localSheetId="3" hidden="1">{#N/A,#N/A,FALSE,"GRAF.";"USGV",#N/A,FALSE,"S-USGV";"MDE",#N/A,FALSE,"S-MDE";"BELGO",#N/A,FALSE,"S-BELGO";#N/A,#N/A,FALSE,"CAPA"}</definedName>
    <definedName name="wrn.TODOS." localSheetId="0" hidden="1">{#N/A,#N/A,FALSE,"GRAF.";"USGV",#N/A,FALSE,"S-USGV";"MDE",#N/A,FALSE,"S-MDE";"BELGO",#N/A,FALSE,"S-BELGO";#N/A,#N/A,FALSE,"CAPA"}</definedName>
    <definedName name="wrn.TODOS." localSheetId="10" hidden="1">{#N/A,#N/A,FALSE,"GRAF.";"USGV",#N/A,FALSE,"S-USGV";"MDE",#N/A,FALSE,"S-MDE";"BELGO",#N/A,FALSE,"S-BELGO";#N/A,#N/A,FALSE,"CAPA"}</definedName>
    <definedName name="wrn.TODOS." localSheetId="11" hidden="1">{#N/A,#N/A,FALSE,"GRAF.";"USGV",#N/A,FALSE,"S-USGV";"MDE",#N/A,FALSE,"S-MDE";"BELGO",#N/A,FALSE,"S-BELGO";#N/A,#N/A,FALSE,"CAPA"}</definedName>
    <definedName name="wrn.TODOS." localSheetId="5" hidden="1">{#N/A,#N/A,FALSE,"GRAF.";"USGV",#N/A,FALSE,"S-USGV";"MDE",#N/A,FALSE,"S-MDE";"BELGO",#N/A,FALSE,"S-BELGO";#N/A,#N/A,FALSE,"CAPA"}</definedName>
    <definedName name="wrn.TODOS." hidden="1">{#N/A,#N/A,FALSE,"GRAF.";"USGV",#N/A,FALSE,"S-USGV";"MDE",#N/A,FALSE,"S-MDE";"BELGO",#N/A,FALSE,"S-BELGO";#N/A,#N/A,FALSE,"CAPA"}</definedName>
    <definedName name="wrn.TODOS._.2." localSheetId="2" hidden="1">{#N/A,#N/A,FALSE,"S-USGV";#N/A,#N/A,FALSE,"S-MDE";#N/A,#N/A,FALSE,"S-BELGO";#N/A,#N/A,FALSE,"CAPA"}</definedName>
    <definedName name="wrn.TODOS._.2." localSheetId="4" hidden="1">{#N/A,#N/A,FALSE,"S-USGV";#N/A,#N/A,FALSE,"S-MDE";#N/A,#N/A,FALSE,"S-BELGO";#N/A,#N/A,FALSE,"CAPA"}</definedName>
    <definedName name="wrn.TODOS._.2." localSheetId="3" hidden="1">{#N/A,#N/A,FALSE,"S-USGV";#N/A,#N/A,FALSE,"S-MDE";#N/A,#N/A,FALSE,"S-BELGO";#N/A,#N/A,FALSE,"CAPA"}</definedName>
    <definedName name="wrn.TODOS._.2." localSheetId="0" hidden="1">{#N/A,#N/A,FALSE,"S-USGV";#N/A,#N/A,FALSE,"S-MDE";#N/A,#N/A,FALSE,"S-BELGO";#N/A,#N/A,FALSE,"CAPA"}</definedName>
    <definedName name="wrn.TODOS._.2." localSheetId="10" hidden="1">{#N/A,#N/A,FALSE,"S-USGV";#N/A,#N/A,FALSE,"S-MDE";#N/A,#N/A,FALSE,"S-BELGO";#N/A,#N/A,FALSE,"CAPA"}</definedName>
    <definedName name="wrn.TODOS._.2." localSheetId="11" hidden="1">{#N/A,#N/A,FALSE,"S-USGV";#N/A,#N/A,FALSE,"S-MDE";#N/A,#N/A,FALSE,"S-BELGO";#N/A,#N/A,FALSE,"CAPA"}</definedName>
    <definedName name="wrn.TODOS._.2." localSheetId="5" hidden="1">{#N/A,#N/A,FALSE,"S-USGV";#N/A,#N/A,FALSE,"S-MDE";#N/A,#N/A,FALSE,"S-BELGO";#N/A,#N/A,FALSE,"CAPA"}</definedName>
    <definedName name="wrn.TODOS._.2." hidden="1">{#N/A,#N/A,FALSE,"S-USGV";#N/A,#N/A,FALSE,"S-MDE";#N/A,#N/A,FALSE,"S-BELGO";#N/A,#N/A,FALSE,"CAPA"}</definedName>
    <definedName name="wrn.tot_bow." localSheetId="2" hidden="1">{"tot_bow",#N/A,FALSE,"AMF"}</definedName>
    <definedName name="wrn.tot_bow." localSheetId="4" hidden="1">{"tot_bow",#N/A,FALSE,"AMF"}</definedName>
    <definedName name="wrn.tot_bow." localSheetId="3" hidden="1">{"tot_bow",#N/A,FALSE,"AMF"}</definedName>
    <definedName name="wrn.tot_bow." localSheetId="0" hidden="1">{"tot_bow",#N/A,FALSE,"AMF"}</definedName>
    <definedName name="wrn.tot_bow." localSheetId="10" hidden="1">{"tot_bow",#N/A,FALSE,"AMF"}</definedName>
    <definedName name="wrn.tot_bow." localSheetId="11" hidden="1">{"tot_bow",#N/A,FALSE,"AMF"}</definedName>
    <definedName name="wrn.tot_bow." localSheetId="5" hidden="1">{"tot_bow",#N/A,FALSE,"AMF"}</definedName>
    <definedName name="wrn.tot_bow." hidden="1">{"tot_bow",#N/A,FALSE,"AMF"}</definedName>
    <definedName name="wrn.TOT_DIVISÕES." localSheetId="2" hidden="1">{"TOT_DIVISÕES",#N/A,FALSE,"TOT"}</definedName>
    <definedName name="wrn.TOT_DIVISÕES." localSheetId="4" hidden="1">{"TOT_DIVISÕES",#N/A,FALSE,"TOT"}</definedName>
    <definedName name="wrn.TOT_DIVISÕES." localSheetId="3" hidden="1">{"TOT_DIVISÕES",#N/A,FALSE,"TOT"}</definedName>
    <definedName name="wrn.TOT_DIVISÕES." localSheetId="0" hidden="1">{"TOT_DIVISÕES",#N/A,FALSE,"TOT"}</definedName>
    <definedName name="wrn.TOT_DIVISÕES." localSheetId="10" hidden="1">{"TOT_DIVISÕES",#N/A,FALSE,"TOT"}</definedName>
    <definedName name="wrn.TOT_DIVISÕES." localSheetId="11" hidden="1">{"TOT_DIVISÕES",#N/A,FALSE,"TOT"}</definedName>
    <definedName name="wrn.TOT_DIVISÕES." localSheetId="5" hidden="1">{"TOT_DIVISÕES",#N/A,FALSE,"TOT"}</definedName>
    <definedName name="wrn.TOT_DIVISÕES." hidden="1">{"TOT_DIVISÕES",#N/A,FALSE,"TOT"}</definedName>
    <definedName name="wrn.tot_pls." localSheetId="2" hidden="1">{"tot_pls",#N/A,FALSE,"PL"}</definedName>
    <definedName name="wrn.tot_pls." localSheetId="4" hidden="1">{"tot_pls",#N/A,FALSE,"PL"}</definedName>
    <definedName name="wrn.tot_pls." localSheetId="3" hidden="1">{"tot_pls",#N/A,FALSE,"PL"}</definedName>
    <definedName name="wrn.tot_pls." localSheetId="0" hidden="1">{"tot_pls",#N/A,FALSE,"PL"}</definedName>
    <definedName name="wrn.tot_pls." localSheetId="10" hidden="1">{"tot_pls",#N/A,FALSE,"PL"}</definedName>
    <definedName name="wrn.tot_pls." localSheetId="11" hidden="1">{"tot_pls",#N/A,FALSE,"PL"}</definedName>
    <definedName name="wrn.tot_pls." localSheetId="5" hidden="1">{"tot_pls",#N/A,FALSE,"PL"}</definedName>
    <definedName name="wrn.tot_pls." hidden="1">{"tot_pls",#N/A,FALSE,"PL"}</definedName>
    <definedName name="wrn.tot_pqs." localSheetId="2" hidden="1">{"tot_pqs",#N/A,FALSE,"PQ"}</definedName>
    <definedName name="wrn.tot_pqs." localSheetId="4" hidden="1">{"tot_pqs",#N/A,FALSE,"PQ"}</definedName>
    <definedName name="wrn.tot_pqs." localSheetId="3" hidden="1">{"tot_pqs",#N/A,FALSE,"PQ"}</definedName>
    <definedName name="wrn.tot_pqs." localSheetId="0" hidden="1">{"tot_pqs",#N/A,FALSE,"PQ"}</definedName>
    <definedName name="wrn.tot_pqs." localSheetId="10" hidden="1">{"tot_pqs",#N/A,FALSE,"PQ"}</definedName>
    <definedName name="wrn.tot_pqs." localSheetId="11" hidden="1">{"tot_pqs",#N/A,FALSE,"PQ"}</definedName>
    <definedName name="wrn.tot_pqs." localSheetId="5" hidden="1">{"tot_pqs",#N/A,FALSE,"PQ"}</definedName>
    <definedName name="wrn.tot_pqs." hidden="1">{"tot_pqs",#N/A,FALSE,"PQ"}</definedName>
    <definedName name="wrn.TOTAL." localSheetId="2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4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3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0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10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1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5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bud" localSheetId="2" hidden="1">{"fcst w head depre cap",#N/A,FALSE,"PL";"new bud adj",#N/A,FALSE,"PL";"qtr",#N/A,FALSE,"PL";"quick",#N/A,FALSE,"PL";"bal sheet",#N/A,FALSE,"PL";"fixed assets",#N/A,FALSE,"PL"}</definedName>
    <definedName name="wrn.total.bud" localSheetId="4" hidden="1">{"fcst w head depre cap",#N/A,FALSE,"PL";"new bud adj",#N/A,FALSE,"PL";"qtr",#N/A,FALSE,"PL";"quick",#N/A,FALSE,"PL";"bal sheet",#N/A,FALSE,"PL";"fixed assets",#N/A,FALSE,"PL"}</definedName>
    <definedName name="wrn.total.bud" localSheetId="3" hidden="1">{"fcst w head depre cap",#N/A,FALSE,"PL";"new bud adj",#N/A,FALSE,"PL";"qtr",#N/A,FALSE,"PL";"quick",#N/A,FALSE,"PL";"bal sheet",#N/A,FALSE,"PL";"fixed assets",#N/A,FALSE,"PL"}</definedName>
    <definedName name="wrn.total.bud" localSheetId="0" hidden="1">{"fcst w head depre cap",#N/A,FALSE,"PL";"new bud adj",#N/A,FALSE,"PL";"qtr",#N/A,FALSE,"PL";"quick",#N/A,FALSE,"PL";"bal sheet",#N/A,FALSE,"PL";"fixed assets",#N/A,FALSE,"PL"}</definedName>
    <definedName name="wrn.total.bud" localSheetId="10" hidden="1">{"fcst w head depre cap",#N/A,FALSE,"PL";"new bud adj",#N/A,FALSE,"PL";"qtr",#N/A,FALSE,"PL";"quick",#N/A,FALSE,"PL";"bal sheet",#N/A,FALSE,"PL";"fixed assets",#N/A,FALSE,"PL"}</definedName>
    <definedName name="wrn.total.bud" localSheetId="11" hidden="1">{"fcst w head depre cap",#N/A,FALSE,"PL";"new bud adj",#N/A,FALSE,"PL";"qtr",#N/A,FALSE,"PL";"quick",#N/A,FALSE,"PL";"bal sheet",#N/A,FALSE,"PL";"fixed assets",#N/A,FALSE,"PL"}</definedName>
    <definedName name="wrn.total.bud" localSheetId="5" hidden="1">{"fcst w head depre cap",#N/A,FALSE,"PL";"new bud adj",#N/A,FALSE,"PL";"qtr",#N/A,FALSE,"PL";"quick",#N/A,FALSE,"PL";"bal sheet",#N/A,FALSE,"PL";"fixed assets",#N/A,FALSE,"PL"}</definedName>
    <definedName name="wrn.total.bud" hidden="1">{"fcst w head depre cap",#N/A,FALSE,"PL";"new bud adj",#N/A,FALSE,"PL";"qtr",#N/A,FALSE,"PL";"quick",#N/A,FALSE,"PL";"bal sheet",#N/A,FALSE,"PL";"fixed assets",#N/A,FALSE,"PL"}</definedName>
    <definedName name="wrn.totalcomp." localSheetId="2" hidden="1">{"comp1",#N/A,FALSE,"COMPS";"footnotes",#N/A,FALSE,"COMPS"}</definedName>
    <definedName name="wrn.totalcomp." localSheetId="4" hidden="1">{"comp1",#N/A,FALSE,"COMPS";"footnotes",#N/A,FALSE,"COMPS"}</definedName>
    <definedName name="wrn.totalcomp." localSheetId="3" hidden="1">{"comp1",#N/A,FALSE,"COMPS";"footnotes",#N/A,FALSE,"COMPS"}</definedName>
    <definedName name="wrn.totalcomp." localSheetId="0" hidden="1">{"comp1",#N/A,FALSE,"COMPS";"footnotes",#N/A,FALSE,"COMPS"}</definedName>
    <definedName name="wrn.totalcomp." localSheetId="10" hidden="1">{"comp1",#N/A,FALSE,"COMPS";"footnotes",#N/A,FALSE,"COMPS"}</definedName>
    <definedName name="wrn.totalcomp." localSheetId="11" hidden="1">{"comp1",#N/A,FALSE,"COMPS";"footnotes",#N/A,FALSE,"COMPS"}</definedName>
    <definedName name="wrn.totalcomp." localSheetId="5" hidden="1">{"comp1",#N/A,FALSE,"COMPS";"footnotes",#N/A,FALSE,"COMPS"}</definedName>
    <definedName name="wrn.totalcomp." hidden="1">{"comp1",#N/A,FALSE,"COMPS";"footnotes",#N/A,FALSE,"COMPS"}</definedName>
    <definedName name="wrn.ttis." localSheetId="2" hidden="1">{"ttis",#N/A,FALSE,"ttis"}</definedName>
    <definedName name="wrn.ttis." localSheetId="4" hidden="1">{"ttis",#N/A,FALSE,"ttis"}</definedName>
    <definedName name="wrn.ttis." localSheetId="3" hidden="1">{"ttis",#N/A,FALSE,"ttis"}</definedName>
    <definedName name="wrn.ttis." localSheetId="0" hidden="1">{"ttis",#N/A,FALSE,"ttis"}</definedName>
    <definedName name="wrn.ttis." localSheetId="10" hidden="1">{"ttis",#N/A,FALSE,"ttis"}</definedName>
    <definedName name="wrn.ttis." localSheetId="11" hidden="1">{"ttis",#N/A,FALSE,"ttis"}</definedName>
    <definedName name="wrn.ttis." localSheetId="5" hidden="1">{"ttis",#N/A,FALSE,"ttis"}</definedName>
    <definedName name="wrn.ttis." hidden="1">{"ttis",#N/A,FALSE,"ttis"}</definedName>
    <definedName name="wrn.TUDO." localSheetId="2" hidden="1">{#N/A,#N/A,FALSE,"Embalagem";#N/A,#N/A,FALSE,"Custo horaxlinha1";#N/A,#N/A,FALSE,"carga e descarga";#N/A,#N/A,FALSE,"matprima";#N/A,#N/A,FALSE,"linhas"}</definedName>
    <definedName name="wrn.TUDO." localSheetId="4" hidden="1">{#N/A,#N/A,FALSE,"Embalagem";#N/A,#N/A,FALSE,"Custo horaxlinha1";#N/A,#N/A,FALSE,"carga e descarga";#N/A,#N/A,FALSE,"matprima";#N/A,#N/A,FALSE,"linhas"}</definedName>
    <definedName name="wrn.TUDO." localSheetId="3" hidden="1">{#N/A,#N/A,FALSE,"Embalagem";#N/A,#N/A,FALSE,"Custo horaxlinha1";#N/A,#N/A,FALSE,"carga e descarga";#N/A,#N/A,FALSE,"matprima";#N/A,#N/A,FALSE,"linhas"}</definedName>
    <definedName name="wrn.TUDO." localSheetId="0" hidden="1">{#N/A,#N/A,FALSE,"Embalagem";#N/A,#N/A,FALSE,"Custo horaxlinha1";#N/A,#N/A,FALSE,"carga e descarga";#N/A,#N/A,FALSE,"matprima";#N/A,#N/A,FALSE,"linhas"}</definedName>
    <definedName name="wrn.TUDO." localSheetId="10" hidden="1">{#N/A,#N/A,FALSE,"Embalagem";#N/A,#N/A,FALSE,"Custo horaxlinha1";#N/A,#N/A,FALSE,"carga e descarga";#N/A,#N/A,FALSE,"matprima";#N/A,#N/A,FALSE,"linhas"}</definedName>
    <definedName name="wrn.TUDO." localSheetId="11" hidden="1">{#N/A,#N/A,FALSE,"Embalagem";#N/A,#N/A,FALSE,"Custo horaxlinha1";#N/A,#N/A,FALSE,"carga e descarga";#N/A,#N/A,FALSE,"matprima";#N/A,#N/A,FALSE,"linhas"}</definedName>
    <definedName name="wrn.TUDO." localSheetId="5" hidden="1">{#N/A,#N/A,FALSE,"Embalagem";#N/A,#N/A,FALSE,"Custo horaxlinha1";#N/A,#N/A,FALSE,"carga e descarga";#N/A,#N/A,FALSE,"matprima";#N/A,#N/A,FALSE,"linhas"}</definedName>
    <definedName name="wrn.TUDO." hidden="1">{#N/A,#N/A,FALSE,"Embalagem";#N/A,#N/A,FALSE,"Custo horaxlinha1";#N/A,#N/A,FALSE,"carga e descarga";#N/A,#N/A,FALSE,"matprima";#N/A,#N/A,FALSE,"linhas"}</definedName>
    <definedName name="wrn.U.S.._.Industries._.Inc.." localSheetId="2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4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3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0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10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11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5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nidades." localSheetId="2" hidden="1">{"Rio Branco",#N/A,FALSE,"Rio Branco";"Itajaí",#N/A,FALSE,"Itajaí";"Pinheiro Machado",#N/A,FALSE,"PMachado";"Esteio",#N/A,FALSE,"Esteio"}</definedName>
    <definedName name="wrn.Unidades." localSheetId="4" hidden="1">{"Rio Branco",#N/A,FALSE,"Rio Branco";"Itajaí",#N/A,FALSE,"Itajaí";"Pinheiro Machado",#N/A,FALSE,"PMachado";"Esteio",#N/A,FALSE,"Esteio"}</definedName>
    <definedName name="wrn.Unidades." localSheetId="3" hidden="1">{"Rio Branco",#N/A,FALSE,"Rio Branco";"Itajaí",#N/A,FALSE,"Itajaí";"Pinheiro Machado",#N/A,FALSE,"PMachado";"Esteio",#N/A,FALSE,"Esteio"}</definedName>
    <definedName name="wrn.Unidades." localSheetId="0" hidden="1">{"Rio Branco",#N/A,FALSE,"Rio Branco";"Itajaí",#N/A,FALSE,"Itajaí";"Pinheiro Machado",#N/A,FALSE,"PMachado";"Esteio",#N/A,FALSE,"Esteio"}</definedName>
    <definedName name="wrn.Unidades." localSheetId="10" hidden="1">{"Rio Branco",#N/A,FALSE,"Rio Branco";"Itajaí",#N/A,FALSE,"Itajaí";"Pinheiro Machado",#N/A,FALSE,"PMachado";"Esteio",#N/A,FALSE,"Esteio"}</definedName>
    <definedName name="wrn.Unidades." localSheetId="11" hidden="1">{"Rio Branco",#N/A,FALSE,"Rio Branco";"Itajaí",#N/A,FALSE,"Itajaí";"Pinheiro Machado",#N/A,FALSE,"PMachado";"Esteio",#N/A,FALSE,"Esteio"}</definedName>
    <definedName name="wrn.Unidades." localSheetId="5" hidden="1">{"Rio Branco",#N/A,FALSE,"Rio Branco";"Itajaí",#N/A,FALSE,"Itajaí";"Pinheiro Machado",#N/A,FALSE,"PMachado";"Esteio",#N/A,FALSE,"Esteio"}</definedName>
    <definedName name="wrn.Unidades." hidden="1">{"Rio Branco",#N/A,FALSE,"Rio Branco";"Itajaí",#N/A,FALSE,"Itajaí";"Pinheiro Machado",#N/A,FALSE,"PMachado";"Esteio",#N/A,FALSE,"Esteio"}</definedName>
    <definedName name="wrn.UNISER." localSheetId="2" hidden="1">{"UNISER",#N/A,FALSE,"TOT"}</definedName>
    <definedName name="wrn.UNISER." localSheetId="4" hidden="1">{"UNISER",#N/A,FALSE,"TOT"}</definedName>
    <definedName name="wrn.UNISER." localSheetId="3" hidden="1">{"UNISER",#N/A,FALSE,"TOT"}</definedName>
    <definedName name="wrn.UNISER." localSheetId="0" hidden="1">{"UNISER",#N/A,FALSE,"TOT"}</definedName>
    <definedName name="wrn.UNISER." localSheetId="10" hidden="1">{"UNISER",#N/A,FALSE,"TOT"}</definedName>
    <definedName name="wrn.UNISER." localSheetId="11" hidden="1">{"UNISER",#N/A,FALSE,"TOT"}</definedName>
    <definedName name="wrn.UNISER." localSheetId="5" hidden="1">{"UNISER",#N/A,FALSE,"TOT"}</definedName>
    <definedName name="wrn.UNISER." hidden="1">{"UNISER",#N/A,FALSE,"TOT"}</definedName>
    <definedName name="wrn.UPDOWN." localSheetId="2" hidden="1">{"SCH54",#N/A,FALSE,"upside";"SCH55",#N/A,FALSE,"upside"}</definedName>
    <definedName name="wrn.UPDOWN." localSheetId="4" hidden="1">{"SCH54",#N/A,FALSE,"upside";"SCH55",#N/A,FALSE,"upside"}</definedName>
    <definedName name="wrn.UPDOWN." localSheetId="3" hidden="1">{"SCH54",#N/A,FALSE,"upside";"SCH55",#N/A,FALSE,"upside"}</definedName>
    <definedName name="wrn.UPDOWN." localSheetId="0" hidden="1">{"SCH54",#N/A,FALSE,"upside";"SCH55",#N/A,FALSE,"upside"}</definedName>
    <definedName name="wrn.UPDOWN." localSheetId="10" hidden="1">{"SCH54",#N/A,FALSE,"upside";"SCH55",#N/A,FALSE,"upside"}</definedName>
    <definedName name="wrn.UPDOWN." localSheetId="11" hidden="1">{"SCH54",#N/A,FALSE,"upside";"SCH55",#N/A,FALSE,"upside"}</definedName>
    <definedName name="wrn.UPDOWN." localSheetId="5" hidden="1">{"SCH54",#N/A,FALSE,"upside";"SCH55",#N/A,FALSE,"upside"}</definedName>
    <definedName name="wrn.UPDOWN." hidden="1">{"SCH54",#N/A,FALSE,"upside";"SCH55",#N/A,FALSE,"upside"}</definedName>
    <definedName name="wrn.upstairs." localSheetId="2" hidden="1">{"histincome",#N/A,FALSE,"hyfins";"closing balance",#N/A,FALSE,"hyfins"}</definedName>
    <definedName name="wrn.upstairs." localSheetId="4" hidden="1">{"histincome",#N/A,FALSE,"hyfins";"closing balance",#N/A,FALSE,"hyfins"}</definedName>
    <definedName name="wrn.upstairs." localSheetId="3" hidden="1">{"histincome",#N/A,FALSE,"hyfins";"closing balance",#N/A,FALSE,"hyfins"}</definedName>
    <definedName name="wrn.upstairs." localSheetId="0" hidden="1">{"histincome",#N/A,FALSE,"hyfins";"closing balance",#N/A,FALSE,"hyfins"}</definedName>
    <definedName name="wrn.upstairs." localSheetId="10" hidden="1">{"histincome",#N/A,FALSE,"hyfins";"closing balance",#N/A,FALSE,"hyfins"}</definedName>
    <definedName name="wrn.upstairs." localSheetId="11" hidden="1">{"histincome",#N/A,FALSE,"hyfins";"closing balance",#N/A,FALSE,"hyfins"}</definedName>
    <definedName name="wrn.upstairs." localSheetId="5" hidden="1">{"histincome",#N/A,FALSE,"hyfins";"closing balance",#N/A,FALSE,"hyfins"}</definedName>
    <definedName name="wrn.upstairs." hidden="1">{"histincome",#N/A,FALSE,"hyfins";"closing balance",#N/A,FALSE,"hyfins"}</definedName>
    <definedName name="wrn.USGV." localSheetId="2" hidden="1">{"USGV",#N/A,FALSE,"S-USGV"}</definedName>
    <definedName name="wrn.USGV." localSheetId="4" hidden="1">{"USGV",#N/A,FALSE,"S-USGV"}</definedName>
    <definedName name="wrn.USGV." localSheetId="3" hidden="1">{"USGV",#N/A,FALSE,"S-USGV"}</definedName>
    <definedName name="wrn.USGV." localSheetId="0" hidden="1">{"USGV",#N/A,FALSE,"S-USGV"}</definedName>
    <definedName name="wrn.USGV." localSheetId="10" hidden="1">{"USGV",#N/A,FALSE,"S-USGV"}</definedName>
    <definedName name="wrn.USGV." localSheetId="11" hidden="1">{"USGV",#N/A,FALSE,"S-USGV"}</definedName>
    <definedName name="wrn.USGV." localSheetId="5" hidden="1">{"USGV",#N/A,FALSE,"S-USGV"}</definedName>
    <definedName name="wrn.USGV." hidden="1">{"USGV",#N/A,FALSE,"S-USGV"}</definedName>
    <definedName name="wrn.Usinor." localSheetId="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4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3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1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1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5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W." localSheetId="2" hidden="1">{"IS",#N/A,FALSE,"IS";"RPTIS",#N/A,FALSE,"RPTIS";"STATS",#N/A,FALSE,"STATS";"BS",#N/A,FALSE,"BS"}</definedName>
    <definedName name="wrn.USW." localSheetId="4" hidden="1">{"IS",#N/A,FALSE,"IS";"RPTIS",#N/A,FALSE,"RPTIS";"STATS",#N/A,FALSE,"STATS";"BS",#N/A,FALSE,"BS"}</definedName>
    <definedName name="wrn.USW." localSheetId="3" hidden="1">{"IS",#N/A,FALSE,"IS";"RPTIS",#N/A,FALSE,"RPTIS";"STATS",#N/A,FALSE,"STATS";"BS",#N/A,FALSE,"BS"}</definedName>
    <definedName name="wrn.USW." localSheetId="0" hidden="1">{"IS",#N/A,FALSE,"IS";"RPTIS",#N/A,FALSE,"RPTIS";"STATS",#N/A,FALSE,"STATS";"BS",#N/A,FALSE,"BS"}</definedName>
    <definedName name="wrn.USW." localSheetId="10" hidden="1">{"IS",#N/A,FALSE,"IS";"RPTIS",#N/A,FALSE,"RPTIS";"STATS",#N/A,FALSE,"STATS";"BS",#N/A,FALSE,"BS"}</definedName>
    <definedName name="wrn.USW." localSheetId="11" hidden="1">{"IS",#N/A,FALSE,"IS";"RPTIS",#N/A,FALSE,"RPTIS";"STATS",#N/A,FALSE,"STATS";"BS",#N/A,FALSE,"BS"}</definedName>
    <definedName name="wrn.USW." localSheetId="5" hidden="1">{"IS",#N/A,FALSE,"IS";"RPTIS",#N/A,FALSE,"RPTIS";"STATS",#N/A,FALSE,"STATS";"BS",#N/A,FALSE,"BS"}</definedName>
    <definedName name="wrn.USW." hidden="1">{"IS",#N/A,FALSE,"IS";"RPTIS",#N/A,FALSE,"RPTIS";"STATS",#N/A,FALSE,"STATS";"BS",#N/A,FALSE,"BS"}</definedName>
    <definedName name="wrn.Valuation._.Summary." localSheetId="2" hidden="1">{#N/A,#N/A,FALSE,"Summary";#N/A,#N/A,FALSE,"Base Materials";#N/A,#N/A,FALSE,"Construction";#N/A,#N/A,FALSE,"Packaging";#N/A,#N/A,FALSE,"Transportation"}</definedName>
    <definedName name="wrn.Valuation._.Summary." localSheetId="4" hidden="1">{#N/A,#N/A,FALSE,"Summary";#N/A,#N/A,FALSE,"Base Materials";#N/A,#N/A,FALSE,"Construction";#N/A,#N/A,FALSE,"Packaging";#N/A,#N/A,FALSE,"Transportation"}</definedName>
    <definedName name="wrn.Valuation._.Summary." localSheetId="3" hidden="1">{#N/A,#N/A,FALSE,"Summary";#N/A,#N/A,FALSE,"Base Materials";#N/A,#N/A,FALSE,"Construction";#N/A,#N/A,FALSE,"Packaging";#N/A,#N/A,FALSE,"Transportation"}</definedName>
    <definedName name="wrn.Valuation._.Summary." localSheetId="0" hidden="1">{#N/A,#N/A,FALSE,"Summary";#N/A,#N/A,FALSE,"Base Materials";#N/A,#N/A,FALSE,"Construction";#N/A,#N/A,FALSE,"Packaging";#N/A,#N/A,FALSE,"Transportation"}</definedName>
    <definedName name="wrn.Valuation._.Summary." localSheetId="10" hidden="1">{#N/A,#N/A,FALSE,"Summary";#N/A,#N/A,FALSE,"Base Materials";#N/A,#N/A,FALSE,"Construction";#N/A,#N/A,FALSE,"Packaging";#N/A,#N/A,FALSE,"Transportation"}</definedName>
    <definedName name="wrn.Valuation._.Summary." localSheetId="11" hidden="1">{#N/A,#N/A,FALSE,"Summary";#N/A,#N/A,FALSE,"Base Materials";#N/A,#N/A,FALSE,"Construction";#N/A,#N/A,FALSE,"Packaging";#N/A,#N/A,FALSE,"Transportation"}</definedName>
    <definedName name="wrn.Valuation._.Summary." localSheetId="5" hidden="1">{#N/A,#N/A,FALSE,"Summary";#N/A,#N/A,FALSE,"Base Materials";#N/A,#N/A,FALSE,"Construction";#N/A,#N/A,FALSE,"Packaging";#N/A,#N/A,FALSE,"Transportation"}</definedName>
    <definedName name="wrn.Valuation._.Summary." hidden="1">{#N/A,#N/A,FALSE,"Summary";#N/A,#N/A,FALSE,"Base Materials";#N/A,#N/A,FALSE,"Construction";#N/A,#N/A,FALSE,"Packaging";#N/A,#N/A,FALSE,"Transportation"}</definedName>
    <definedName name="wrn.VALUE." localSheetId="2" hidden="1">{"SCH47",#N/A,FALSE,"value";"sch48",#N/A,FALSE,"value"}</definedName>
    <definedName name="wrn.VALUE." localSheetId="4" hidden="1">{"SCH47",#N/A,FALSE,"value";"sch48",#N/A,FALSE,"value"}</definedName>
    <definedName name="wrn.VALUE." localSheetId="3" hidden="1">{"SCH47",#N/A,FALSE,"value";"sch48",#N/A,FALSE,"value"}</definedName>
    <definedName name="wrn.VALUE." localSheetId="0" hidden="1">{"SCH47",#N/A,FALSE,"value";"sch48",#N/A,FALSE,"value"}</definedName>
    <definedName name="wrn.VALUE." localSheetId="10" hidden="1">{"SCH47",#N/A,FALSE,"value";"sch48",#N/A,FALSE,"value"}</definedName>
    <definedName name="wrn.VALUE." localSheetId="11" hidden="1">{"SCH47",#N/A,FALSE,"value";"sch48",#N/A,FALSE,"value"}</definedName>
    <definedName name="wrn.VALUE." localSheetId="5" hidden="1">{"SCH47",#N/A,FALSE,"value";"sch48",#N/A,FALSE,"value"}</definedName>
    <definedName name="wrn.VALUE." hidden="1">{"SCH47",#N/A,FALSE,"value";"sch48",#N/A,FALSE,"value"}</definedName>
    <definedName name="wrn.w." localSheetId="2" hidden="1">{#N/A,#N/A,FALSE,"FLUXO R$";#N/A,#N/A,FALSE,"FLUXO US$";#N/A,#N/A,FALSE,"indices"}</definedName>
    <definedName name="wrn.w." localSheetId="4" hidden="1">{#N/A,#N/A,FALSE,"FLUXO R$";#N/A,#N/A,FALSE,"FLUXO US$";#N/A,#N/A,FALSE,"indices"}</definedName>
    <definedName name="wrn.w." localSheetId="3" hidden="1">{#N/A,#N/A,FALSE,"FLUXO R$";#N/A,#N/A,FALSE,"FLUXO US$";#N/A,#N/A,FALSE,"indices"}</definedName>
    <definedName name="wrn.w." localSheetId="0" hidden="1">{#N/A,#N/A,FALSE,"FLUXO R$";#N/A,#N/A,FALSE,"FLUXO US$";#N/A,#N/A,FALSE,"indices"}</definedName>
    <definedName name="wrn.w." localSheetId="10" hidden="1">{#N/A,#N/A,FALSE,"FLUXO R$";#N/A,#N/A,FALSE,"FLUXO US$";#N/A,#N/A,FALSE,"indices"}</definedName>
    <definedName name="wrn.w." localSheetId="11" hidden="1">{#N/A,#N/A,FALSE,"FLUXO R$";#N/A,#N/A,FALSE,"FLUXO US$";#N/A,#N/A,FALSE,"indices"}</definedName>
    <definedName name="wrn.w." localSheetId="5" hidden="1">{#N/A,#N/A,FALSE,"FLUXO R$";#N/A,#N/A,FALSE,"FLUXO US$";#N/A,#N/A,FALSE,"indices"}</definedName>
    <definedName name="wrn.w." hidden="1">{#N/A,#N/A,FALSE,"FLUXO R$";#N/A,#N/A,FALSE,"FLUXO US$";#N/A,#N/A,FALSE,"indices"}</definedName>
    <definedName name="wrn.wac." localSheetId="2" hidden="1">{"Area1",#N/A,FALSE,"OREWACC";"Area2",#N/A,FALSE,"OREWACC"}</definedName>
    <definedName name="wrn.wac." localSheetId="4" hidden="1">{"Area1",#N/A,FALSE,"OREWACC";"Area2",#N/A,FALSE,"OREWACC"}</definedName>
    <definedName name="wrn.wac." localSheetId="3" hidden="1">{"Area1",#N/A,FALSE,"OREWACC";"Area2",#N/A,FALSE,"OREWACC"}</definedName>
    <definedName name="wrn.wac." localSheetId="0" hidden="1">{"Area1",#N/A,FALSE,"OREWACC";"Area2",#N/A,FALSE,"OREWACC"}</definedName>
    <definedName name="wrn.wac." localSheetId="10" hidden="1">{"Area1",#N/A,FALSE,"OREWACC";"Area2",#N/A,FALSE,"OREWACC"}</definedName>
    <definedName name="wrn.wac." localSheetId="11" hidden="1">{"Area1",#N/A,FALSE,"OREWACC";"Area2",#N/A,FALSE,"OREWACC"}</definedName>
    <definedName name="wrn.wac." localSheetId="5" hidden="1">{"Area1",#N/A,FALSE,"OREWACC";"Area2",#N/A,FALSE,"OREWACC"}</definedName>
    <definedName name="wrn.wac." hidden="1">{"Area1",#N/A,FALSE,"OREWACC";"Area2",#N/A,FALSE,"OREWACC"}</definedName>
    <definedName name="wrn.Wacc." localSheetId="2" hidden="1">{"Area1",#N/A,FALSE,"OREWACC";"Area2",#N/A,FALSE,"OREWACC"}</definedName>
    <definedName name="wrn.Wacc." localSheetId="4" hidden="1">{"Area1",#N/A,FALSE,"OREWACC";"Area2",#N/A,FALSE,"OREWACC"}</definedName>
    <definedName name="wrn.Wacc." localSheetId="3" hidden="1">{"Area1",#N/A,FALSE,"OREWACC";"Area2",#N/A,FALSE,"OREWACC"}</definedName>
    <definedName name="wrn.Wacc." localSheetId="0" hidden="1">{"Area1",#N/A,FALSE,"OREWACC";"Area2",#N/A,FALSE,"OREWACC"}</definedName>
    <definedName name="wrn.Wacc." localSheetId="10" hidden="1">{"Area1",#N/A,FALSE,"OREWACC";"Area2",#N/A,FALSE,"OREWACC"}</definedName>
    <definedName name="wrn.Wacc." localSheetId="11" hidden="1">{"Area1",#N/A,FALSE,"OREWACC";"Area2",#N/A,FALSE,"OREWACC"}</definedName>
    <definedName name="wrn.Wacc." localSheetId="5" hidden="1">{"Area1",#N/A,FALSE,"OREWACC";"Area2",#N/A,FALSE,"OREWACC"}</definedName>
    <definedName name="wrn.Wacc." hidden="1">{"Area1",#N/A,FALSE,"OREWACC";"Area2",#N/A,FALSE,"OREWACC"}</definedName>
    <definedName name="wrn.Whole._.Pack." localSheetId="2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4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3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0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10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11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5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ORK._.PAPER." localSheetId="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5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5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sheets." localSheetId="2" hidden="1">{#N/A,#N/A,FALSE,"Base Materials";#N/A,#N/A,FALSE,"Construction";#N/A,#N/A,FALSE,"Packaging";#N/A,#N/A,FALSE,"Transportation"}</definedName>
    <definedName name="wrn.Worksheets." localSheetId="4" hidden="1">{#N/A,#N/A,FALSE,"Base Materials";#N/A,#N/A,FALSE,"Construction";#N/A,#N/A,FALSE,"Packaging";#N/A,#N/A,FALSE,"Transportation"}</definedName>
    <definedName name="wrn.Worksheets." localSheetId="3" hidden="1">{#N/A,#N/A,FALSE,"Base Materials";#N/A,#N/A,FALSE,"Construction";#N/A,#N/A,FALSE,"Packaging";#N/A,#N/A,FALSE,"Transportation"}</definedName>
    <definedName name="wrn.Worksheets." localSheetId="0" hidden="1">{#N/A,#N/A,FALSE,"Base Materials";#N/A,#N/A,FALSE,"Construction";#N/A,#N/A,FALSE,"Packaging";#N/A,#N/A,FALSE,"Transportation"}</definedName>
    <definedName name="wrn.Worksheets." localSheetId="10" hidden="1">{#N/A,#N/A,FALSE,"Base Materials";#N/A,#N/A,FALSE,"Construction";#N/A,#N/A,FALSE,"Packaging";#N/A,#N/A,FALSE,"Transportation"}</definedName>
    <definedName name="wrn.Worksheets." localSheetId="11" hidden="1">{#N/A,#N/A,FALSE,"Base Materials";#N/A,#N/A,FALSE,"Construction";#N/A,#N/A,FALSE,"Packaging";#N/A,#N/A,FALSE,"Transportation"}</definedName>
    <definedName name="wrn.Worksheets." localSheetId="5" hidden="1">{#N/A,#N/A,FALSE,"Base Materials";#N/A,#N/A,FALSE,"Construction";#N/A,#N/A,FALSE,"Packaging";#N/A,#N/A,FALSE,"Transportation"}</definedName>
    <definedName name="wrn.Worksheets." hidden="1">{#N/A,#N/A,FALSE,"Base Materials";#N/A,#N/A,FALSE,"Construction";#N/A,#N/A,FALSE,"Packaging";#N/A,#N/A,FALSE,"Transportation"}</definedName>
    <definedName name="wrn.Yahoo." localSheetId="2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4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3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0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10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11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5" hidden="1">{#N/A,#N/A,FALSE,"Inc. St.";#N/A,#N/A,FALSE,"FYear";#N/A,#N/A,FALSE,"Revs.";#N/A,#N/A,FALSE,"RevsYear";#N/A,#N/A,FALSE,"Balance";#N/A,#N/A,FALSE,"CompVal";#N/A,#N/A,FALSE,"Val.";#N/A,#N/A,FALSE,"DCFval"}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.YEARLY.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_AMI." localSheetId="2" hidden="1">{"Yearly_AMI",#N/A,FALSE,"AMI"}</definedName>
    <definedName name="wrn.Yearly_AMI." localSheetId="4" hidden="1">{"Yearly_AMI",#N/A,FALSE,"AMI"}</definedName>
    <definedName name="wrn.Yearly_AMI." localSheetId="3" hidden="1">{"Yearly_AMI",#N/A,FALSE,"AMI"}</definedName>
    <definedName name="wrn.Yearly_AMI." localSheetId="0" hidden="1">{"Yearly_AMI",#N/A,FALSE,"AMI"}</definedName>
    <definedName name="wrn.Yearly_AMI." localSheetId="10" hidden="1">{"Yearly_AMI",#N/A,FALSE,"AMI"}</definedName>
    <definedName name="wrn.Yearly_AMI." localSheetId="11" hidden="1">{"Yearly_AMI",#N/A,FALSE,"AMI"}</definedName>
    <definedName name="wrn.Yearly_AMI." localSheetId="5" hidden="1">{"Yearly_AMI",#N/A,FALSE,"AMI"}</definedName>
    <definedName name="wrn.Yearly_AMI." hidden="1">{"Yearly_AMI",#N/A,FALSE,"AMI"}</definedName>
    <definedName name="wrn.Yearly_NME." localSheetId="2" hidden="1">{"Yearly_NME",#N/A,FALSE,"NME"}</definedName>
    <definedName name="wrn.Yearly_NME." localSheetId="4" hidden="1">{"Yearly_NME",#N/A,FALSE,"NME"}</definedName>
    <definedName name="wrn.Yearly_NME." localSheetId="3" hidden="1">{"Yearly_NME",#N/A,FALSE,"NME"}</definedName>
    <definedName name="wrn.Yearly_NME." localSheetId="0" hidden="1">{"Yearly_NME",#N/A,FALSE,"NME"}</definedName>
    <definedName name="wrn.Yearly_NME." localSheetId="10" hidden="1">{"Yearly_NME",#N/A,FALSE,"NME"}</definedName>
    <definedName name="wrn.Yearly_NME." localSheetId="11" hidden="1">{"Yearly_NME",#N/A,FALSE,"NME"}</definedName>
    <definedName name="wrn.Yearly_NME." localSheetId="5" hidden="1">{"Yearly_NME",#N/A,FALSE,"NME"}</definedName>
    <definedName name="wrn.Yearly_NME." hidden="1">{"Yearly_NME",#N/A,FALSE,"NME"}</definedName>
    <definedName name="wrn.Yearly_THC." localSheetId="2" hidden="1">{"Yearly_THC",#N/A,FALSE,"Earnings"}</definedName>
    <definedName name="wrn.Yearly_THC." localSheetId="4" hidden="1">{"Yearly_THC",#N/A,FALSE,"Earnings"}</definedName>
    <definedName name="wrn.Yearly_THC." localSheetId="3" hidden="1">{"Yearly_THC",#N/A,FALSE,"Earnings"}</definedName>
    <definedName name="wrn.Yearly_THC." localSheetId="0" hidden="1">{"Yearly_THC",#N/A,FALSE,"Earnings"}</definedName>
    <definedName name="wrn.Yearly_THC." localSheetId="10" hidden="1">{"Yearly_THC",#N/A,FALSE,"Earnings"}</definedName>
    <definedName name="wrn.Yearly_THC." localSheetId="11" hidden="1">{"Yearly_THC",#N/A,FALSE,"Earnings"}</definedName>
    <definedName name="wrn.Yearly_THC." localSheetId="5" hidden="1">{"Yearly_THC",#N/A,FALSE,"Earnings"}</definedName>
    <definedName name="wrn.Yearly_THC." hidden="1">{"Yearly_THC",#N/A,FALSE,"Earnings"}</definedName>
    <definedName name="wrn1.history" localSheetId="2" hidden="1">{#N/A,#N/A,FALSE,"model"}</definedName>
    <definedName name="wrn1.history" localSheetId="4" hidden="1">{#N/A,#N/A,FALSE,"model"}</definedName>
    <definedName name="wrn1.history" localSheetId="3" hidden="1">{#N/A,#N/A,FALSE,"model"}</definedName>
    <definedName name="wrn1.history" localSheetId="0" hidden="1">{#N/A,#N/A,FALSE,"model"}</definedName>
    <definedName name="wrn1.history" localSheetId="10" hidden="1">{#N/A,#N/A,FALSE,"model"}</definedName>
    <definedName name="wrn1.history" localSheetId="11" hidden="1">{#N/A,#N/A,FALSE,"model"}</definedName>
    <definedName name="wrn1.history" localSheetId="5" hidden="1">{#N/A,#N/A,FALSE,"model"}</definedName>
    <definedName name="wrn1.history" hidden="1">{#N/A,#N/A,FALSE,"model"}</definedName>
    <definedName name="wrn1.total.bud" localSheetId="2" hidden="1">{"fcst w head depre cap",#N/A,FALSE,"PL";"new bud adj",#N/A,FALSE,"PL";"qtr",#N/A,FALSE,"PL";"quick",#N/A,FALSE,"PL";"bal sheet",#N/A,FALSE,"PL";"fixed assets",#N/A,FALSE,"PL"}</definedName>
    <definedName name="wrn1.total.bud" localSheetId="4" hidden="1">{"fcst w head depre cap",#N/A,FALSE,"PL";"new bud adj",#N/A,FALSE,"PL";"qtr",#N/A,FALSE,"PL";"quick",#N/A,FALSE,"PL";"bal sheet",#N/A,FALSE,"PL";"fixed assets",#N/A,FALSE,"PL"}</definedName>
    <definedName name="wrn1.total.bud" localSheetId="3" hidden="1">{"fcst w head depre cap",#N/A,FALSE,"PL";"new bud adj",#N/A,FALSE,"PL";"qtr",#N/A,FALSE,"PL";"quick",#N/A,FALSE,"PL";"bal sheet",#N/A,FALSE,"PL";"fixed assets",#N/A,FALSE,"PL"}</definedName>
    <definedName name="wrn1.total.bud" localSheetId="0" hidden="1">{"fcst w head depre cap",#N/A,FALSE,"PL";"new bud adj",#N/A,FALSE,"PL";"qtr",#N/A,FALSE,"PL";"quick",#N/A,FALSE,"PL";"bal sheet",#N/A,FALSE,"PL";"fixed assets",#N/A,FALSE,"PL"}</definedName>
    <definedName name="wrn1.total.bud" localSheetId="10" hidden="1">{"fcst w head depre cap",#N/A,FALSE,"PL";"new bud adj",#N/A,FALSE,"PL";"qtr",#N/A,FALSE,"PL";"quick",#N/A,FALSE,"PL";"bal sheet",#N/A,FALSE,"PL";"fixed assets",#N/A,FALSE,"PL"}</definedName>
    <definedName name="wrn1.total.bud" localSheetId="11" hidden="1">{"fcst w head depre cap",#N/A,FALSE,"PL";"new bud adj",#N/A,FALSE,"PL";"qtr",#N/A,FALSE,"PL";"quick",#N/A,FALSE,"PL";"bal sheet",#N/A,FALSE,"PL";"fixed assets",#N/A,FALSE,"PL"}</definedName>
    <definedName name="wrn1.total.bud" localSheetId="5" hidden="1">{"fcst w head depre cap",#N/A,FALSE,"PL";"new bud adj",#N/A,FALSE,"PL";"qtr",#N/A,FALSE,"PL";"quick",#N/A,FALSE,"PL";"bal sheet",#N/A,FALSE,"PL";"fixed assets",#N/A,FALSE,"PL"}</definedName>
    <definedName name="wrn1.total.bud" hidden="1">{"fcst w head depre cap",#N/A,FALSE,"PL";"new bud adj",#N/A,FALSE,"PL";"qtr",#N/A,FALSE,"PL";"quick",#N/A,FALSE,"PL";"bal sheet",#N/A,FALSE,"PL";"fixed assets",#N/A,FALSE,"PL"}</definedName>
    <definedName name="wrn1.TUDO." localSheetId="2" hidden="1">{#N/A,#N/A,FALSE,"Embalagem";#N/A,#N/A,FALSE,"Custo horaxlinha1";#N/A,#N/A,FALSE,"carga e descarga";#N/A,#N/A,FALSE,"matprima";#N/A,#N/A,FALSE,"linhas"}</definedName>
    <definedName name="wrn1.TUDO." localSheetId="4" hidden="1">{#N/A,#N/A,FALSE,"Embalagem";#N/A,#N/A,FALSE,"Custo horaxlinha1";#N/A,#N/A,FALSE,"carga e descarga";#N/A,#N/A,FALSE,"matprima";#N/A,#N/A,FALSE,"linhas"}</definedName>
    <definedName name="wrn1.TUDO." localSheetId="3" hidden="1">{#N/A,#N/A,FALSE,"Embalagem";#N/A,#N/A,FALSE,"Custo horaxlinha1";#N/A,#N/A,FALSE,"carga e descarga";#N/A,#N/A,FALSE,"matprima";#N/A,#N/A,FALSE,"linhas"}</definedName>
    <definedName name="wrn1.TUDO." localSheetId="0" hidden="1">{#N/A,#N/A,FALSE,"Embalagem";#N/A,#N/A,FALSE,"Custo horaxlinha1";#N/A,#N/A,FALSE,"carga e descarga";#N/A,#N/A,FALSE,"matprima";#N/A,#N/A,FALSE,"linhas"}</definedName>
    <definedName name="wrn1.TUDO." localSheetId="10" hidden="1">{#N/A,#N/A,FALSE,"Embalagem";#N/A,#N/A,FALSE,"Custo horaxlinha1";#N/A,#N/A,FALSE,"carga e descarga";#N/A,#N/A,FALSE,"matprima";#N/A,#N/A,FALSE,"linhas"}</definedName>
    <definedName name="wrn1.TUDO." localSheetId="11" hidden="1">{#N/A,#N/A,FALSE,"Embalagem";#N/A,#N/A,FALSE,"Custo horaxlinha1";#N/A,#N/A,FALSE,"carga e descarga";#N/A,#N/A,FALSE,"matprima";#N/A,#N/A,FALSE,"linhas"}</definedName>
    <definedName name="wrn1.TUDO." localSheetId="5" hidden="1">{#N/A,#N/A,FALSE,"Embalagem";#N/A,#N/A,FALSE,"Custo horaxlinha1";#N/A,#N/A,FALSE,"carga e descarga";#N/A,#N/A,FALSE,"matprima";#N/A,#N/A,FALSE,"linhas"}</definedName>
    <definedName name="wrn1.TUDO." hidden="1">{#N/A,#N/A,FALSE,"Embalagem";#N/A,#N/A,FALSE,"Custo horaxlinha1";#N/A,#N/A,FALSE,"carga e descarga";#N/A,#N/A,FALSE,"matprima";#N/A,#N/A,FALSE,"linhas"}</definedName>
    <definedName name="wrn2.TUDO." localSheetId="2" hidden="1">{#N/A,#N/A,FALSE,"Embalagem";#N/A,#N/A,FALSE,"Custo horaxlinha1";#N/A,#N/A,FALSE,"carga e descarga";#N/A,#N/A,FALSE,"matprima";#N/A,#N/A,FALSE,"linhas"}</definedName>
    <definedName name="wrn2.TUDO." localSheetId="4" hidden="1">{#N/A,#N/A,FALSE,"Embalagem";#N/A,#N/A,FALSE,"Custo horaxlinha1";#N/A,#N/A,FALSE,"carga e descarga";#N/A,#N/A,FALSE,"matprima";#N/A,#N/A,FALSE,"linhas"}</definedName>
    <definedName name="wrn2.TUDO." localSheetId="3" hidden="1">{#N/A,#N/A,FALSE,"Embalagem";#N/A,#N/A,FALSE,"Custo horaxlinha1";#N/A,#N/A,FALSE,"carga e descarga";#N/A,#N/A,FALSE,"matprima";#N/A,#N/A,FALSE,"linhas"}</definedName>
    <definedName name="wrn2.TUDO." localSheetId="0" hidden="1">{#N/A,#N/A,FALSE,"Embalagem";#N/A,#N/A,FALSE,"Custo horaxlinha1";#N/A,#N/A,FALSE,"carga e descarga";#N/A,#N/A,FALSE,"matprima";#N/A,#N/A,FALSE,"linhas"}</definedName>
    <definedName name="wrn2.TUDO." localSheetId="10" hidden="1">{#N/A,#N/A,FALSE,"Embalagem";#N/A,#N/A,FALSE,"Custo horaxlinha1";#N/A,#N/A,FALSE,"carga e descarga";#N/A,#N/A,FALSE,"matprima";#N/A,#N/A,FALSE,"linhas"}</definedName>
    <definedName name="wrn2.TUDO." localSheetId="11" hidden="1">{#N/A,#N/A,FALSE,"Embalagem";#N/A,#N/A,FALSE,"Custo horaxlinha1";#N/A,#N/A,FALSE,"carga e descarga";#N/A,#N/A,FALSE,"matprima";#N/A,#N/A,FALSE,"linhas"}</definedName>
    <definedName name="wrn2.TUDO." localSheetId="5" hidden="1">{#N/A,#N/A,FALSE,"Embalagem";#N/A,#N/A,FALSE,"Custo horaxlinha1";#N/A,#N/A,FALSE,"carga e descarga";#N/A,#N/A,FALSE,"matprima";#N/A,#N/A,FALSE,"linhas"}</definedName>
    <definedName name="wrn2.TUDO." hidden="1">{#N/A,#N/A,FALSE,"Embalagem";#N/A,#N/A,FALSE,"Custo horaxlinha1";#N/A,#N/A,FALSE,"carga e descarga";#N/A,#N/A,FALSE,"matprima";#N/A,#N/A,FALSE,"linhas"}</definedName>
    <definedName name="wrn3.histroic" localSheetId="2" hidden="1">{#N/A,#N/A,FALSE,"model"}</definedName>
    <definedName name="wrn3.histroic" localSheetId="4" hidden="1">{#N/A,#N/A,FALSE,"model"}</definedName>
    <definedName name="wrn3.histroic" localSheetId="3" hidden="1">{#N/A,#N/A,FALSE,"model"}</definedName>
    <definedName name="wrn3.histroic" localSheetId="0" hidden="1">{#N/A,#N/A,FALSE,"model"}</definedName>
    <definedName name="wrn3.histroic" localSheetId="10" hidden="1">{#N/A,#N/A,FALSE,"model"}</definedName>
    <definedName name="wrn3.histroic" localSheetId="11" hidden="1">{#N/A,#N/A,FALSE,"model"}</definedName>
    <definedName name="wrn3.histroic" localSheetId="5" hidden="1">{#N/A,#N/A,FALSE,"model"}</definedName>
    <definedName name="wrn3.histroic" hidden="1">{#N/A,#N/A,FALSE,"model"}</definedName>
    <definedName name="wrn3.TUDO." localSheetId="2" hidden="1">{#N/A,#N/A,FALSE,"Embalagem";#N/A,#N/A,FALSE,"Custo horaxlinha1";#N/A,#N/A,FALSE,"carga e descarga";#N/A,#N/A,FALSE,"matprima";#N/A,#N/A,FALSE,"linhas"}</definedName>
    <definedName name="wrn3.TUDO." localSheetId="4" hidden="1">{#N/A,#N/A,FALSE,"Embalagem";#N/A,#N/A,FALSE,"Custo horaxlinha1";#N/A,#N/A,FALSE,"carga e descarga";#N/A,#N/A,FALSE,"matprima";#N/A,#N/A,FALSE,"linhas"}</definedName>
    <definedName name="wrn3.TUDO." localSheetId="3" hidden="1">{#N/A,#N/A,FALSE,"Embalagem";#N/A,#N/A,FALSE,"Custo horaxlinha1";#N/A,#N/A,FALSE,"carga e descarga";#N/A,#N/A,FALSE,"matprima";#N/A,#N/A,FALSE,"linhas"}</definedName>
    <definedName name="wrn3.TUDO." localSheetId="0" hidden="1">{#N/A,#N/A,FALSE,"Embalagem";#N/A,#N/A,FALSE,"Custo horaxlinha1";#N/A,#N/A,FALSE,"carga e descarga";#N/A,#N/A,FALSE,"matprima";#N/A,#N/A,FALSE,"linhas"}</definedName>
    <definedName name="wrn3.TUDO." localSheetId="10" hidden="1">{#N/A,#N/A,FALSE,"Embalagem";#N/A,#N/A,FALSE,"Custo horaxlinha1";#N/A,#N/A,FALSE,"carga e descarga";#N/A,#N/A,FALSE,"matprima";#N/A,#N/A,FALSE,"linhas"}</definedName>
    <definedName name="wrn3.TUDO." localSheetId="11" hidden="1">{#N/A,#N/A,FALSE,"Embalagem";#N/A,#N/A,FALSE,"Custo horaxlinha1";#N/A,#N/A,FALSE,"carga e descarga";#N/A,#N/A,FALSE,"matprima";#N/A,#N/A,FALSE,"linhas"}</definedName>
    <definedName name="wrn3.TUDO." localSheetId="5" hidden="1">{#N/A,#N/A,FALSE,"Embalagem";#N/A,#N/A,FALSE,"Custo horaxlinha1";#N/A,#N/A,FALSE,"carga e descarga";#N/A,#N/A,FALSE,"matprima";#N/A,#N/A,FALSE,"linhas"}</definedName>
    <definedName name="wrn3.TUDO." hidden="1">{#N/A,#N/A,FALSE,"Embalagem";#N/A,#N/A,FALSE,"Custo horaxlinha1";#N/A,#N/A,FALSE,"carga e descarga";#N/A,#N/A,FALSE,"matprima";#N/A,#N/A,FALSE,"linhas"}</definedName>
    <definedName name="wrn5.TUDO." localSheetId="2" hidden="1">{#N/A,#N/A,FALSE,"Embalagem";#N/A,#N/A,FALSE,"Custo horaxlinha1";#N/A,#N/A,FALSE,"carga e descarga";#N/A,#N/A,FALSE,"matprima";#N/A,#N/A,FALSE,"linhas"}</definedName>
    <definedName name="wrn5.TUDO." localSheetId="4" hidden="1">{#N/A,#N/A,FALSE,"Embalagem";#N/A,#N/A,FALSE,"Custo horaxlinha1";#N/A,#N/A,FALSE,"carga e descarga";#N/A,#N/A,FALSE,"matprima";#N/A,#N/A,FALSE,"linhas"}</definedName>
    <definedName name="wrn5.TUDO." localSheetId="3" hidden="1">{#N/A,#N/A,FALSE,"Embalagem";#N/A,#N/A,FALSE,"Custo horaxlinha1";#N/A,#N/A,FALSE,"carga e descarga";#N/A,#N/A,FALSE,"matprima";#N/A,#N/A,FALSE,"linhas"}</definedName>
    <definedName name="wrn5.TUDO." localSheetId="0" hidden="1">{#N/A,#N/A,FALSE,"Embalagem";#N/A,#N/A,FALSE,"Custo horaxlinha1";#N/A,#N/A,FALSE,"carga e descarga";#N/A,#N/A,FALSE,"matprima";#N/A,#N/A,FALSE,"linhas"}</definedName>
    <definedName name="wrn5.TUDO." localSheetId="10" hidden="1">{#N/A,#N/A,FALSE,"Embalagem";#N/A,#N/A,FALSE,"Custo horaxlinha1";#N/A,#N/A,FALSE,"carga e descarga";#N/A,#N/A,FALSE,"matprima";#N/A,#N/A,FALSE,"linhas"}</definedName>
    <definedName name="wrn5.TUDO." localSheetId="11" hidden="1">{#N/A,#N/A,FALSE,"Embalagem";#N/A,#N/A,FALSE,"Custo horaxlinha1";#N/A,#N/A,FALSE,"carga e descarga";#N/A,#N/A,FALSE,"matprima";#N/A,#N/A,FALSE,"linhas"}</definedName>
    <definedName name="wrn5.TUDO." localSheetId="5" hidden="1">{#N/A,#N/A,FALSE,"Embalagem";#N/A,#N/A,FALSE,"Custo horaxlinha1";#N/A,#N/A,FALSE,"carga e descarga";#N/A,#N/A,FALSE,"matprima";#N/A,#N/A,FALSE,"linhas"}</definedName>
    <definedName name="wrn5.TUDO." hidden="1">{#N/A,#N/A,FALSE,"Embalagem";#N/A,#N/A,FALSE,"Custo horaxlinha1";#N/A,#N/A,FALSE,"carga e descarga";#N/A,#N/A,FALSE,"matprima";#N/A,#N/A,FALSE,"linhas"}</definedName>
    <definedName name="wrn6.Tudo" localSheetId="2" hidden="1">{#N/A,#N/A,FALSE,"Embalagem";#N/A,#N/A,FALSE,"Custo horaxlinha1";#N/A,#N/A,FALSE,"carga e descarga";#N/A,#N/A,FALSE,"matprima";#N/A,#N/A,FALSE,"linhas"}</definedName>
    <definedName name="wrn6.Tudo" localSheetId="4" hidden="1">{#N/A,#N/A,FALSE,"Embalagem";#N/A,#N/A,FALSE,"Custo horaxlinha1";#N/A,#N/A,FALSE,"carga e descarga";#N/A,#N/A,FALSE,"matprima";#N/A,#N/A,FALSE,"linhas"}</definedName>
    <definedName name="wrn6.Tudo" localSheetId="3" hidden="1">{#N/A,#N/A,FALSE,"Embalagem";#N/A,#N/A,FALSE,"Custo horaxlinha1";#N/A,#N/A,FALSE,"carga e descarga";#N/A,#N/A,FALSE,"matprima";#N/A,#N/A,FALSE,"linhas"}</definedName>
    <definedName name="wrn6.Tudo" localSheetId="0" hidden="1">{#N/A,#N/A,FALSE,"Embalagem";#N/A,#N/A,FALSE,"Custo horaxlinha1";#N/A,#N/A,FALSE,"carga e descarga";#N/A,#N/A,FALSE,"matprima";#N/A,#N/A,FALSE,"linhas"}</definedName>
    <definedName name="wrn6.Tudo" localSheetId="10" hidden="1">{#N/A,#N/A,FALSE,"Embalagem";#N/A,#N/A,FALSE,"Custo horaxlinha1";#N/A,#N/A,FALSE,"carga e descarga";#N/A,#N/A,FALSE,"matprima";#N/A,#N/A,FALSE,"linhas"}</definedName>
    <definedName name="wrn6.Tudo" localSheetId="11" hidden="1">{#N/A,#N/A,FALSE,"Embalagem";#N/A,#N/A,FALSE,"Custo horaxlinha1";#N/A,#N/A,FALSE,"carga e descarga";#N/A,#N/A,FALSE,"matprima";#N/A,#N/A,FALSE,"linhas"}</definedName>
    <definedName name="wrn6.Tudo" localSheetId="5" hidden="1">{#N/A,#N/A,FALSE,"Embalagem";#N/A,#N/A,FALSE,"Custo horaxlinha1";#N/A,#N/A,FALSE,"carga e descarga";#N/A,#N/A,FALSE,"matprima";#N/A,#N/A,FALSE,"linhas"}</definedName>
    <definedName name="wrn6.Tudo" hidden="1">{#N/A,#N/A,FALSE,"Embalagem";#N/A,#N/A,FALSE,"Custo horaxlinha1";#N/A,#N/A,FALSE,"carga e descarga";#N/A,#N/A,FALSE,"matprima";#N/A,#N/A,FALSE,"linhas"}</definedName>
    <definedName name="wrn7.TUDO." localSheetId="2" hidden="1">{#N/A,#N/A,FALSE,"Embalagem";#N/A,#N/A,FALSE,"Custo horaxlinha1";#N/A,#N/A,FALSE,"carga e descarga";#N/A,#N/A,FALSE,"matprima";#N/A,#N/A,FALSE,"linhas"}</definedName>
    <definedName name="wrn7.TUDO." localSheetId="4" hidden="1">{#N/A,#N/A,FALSE,"Embalagem";#N/A,#N/A,FALSE,"Custo horaxlinha1";#N/A,#N/A,FALSE,"carga e descarga";#N/A,#N/A,FALSE,"matprima";#N/A,#N/A,FALSE,"linhas"}</definedName>
    <definedName name="wrn7.TUDO." localSheetId="3" hidden="1">{#N/A,#N/A,FALSE,"Embalagem";#N/A,#N/A,FALSE,"Custo horaxlinha1";#N/A,#N/A,FALSE,"carga e descarga";#N/A,#N/A,FALSE,"matprima";#N/A,#N/A,FALSE,"linhas"}</definedName>
    <definedName name="wrn7.TUDO." localSheetId="0" hidden="1">{#N/A,#N/A,FALSE,"Embalagem";#N/A,#N/A,FALSE,"Custo horaxlinha1";#N/A,#N/A,FALSE,"carga e descarga";#N/A,#N/A,FALSE,"matprima";#N/A,#N/A,FALSE,"linhas"}</definedName>
    <definedName name="wrn7.TUDO." localSheetId="10" hidden="1">{#N/A,#N/A,FALSE,"Embalagem";#N/A,#N/A,FALSE,"Custo horaxlinha1";#N/A,#N/A,FALSE,"carga e descarga";#N/A,#N/A,FALSE,"matprima";#N/A,#N/A,FALSE,"linhas"}</definedName>
    <definedName name="wrn7.TUDO." localSheetId="11" hidden="1">{#N/A,#N/A,FALSE,"Embalagem";#N/A,#N/A,FALSE,"Custo horaxlinha1";#N/A,#N/A,FALSE,"carga e descarga";#N/A,#N/A,FALSE,"matprima";#N/A,#N/A,FALSE,"linhas"}</definedName>
    <definedName name="wrn7.TUDO." localSheetId="5" hidden="1">{#N/A,#N/A,FALSE,"Embalagem";#N/A,#N/A,FALSE,"Custo horaxlinha1";#N/A,#N/A,FALSE,"carga e descarga";#N/A,#N/A,FALSE,"matprima";#N/A,#N/A,FALSE,"linhas"}</definedName>
    <definedName name="wrn7.TUDO." hidden="1">{#N/A,#N/A,FALSE,"Embalagem";#N/A,#N/A,FALSE,"Custo horaxlinha1";#N/A,#N/A,FALSE,"carga e descarga";#N/A,#N/A,FALSE,"matprima";#N/A,#N/A,FALSE,"linhas"}</definedName>
    <definedName name="wrn8.TUDO." localSheetId="2" hidden="1">{#N/A,#N/A,FALSE,"Embalagem";#N/A,#N/A,FALSE,"Custo horaxlinha1";#N/A,#N/A,FALSE,"carga e descarga";#N/A,#N/A,FALSE,"matprima";#N/A,#N/A,FALSE,"linhas"}</definedName>
    <definedName name="wrn8.TUDO." localSheetId="4" hidden="1">{#N/A,#N/A,FALSE,"Embalagem";#N/A,#N/A,FALSE,"Custo horaxlinha1";#N/A,#N/A,FALSE,"carga e descarga";#N/A,#N/A,FALSE,"matprima";#N/A,#N/A,FALSE,"linhas"}</definedName>
    <definedName name="wrn8.TUDO." localSheetId="3" hidden="1">{#N/A,#N/A,FALSE,"Embalagem";#N/A,#N/A,FALSE,"Custo horaxlinha1";#N/A,#N/A,FALSE,"carga e descarga";#N/A,#N/A,FALSE,"matprima";#N/A,#N/A,FALSE,"linhas"}</definedName>
    <definedName name="wrn8.TUDO." localSheetId="0" hidden="1">{#N/A,#N/A,FALSE,"Embalagem";#N/A,#N/A,FALSE,"Custo horaxlinha1";#N/A,#N/A,FALSE,"carga e descarga";#N/A,#N/A,FALSE,"matprima";#N/A,#N/A,FALSE,"linhas"}</definedName>
    <definedName name="wrn8.TUDO." localSheetId="10" hidden="1">{#N/A,#N/A,FALSE,"Embalagem";#N/A,#N/A,FALSE,"Custo horaxlinha1";#N/A,#N/A,FALSE,"carga e descarga";#N/A,#N/A,FALSE,"matprima";#N/A,#N/A,FALSE,"linhas"}</definedName>
    <definedName name="wrn8.TUDO." localSheetId="11" hidden="1">{#N/A,#N/A,FALSE,"Embalagem";#N/A,#N/A,FALSE,"Custo horaxlinha1";#N/A,#N/A,FALSE,"carga e descarga";#N/A,#N/A,FALSE,"matprima";#N/A,#N/A,FALSE,"linhas"}</definedName>
    <definedName name="wrn8.TUDO." localSheetId="5" hidden="1">{#N/A,#N/A,FALSE,"Embalagem";#N/A,#N/A,FALSE,"Custo horaxlinha1";#N/A,#N/A,FALSE,"carga e descarga";#N/A,#N/A,FALSE,"matprima";#N/A,#N/A,FALSE,"linhas"}</definedName>
    <definedName name="wrn8.TUDO." hidden="1">{#N/A,#N/A,FALSE,"Embalagem";#N/A,#N/A,FALSE,"Custo horaxlinha1";#N/A,#N/A,FALSE,"carga e descarga";#N/A,#N/A,FALSE,"matprima";#N/A,#N/A,FALSE,"linhas"}</definedName>
    <definedName name="WRNBB" localSheetId="2" hidden="1">{#N/A,#N/A,FALSE,"DOARCNB";#N/A,#N/A,FALSE,"PLCNB";#N/A,#N/A,FALSE,"DRECNB";#N/A,#N/A,FALSE,"BPCNB";#N/A,#N/A,FALSE,"fluxo de caixa"}</definedName>
    <definedName name="WRNBB" localSheetId="4" hidden="1">{#N/A,#N/A,FALSE,"DOARCNB";#N/A,#N/A,FALSE,"PLCNB";#N/A,#N/A,FALSE,"DRECNB";#N/A,#N/A,FALSE,"BPCNB";#N/A,#N/A,FALSE,"fluxo de caixa"}</definedName>
    <definedName name="WRNBB" localSheetId="3" hidden="1">{#N/A,#N/A,FALSE,"DOARCNB";#N/A,#N/A,FALSE,"PLCNB";#N/A,#N/A,FALSE,"DRECNB";#N/A,#N/A,FALSE,"BPCNB";#N/A,#N/A,FALSE,"fluxo de caixa"}</definedName>
    <definedName name="WRNBB" localSheetId="0" hidden="1">{#N/A,#N/A,FALSE,"DOARCNB";#N/A,#N/A,FALSE,"PLCNB";#N/A,#N/A,FALSE,"DRECNB";#N/A,#N/A,FALSE,"BPCNB";#N/A,#N/A,FALSE,"fluxo de caixa"}</definedName>
    <definedName name="WRNBB" localSheetId="10" hidden="1">{#N/A,#N/A,FALSE,"DOARCNB";#N/A,#N/A,FALSE,"PLCNB";#N/A,#N/A,FALSE,"DRECNB";#N/A,#N/A,FALSE,"BPCNB";#N/A,#N/A,FALSE,"fluxo de caixa"}</definedName>
    <definedName name="WRNBB" localSheetId="11" hidden="1">{#N/A,#N/A,FALSE,"DOARCNB";#N/A,#N/A,FALSE,"PLCNB";#N/A,#N/A,FALSE,"DRECNB";#N/A,#N/A,FALSE,"BPCNB";#N/A,#N/A,FALSE,"fluxo de caixa"}</definedName>
    <definedName name="WRNBB" localSheetId="5" hidden="1">{#N/A,#N/A,FALSE,"DOARCNB";#N/A,#N/A,FALSE,"PLCNB";#N/A,#N/A,FALSE,"DRECNB";#N/A,#N/A,FALSE,"BPCNB";#N/A,#N/A,FALSE,"fluxo de caixa"}</definedName>
    <definedName name="WRNBB" hidden="1">{#N/A,#N/A,FALSE,"DOARCNB";#N/A,#N/A,FALSE,"PLCNB";#N/A,#N/A,FALSE,"DRECNB";#N/A,#N/A,FALSE,"BPCNB";#N/A,#N/A,FALSE,"fluxo de caixa"}</definedName>
    <definedName name="WRNNN" localSheetId="2" hidden="1">{#N/A,#N/A,FALSE,"BPCNB";#N/A,#N/A,FALSE,"DRECNB";#N/A,#N/A,FALSE,"PLCNB";#N/A,#N/A,FALSE,"DOARCNB"}</definedName>
    <definedName name="WRNNN" localSheetId="4" hidden="1">{#N/A,#N/A,FALSE,"BPCNB";#N/A,#N/A,FALSE,"DRECNB";#N/A,#N/A,FALSE,"PLCNB";#N/A,#N/A,FALSE,"DOARCNB"}</definedName>
    <definedName name="WRNNN" localSheetId="3" hidden="1">{#N/A,#N/A,FALSE,"BPCNB";#N/A,#N/A,FALSE,"DRECNB";#N/A,#N/A,FALSE,"PLCNB";#N/A,#N/A,FALSE,"DOARCNB"}</definedName>
    <definedName name="WRNNN" localSheetId="0" hidden="1">{#N/A,#N/A,FALSE,"BPCNB";#N/A,#N/A,FALSE,"DRECNB";#N/A,#N/A,FALSE,"PLCNB";#N/A,#N/A,FALSE,"DOARCNB"}</definedName>
    <definedName name="WRNNN" localSheetId="10" hidden="1">{#N/A,#N/A,FALSE,"BPCNB";#N/A,#N/A,FALSE,"DRECNB";#N/A,#N/A,FALSE,"PLCNB";#N/A,#N/A,FALSE,"DOARCNB"}</definedName>
    <definedName name="WRNNN" localSheetId="11" hidden="1">{#N/A,#N/A,FALSE,"BPCNB";#N/A,#N/A,FALSE,"DRECNB";#N/A,#N/A,FALSE,"PLCNB";#N/A,#N/A,FALSE,"DOARCNB"}</definedName>
    <definedName name="WRNNN" localSheetId="5" hidden="1">{#N/A,#N/A,FALSE,"BPCNB";#N/A,#N/A,FALSE,"DRECNB";#N/A,#N/A,FALSE,"PLCNB";#N/A,#N/A,FALSE,"DOARCNB"}</definedName>
    <definedName name="WRNNN" hidden="1">{#N/A,#N/A,FALSE,"BPCNB";#N/A,#N/A,FALSE,"DRECNB";#N/A,#N/A,FALSE,"PLCNB";#N/A,#N/A,FALSE,"DOARCNB"}</definedName>
    <definedName name="ws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vu.ACC." localSheetId="2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4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3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0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10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1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5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FAC." localSheetId="2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4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3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0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10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11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5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ELIMLUCRO." localSheetId="2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4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3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0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10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1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5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STOQUES." localSheetId="2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4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3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0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10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1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5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Fabio." localSheetId="2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4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3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0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10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11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5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LPERDAS." localSheetId="2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4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3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0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10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11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5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Page1." localSheetId="2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4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3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1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11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5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2." localSheetId="2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4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3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1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11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5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3.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1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4." localSheetId="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4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3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1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1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5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LANILHA2.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1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1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RES432." localSheetId="2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4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3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0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10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11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5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5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LUCRO." localSheetId="2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4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3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0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10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1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5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w" localSheetId="3" hidden="1">#REF!</definedName>
    <definedName name="ww" localSheetId="0" hidden="1">#REF!</definedName>
    <definedName name="ww" localSheetId="10" hidden="1">#REF!</definedName>
    <definedName name="ww" localSheetId="11" hidden="1">#REF!</definedName>
    <definedName name="ww" localSheetId="5" hidden="1">#REF!</definedName>
    <definedName name="ww" hidden="1">#REF!</definedName>
    <definedName name="wwww" localSheetId="3" hidden="1">#REF!</definedName>
    <definedName name="wwww" localSheetId="0" hidden="1">#REF!</definedName>
    <definedName name="wwww" localSheetId="10" hidden="1">#REF!</definedName>
    <definedName name="wwww" localSheetId="11" hidden="1">#REF!</definedName>
    <definedName name="wwww" localSheetId="5" hidden="1">#REF!</definedName>
    <definedName name="wwww" hidden="1">#REF!</definedName>
    <definedName name="wwwww" localSheetId="10" hidden="1">#REF!</definedName>
    <definedName name="wwwww" localSheetId="11" hidden="1">#REF!</definedName>
    <definedName name="wwwww" localSheetId="5" hidden="1">#REF!</definedName>
    <definedName name="wwwww" hidden="1">#REF!</definedName>
    <definedName name="wwwwwq" localSheetId="10" hidden="1">#REF!</definedName>
    <definedName name="wwwwwq" localSheetId="11" hidden="1">#REF!</definedName>
    <definedName name="wwwwwq" localSheetId="5" hidden="1">#REF!</definedName>
    <definedName name="wwwwwq" hidden="1">#REF!</definedName>
    <definedName name="wwwwwwwwwww" localSheetId="3" hidden="1">#REF!</definedName>
    <definedName name="wwwwwwwwwww" localSheetId="0" hidden="1">#REF!</definedName>
    <definedName name="wwwwwwwwwww" hidden="1">#REF!</definedName>
    <definedName name="wwwwwwwwwwwww" localSheetId="3" hidden="1">#REF!</definedName>
    <definedName name="wwwwwwwwwwwww" localSheetId="0" hidden="1">#REF!</definedName>
    <definedName name="wwwwwwwwwwwww" localSheetId="10" hidden="1">#REF!</definedName>
    <definedName name="wwwwwwwwwwwww" localSheetId="11" hidden="1">#REF!</definedName>
    <definedName name="wwwwwwwwwwwww" localSheetId="5" hidden="1">#REF!</definedName>
    <definedName name="wwwwwwwwwwwww" hidden="1">#REF!</definedName>
    <definedName name="x" hidden="1">#REF!</definedName>
    <definedName name="xa" localSheetId="3" hidden="1">#REF!</definedName>
    <definedName name="xa" localSheetId="0" hidden="1">#REF!</definedName>
    <definedName name="xa" localSheetId="10" hidden="1">#REF!</definedName>
    <definedName name="xa" localSheetId="11" hidden="1">#REF!</definedName>
    <definedName name="xa" localSheetId="5" hidden="1">#REF!</definedName>
    <definedName name="xa" hidden="1">#REF!</definedName>
    <definedName name="XAxisIncr" hidden="1">#N/A</definedName>
    <definedName name="XPTO">#REF!</definedName>
    <definedName name="xref" localSheetId="3" hidden="1">#REF!</definedName>
    <definedName name="xref" localSheetId="0" hidden="1">#REF!</definedName>
    <definedName name="xref" localSheetId="10" hidden="1">#REF!</definedName>
    <definedName name="xref" localSheetId="11" hidden="1">#REF!</definedName>
    <definedName name="xref" localSheetId="5" hidden="1">#REF!</definedName>
    <definedName name="xref" hidden="1">#REF!</definedName>
    <definedName name="XREF_9" localSheetId="3" hidden="1">#REF!</definedName>
    <definedName name="XREF_9" localSheetId="0" hidden="1">#REF!</definedName>
    <definedName name="XREF_9" localSheetId="10" hidden="1">#REF!</definedName>
    <definedName name="XREF_9" localSheetId="11" hidden="1">#REF!</definedName>
    <definedName name="XREF_9" localSheetId="5" hidden="1">#REF!</definedName>
    <definedName name="XREF_9" hidden="1">#REF!</definedName>
    <definedName name="XREF_COLUMN_1" localSheetId="3" hidden="1">#REF!</definedName>
    <definedName name="XREF_COLUMN_1" localSheetId="8" hidden="1">#REF!</definedName>
    <definedName name="XREF_COLUMN_1" localSheetId="0" hidden="1">#REF!</definedName>
    <definedName name="XREF_COLUMN_1" localSheetId="10" hidden="1">#REF!</definedName>
    <definedName name="XREF_COLUMN_1" localSheetId="11" hidden="1">#REF!</definedName>
    <definedName name="XREF_COLUMN_1" localSheetId="5" hidden="1">#REF!</definedName>
    <definedName name="XREF_COLUMN_1" hidden="1">#REF!</definedName>
    <definedName name="XREF_COLUMN_10" localSheetId="3" hidden="1">#REF!</definedName>
    <definedName name="XREF_COLUMN_10" localSheetId="8" hidden="1">#REF!</definedName>
    <definedName name="XREF_COLUMN_10" hidden="1">#REF!</definedName>
    <definedName name="XREF_COLUMN_11" localSheetId="3" hidden="1">#REF!</definedName>
    <definedName name="XREF_COLUMN_11" localSheetId="8" hidden="1">#REF!</definedName>
    <definedName name="XREF_COLUMN_11" hidden="1">#REF!</definedName>
    <definedName name="XREF_COLUMN_12" localSheetId="3" hidden="1">#REF!</definedName>
    <definedName name="XREF_COLUMN_12" localSheetId="8" hidden="1">#REF!</definedName>
    <definedName name="XREF_COLUMN_12" hidden="1">#REF!</definedName>
    <definedName name="XREF_COLUMN_13" localSheetId="3" hidden="1">#REF!</definedName>
    <definedName name="XREF_COLUMN_13" localSheetId="8" hidden="1">#REF!</definedName>
    <definedName name="XREF_COLUMN_13" hidden="1">#REF!</definedName>
    <definedName name="XREF_COLUMN_14" hidden="1">#REF!</definedName>
    <definedName name="XREF_COLUMN_15" localSheetId="3" hidden="1">#REF!</definedName>
    <definedName name="XREF_COLUMN_15" localSheetId="8" hidden="1">#REF!</definedName>
    <definedName name="XREF_COLUMN_15" hidden="1">#REF!</definedName>
    <definedName name="XREF_COLUMN_16" hidden="1">#REF!</definedName>
    <definedName name="XREF_COLUMN_17" localSheetId="10" hidden="1">#REF!</definedName>
    <definedName name="XREF_COLUMN_17" localSheetId="11" hidden="1">#REF!</definedName>
    <definedName name="XREF_COLUMN_17" localSheetId="5" hidden="1">#REF!</definedName>
    <definedName name="XREF_COLUMN_17" hidden="1">#REF!</definedName>
    <definedName name="XREF_COLUMN_18" localSheetId="3" hidden="1">#REF!</definedName>
    <definedName name="XREF_COLUMN_18" localSheetId="0" hidden="1">#REF!</definedName>
    <definedName name="XREF_COLUMN_18" localSheetId="10" hidden="1">#REF!</definedName>
    <definedName name="XREF_COLUMN_18" localSheetId="11" hidden="1">#REF!</definedName>
    <definedName name="XREF_COLUMN_18" localSheetId="5" hidden="1">#REF!</definedName>
    <definedName name="XREF_COLUMN_18" hidden="1">#REF!</definedName>
    <definedName name="XREF_COLUMN_19" localSheetId="10" hidden="1">#REF!</definedName>
    <definedName name="XREF_COLUMN_19" localSheetId="11" hidden="1">#REF!</definedName>
    <definedName name="XREF_COLUMN_19" localSheetId="5" hidden="1">#REF!</definedName>
    <definedName name="XREF_COLUMN_19" hidden="1">#REF!</definedName>
    <definedName name="XREF_COLUMN_2" localSheetId="3" hidden="1">#REF!</definedName>
    <definedName name="XREF_COLUMN_2" localSheetId="8" hidden="1">#REF!</definedName>
    <definedName name="XREF_COLUMN_2" hidden="1">#REF!</definedName>
    <definedName name="XREF_COLUMN_20" localSheetId="10" hidden="1">#REF!</definedName>
    <definedName name="XREF_COLUMN_20" localSheetId="11" hidden="1">#REF!</definedName>
    <definedName name="XREF_COLUMN_20" localSheetId="5" hidden="1">#REF!</definedName>
    <definedName name="XREF_COLUMN_20" hidden="1">#REF!</definedName>
    <definedName name="XREF_COLUMN_21" localSheetId="10" hidden="1">#REF!</definedName>
    <definedName name="XREF_COLUMN_21" localSheetId="11" hidden="1">#REF!</definedName>
    <definedName name="XREF_COLUMN_21" localSheetId="5" hidden="1">#REF!</definedName>
    <definedName name="XREF_COLUMN_21" hidden="1">#REF!</definedName>
    <definedName name="XREF_COLUMN_22" localSheetId="3" hidden="1">#REF!</definedName>
    <definedName name="XREF_COLUMN_22" localSheetId="0" hidden="1">#REF!</definedName>
    <definedName name="XREF_COLUMN_22" localSheetId="10" hidden="1">#REF!</definedName>
    <definedName name="XREF_COLUMN_22" localSheetId="11" hidden="1">#REF!</definedName>
    <definedName name="XREF_COLUMN_22" localSheetId="5" hidden="1">#REF!</definedName>
    <definedName name="XREF_COLUMN_22" hidden="1">#REF!</definedName>
    <definedName name="XREF_COLUMN_23" localSheetId="10" hidden="1">#REF!</definedName>
    <definedName name="XREF_COLUMN_23" localSheetId="11" hidden="1">#REF!</definedName>
    <definedName name="XREF_COLUMN_23" localSheetId="5" hidden="1">#REF!</definedName>
    <definedName name="XREF_COLUMN_23" hidden="1">#REF!</definedName>
    <definedName name="XREF_COLUMN_24" localSheetId="10" hidden="1">#REF!</definedName>
    <definedName name="XREF_COLUMN_24" localSheetId="11" hidden="1">#REF!</definedName>
    <definedName name="XREF_COLUMN_24" localSheetId="5" hidden="1">#REF!</definedName>
    <definedName name="XREF_COLUMN_24" hidden="1">#REF!</definedName>
    <definedName name="XREF_COLUMN_25" localSheetId="10" hidden="1">#REF!</definedName>
    <definedName name="XREF_COLUMN_25" localSheetId="11" hidden="1">#REF!</definedName>
    <definedName name="XREF_COLUMN_25" localSheetId="5" hidden="1">#REF!</definedName>
    <definedName name="XREF_COLUMN_25" hidden="1">#REF!</definedName>
    <definedName name="XREF_COLUMN_26" localSheetId="10" hidden="1">#REF!</definedName>
    <definedName name="XREF_COLUMN_26" localSheetId="11" hidden="1">#REF!</definedName>
    <definedName name="XREF_COLUMN_26" localSheetId="5" hidden="1">#REF!</definedName>
    <definedName name="XREF_COLUMN_26" hidden="1">#REF!</definedName>
    <definedName name="XREF_COLUMN_27" localSheetId="10" hidden="1">#REF!</definedName>
    <definedName name="XREF_COLUMN_27" localSheetId="11" hidden="1">#REF!</definedName>
    <definedName name="XREF_COLUMN_27" localSheetId="5" hidden="1">#REF!</definedName>
    <definedName name="XREF_COLUMN_27" hidden="1">#REF!</definedName>
    <definedName name="XREF_COLUMN_28" localSheetId="10" hidden="1">#REF!</definedName>
    <definedName name="XREF_COLUMN_28" localSheetId="11" hidden="1">#REF!</definedName>
    <definedName name="XREF_COLUMN_28" localSheetId="5" hidden="1">#REF!</definedName>
    <definedName name="XREF_COLUMN_28" hidden="1">#REF!</definedName>
    <definedName name="XREF_COLUMN_29" localSheetId="10" hidden="1">#REF!</definedName>
    <definedName name="XREF_COLUMN_29" localSheetId="11" hidden="1">#REF!</definedName>
    <definedName name="XREF_COLUMN_29" localSheetId="5" hidden="1">#REF!</definedName>
    <definedName name="XREF_COLUMN_29" hidden="1">#REF!</definedName>
    <definedName name="XREF_COLUMN_3" localSheetId="3" hidden="1">#REF!</definedName>
    <definedName name="XREF_COLUMN_3" localSheetId="0" hidden="1">#REF!</definedName>
    <definedName name="XREF_COLUMN_3" localSheetId="10" hidden="1">#REF!</definedName>
    <definedName name="XREF_COLUMN_3" localSheetId="11" hidden="1">#REF!</definedName>
    <definedName name="XREF_COLUMN_3" localSheetId="5" hidden="1">#REF!</definedName>
    <definedName name="XREF_COLUMN_3" hidden="1">#REF!</definedName>
    <definedName name="XREF_COLUMN_30" localSheetId="3" hidden="1">#REF!</definedName>
    <definedName name="XREF_COLUMN_30" localSheetId="0" hidden="1">#REF!</definedName>
    <definedName name="XREF_COLUMN_30" localSheetId="10" hidden="1">#REF!</definedName>
    <definedName name="XREF_COLUMN_30" localSheetId="11" hidden="1">#REF!</definedName>
    <definedName name="XREF_COLUMN_30" localSheetId="5" hidden="1">#REF!</definedName>
    <definedName name="XREF_COLUMN_30" hidden="1">#REF!</definedName>
    <definedName name="XREF_COLUMN_31" localSheetId="10" hidden="1">#REF!</definedName>
    <definedName name="XREF_COLUMN_31" localSheetId="11" hidden="1">#REF!</definedName>
    <definedName name="XREF_COLUMN_31" localSheetId="5" hidden="1">#REF!</definedName>
    <definedName name="XREF_COLUMN_31" hidden="1">#REF!</definedName>
    <definedName name="XREF_COLUMN_32" localSheetId="10" hidden="1">#REF!</definedName>
    <definedName name="XREF_COLUMN_32" localSheetId="11" hidden="1">#REF!</definedName>
    <definedName name="XREF_COLUMN_32" localSheetId="5" hidden="1">#REF!</definedName>
    <definedName name="XREF_COLUMN_32" hidden="1">#REF!</definedName>
    <definedName name="XREF_COLUMN_33" localSheetId="10" hidden="1">#REF!</definedName>
    <definedName name="XREF_COLUMN_33" localSheetId="11" hidden="1">#REF!</definedName>
    <definedName name="XREF_COLUMN_33" localSheetId="5" hidden="1">#REF!</definedName>
    <definedName name="XREF_COLUMN_33" hidden="1">#REF!</definedName>
    <definedName name="XREF_COLUMN_4" localSheetId="3" hidden="1">#REF!</definedName>
    <definedName name="XREF_COLUMN_4" localSheetId="0" hidden="1">#REF!</definedName>
    <definedName name="XREF_COLUMN_4" localSheetId="10" hidden="1">#REF!</definedName>
    <definedName name="XREF_COLUMN_4" localSheetId="11" hidden="1">#REF!</definedName>
    <definedName name="XREF_COLUMN_4" localSheetId="5" hidden="1">#REF!</definedName>
    <definedName name="XREF_COLUMN_4" hidden="1">#REF!</definedName>
    <definedName name="XREF_COLUMN_5" localSheetId="3" hidden="1">#REF!</definedName>
    <definedName name="XREF_COLUMN_5" localSheetId="8" hidden="1">#REF!</definedName>
    <definedName name="XREF_COLUMN_5" hidden="1">#REF!</definedName>
    <definedName name="XREF_COLUMN_6" localSheetId="3" hidden="1">#REF!</definedName>
    <definedName name="XREF_COLUMN_6" localSheetId="8" hidden="1">#REF!</definedName>
    <definedName name="XREF_COLUMN_6" hidden="1">#REF!</definedName>
    <definedName name="XREF_COLUMN_7" localSheetId="3" hidden="1">#REF!</definedName>
    <definedName name="XREF_COLUMN_7" localSheetId="8" hidden="1">#REF!</definedName>
    <definedName name="XREF_COLUMN_7" hidden="1">#REF!</definedName>
    <definedName name="XREF_COLUMN_8" localSheetId="3" hidden="1">#REF!</definedName>
    <definedName name="XREF_COLUMN_8" localSheetId="8" hidden="1">#REF!</definedName>
    <definedName name="XREF_COLUMN_8" hidden="1">#REF!</definedName>
    <definedName name="XREF_COLUMN_9" hidden="1">#REF!</definedName>
    <definedName name="xref2" hidden="1">#REF!</definedName>
    <definedName name="XRefActiveRow" localSheetId="3" hidden="1">#REF!</definedName>
    <definedName name="XRefActiveRow" localSheetId="0" hidden="1">#REF!</definedName>
    <definedName name="XRefActiveRow" localSheetId="10" hidden="1">#REF!</definedName>
    <definedName name="XRefActiveRow" localSheetId="11" hidden="1">#REF!</definedName>
    <definedName name="XRefActiveRow" localSheetId="5" hidden="1">#REF!</definedName>
    <definedName name="XRefActiveRow" hidden="1">#REF!</definedName>
    <definedName name="XRefColumnsCount" hidden="1">4</definedName>
    <definedName name="XRefCopy1" localSheetId="3" hidden="1">#REF!</definedName>
    <definedName name="XRefCopy1" localSheetId="8" hidden="1">#REF!</definedName>
    <definedName name="XRefCopy1" localSheetId="0" hidden="1">#REF!</definedName>
    <definedName name="XRefCopy1" localSheetId="10" hidden="1">#REF!</definedName>
    <definedName name="XRefCopy1" localSheetId="11" hidden="1">#REF!</definedName>
    <definedName name="XRefCopy1" localSheetId="5" hidden="1">#REF!</definedName>
    <definedName name="XRefCopy1" hidden="1">#REF!</definedName>
    <definedName name="XRefCopy10" localSheetId="3" hidden="1">#REF!</definedName>
    <definedName name="XRefCopy10" localSheetId="8" hidden="1">#REF!</definedName>
    <definedName name="XRefCopy10" hidden="1">#REF!</definedName>
    <definedName name="XRefCopy100Row" hidden="1">#REF!</definedName>
    <definedName name="XRefCopy101Row" hidden="1">#REF!</definedName>
    <definedName name="XRefCopy102Row" hidden="1">#REF!</definedName>
    <definedName name="XRefCopy104Row" hidden="1">#REF!</definedName>
    <definedName name="XRefCopy105Row" hidden="1">#REF!</definedName>
    <definedName name="XRefCopy106Row" hidden="1">#REF!</definedName>
    <definedName name="XRefCopy107Row" hidden="1">#REF!</definedName>
    <definedName name="XRefCopy108Row" hidden="1">#REF!</definedName>
    <definedName name="XRefCopy109Row" hidden="1">#REF!</definedName>
    <definedName name="XRefCopy10Row" hidden="1">#REF!</definedName>
    <definedName name="XRefCopy11" hidden="1">#REF!</definedName>
    <definedName name="XRefCopy111Row" hidden="1">#REF!</definedName>
    <definedName name="XRefCopy114Row" hidden="1">#REF!</definedName>
    <definedName name="XRefCopy116Row" hidden="1">#REF!</definedName>
    <definedName name="XRefCopy119" localSheetId="10" hidden="1">#REF!</definedName>
    <definedName name="XRefCopy119" localSheetId="11" hidden="1">#REF!</definedName>
    <definedName name="XRefCopy119" localSheetId="5" hidden="1">#REF!</definedName>
    <definedName name="XRefCopy119" hidden="1">#REF!</definedName>
    <definedName name="XRefCopy11Row" localSheetId="3" hidden="1">#REF!</definedName>
    <definedName name="XRefCopy11Row" localSheetId="0" hidden="1">#REF!</definedName>
    <definedName name="XRefCopy11Row" localSheetId="10" hidden="1">#REF!</definedName>
    <definedName name="XRefCopy11Row" localSheetId="11" hidden="1">#REF!</definedName>
    <definedName name="XRefCopy11Row" localSheetId="5" hidden="1">#REF!</definedName>
    <definedName name="XRefCopy11Row" hidden="1">#REF!</definedName>
    <definedName name="XRefCopy12" localSheetId="3" hidden="1">#REF!</definedName>
    <definedName name="XRefCopy12" localSheetId="8" hidden="1">#REF!</definedName>
    <definedName name="XRefCopy12" hidden="1">#REF!</definedName>
    <definedName name="XRefCopy120Row" hidden="1">#REF!</definedName>
    <definedName name="XRefCopy121Row" hidden="1">#REF!</definedName>
    <definedName name="XRefCopy122Row" hidden="1">#REF!</definedName>
    <definedName name="XRefCopy123Row" hidden="1">#REF!</definedName>
    <definedName name="XRefCopy124Row" hidden="1">#REF!</definedName>
    <definedName name="XRefCopy125Row" hidden="1">#REF!</definedName>
    <definedName name="XRefCopy126Row" hidden="1">#REF!</definedName>
    <definedName name="XRefCopy127Row" hidden="1">#REF!</definedName>
    <definedName name="XRefCopy128Row" hidden="1">#REF!</definedName>
    <definedName name="XRefCopy129Row" hidden="1">#REF!</definedName>
    <definedName name="XRefCopy12Row" localSheetId="3" hidden="1">#REF!</definedName>
    <definedName name="XRefCopy12Row" localSheetId="8" hidden="1">#REF!</definedName>
    <definedName name="XRefCopy12Row" hidden="1">#REF!</definedName>
    <definedName name="XRefCopy13" localSheetId="3" hidden="1">#REF!</definedName>
    <definedName name="XRefCopy13" localSheetId="8" hidden="1">#REF!</definedName>
    <definedName name="XRefCopy13" hidden="1">#REF!</definedName>
    <definedName name="XRefCopy13Row" localSheetId="3" hidden="1">#REF!</definedName>
    <definedName name="XRefCopy13Row" localSheetId="8" hidden="1">#REF!</definedName>
    <definedName name="XRefCopy13Row" hidden="1">#REF!</definedName>
    <definedName name="XRefCopy14" localSheetId="3" hidden="1">#REF!</definedName>
    <definedName name="XRefCopy14" localSheetId="8" hidden="1">#REF!</definedName>
    <definedName name="XRefCopy14" hidden="1">#REF!</definedName>
    <definedName name="XRefCopy14Row" hidden="1">#REF!</definedName>
    <definedName name="XRefCopy15" localSheetId="3" hidden="1">#REF!</definedName>
    <definedName name="XRefCopy15" localSheetId="8" hidden="1">#REF!</definedName>
    <definedName name="XRefCopy15" hidden="1">#REF!</definedName>
    <definedName name="XRefCopy15Row" localSheetId="3" hidden="1">#REF!</definedName>
    <definedName name="XRefCopy15Row" localSheetId="8" hidden="1">#REF!</definedName>
    <definedName name="XRefCopy15Row" hidden="1">#REF!</definedName>
    <definedName name="XRefCopy16" localSheetId="3" hidden="1">#REF!</definedName>
    <definedName name="XRefCopy16" localSheetId="8" hidden="1">#REF!</definedName>
    <definedName name="XRefCopy16" hidden="1">#REF!</definedName>
    <definedName name="XRefCopy16Row" localSheetId="3" hidden="1">#REF!</definedName>
    <definedName name="XRefCopy16Row" localSheetId="8" hidden="1">#REF!</definedName>
    <definedName name="XRefCopy16Row" hidden="1">#REF!</definedName>
    <definedName name="XRefCopy17" hidden="1">#REF!</definedName>
    <definedName name="XRefCopy178Row" hidden="1">#REF!</definedName>
    <definedName name="XRefCopy17Row" hidden="1">#REF!</definedName>
    <definedName name="XRefCopy18" localSheetId="3" hidden="1">#REF!</definedName>
    <definedName name="XRefCopy18" localSheetId="8" hidden="1">#REF!</definedName>
    <definedName name="XRefCopy18" hidden="1">#REF!</definedName>
    <definedName name="XRefCopy185" localSheetId="10" hidden="1">#REF!</definedName>
    <definedName name="XRefCopy185" localSheetId="11" hidden="1">#REF!</definedName>
    <definedName name="XRefCopy185" localSheetId="5" hidden="1">#REF!</definedName>
    <definedName name="XRefCopy185" hidden="1">#REF!</definedName>
    <definedName name="XRefCopy186Row" localSheetId="3" hidden="1">#REF!</definedName>
    <definedName name="XRefCopy186Row" localSheetId="0" hidden="1">#REF!</definedName>
    <definedName name="XRefCopy186Row" localSheetId="10" hidden="1">#REF!</definedName>
    <definedName name="XRefCopy186Row" localSheetId="11" hidden="1">#REF!</definedName>
    <definedName name="XRefCopy186Row" localSheetId="5" hidden="1">#REF!</definedName>
    <definedName name="XRefCopy186Row" hidden="1">#REF!</definedName>
    <definedName name="XRefCopy189" localSheetId="3" hidden="1">#REF!</definedName>
    <definedName name="XRefCopy189" localSheetId="0" hidden="1">#REF!</definedName>
    <definedName name="XRefCopy189" localSheetId="10" hidden="1">#REF!</definedName>
    <definedName name="XRefCopy189" localSheetId="11" hidden="1">#REF!</definedName>
    <definedName name="XRefCopy189" localSheetId="5" hidden="1">#REF!</definedName>
    <definedName name="XRefCopy189" hidden="1">#REF!</definedName>
    <definedName name="XRefCopy18Row" localSheetId="3" hidden="1">#REF!</definedName>
    <definedName name="XRefCopy18Row" localSheetId="8" hidden="1">#REF!</definedName>
    <definedName name="XRefCopy18Row" localSheetId="0" hidden="1">#REF!</definedName>
    <definedName name="XRefCopy18Row" localSheetId="10" hidden="1">#REF!</definedName>
    <definedName name="XRefCopy18Row" localSheetId="11" hidden="1">#REF!</definedName>
    <definedName name="XRefCopy18Row" localSheetId="5" hidden="1">#REF!</definedName>
    <definedName name="XRefCopy18Row" hidden="1">#REF!</definedName>
    <definedName name="XRefCopy19" hidden="1">#REF!</definedName>
    <definedName name="XRefCopy190" localSheetId="10" hidden="1">#REF!</definedName>
    <definedName name="XRefCopy190" localSheetId="11" hidden="1">#REF!</definedName>
    <definedName name="XRefCopy190" localSheetId="5" hidden="1">#REF!</definedName>
    <definedName name="XRefCopy190" hidden="1">#REF!</definedName>
    <definedName name="XRefCopy190Row" localSheetId="3" hidden="1">#REF!</definedName>
    <definedName name="XRefCopy190Row" localSheetId="0" hidden="1">#REF!</definedName>
    <definedName name="XRefCopy190Row" localSheetId="10" hidden="1">#REF!</definedName>
    <definedName name="XRefCopy190Row" localSheetId="11" hidden="1">#REF!</definedName>
    <definedName name="XRefCopy190Row" localSheetId="5" hidden="1">#REF!</definedName>
    <definedName name="XRefCopy190Row" hidden="1">#REF!</definedName>
    <definedName name="XRefCopy193Row" localSheetId="10" hidden="1">#REF!</definedName>
    <definedName name="XRefCopy193Row" localSheetId="11" hidden="1">#REF!</definedName>
    <definedName name="XRefCopy193Row" localSheetId="5" hidden="1">#REF!</definedName>
    <definedName name="XRefCopy193Row" hidden="1">#REF!</definedName>
    <definedName name="XRefCopy195Row" localSheetId="10" hidden="1">#REF!</definedName>
    <definedName name="XRefCopy195Row" localSheetId="11" hidden="1">#REF!</definedName>
    <definedName name="XRefCopy195Row" localSheetId="5" hidden="1">#REF!</definedName>
    <definedName name="XRefCopy195Row" hidden="1">#REF!</definedName>
    <definedName name="XRefCopy197" localSheetId="10" hidden="1">#REF!</definedName>
    <definedName name="XRefCopy197" localSheetId="11" hidden="1">#REF!</definedName>
    <definedName name="XRefCopy197" localSheetId="5" hidden="1">#REF!</definedName>
    <definedName name="XRefCopy197" hidden="1">#REF!</definedName>
    <definedName name="XRefCopy197Row" localSheetId="3" hidden="1">#REF!</definedName>
    <definedName name="XRefCopy197Row" localSheetId="0" hidden="1">#REF!</definedName>
    <definedName name="XRefCopy197Row" localSheetId="10" hidden="1">#REF!</definedName>
    <definedName name="XRefCopy197Row" localSheetId="11" hidden="1">#REF!</definedName>
    <definedName name="XRefCopy197Row" localSheetId="5" hidden="1">#REF!</definedName>
    <definedName name="XRefCopy197Row" hidden="1">#REF!</definedName>
    <definedName name="XRefCopy198Row" localSheetId="10" hidden="1">#REF!</definedName>
    <definedName name="XRefCopy198Row" localSheetId="11" hidden="1">#REF!</definedName>
    <definedName name="XRefCopy198Row" localSheetId="5" hidden="1">#REF!</definedName>
    <definedName name="XRefCopy198Row" hidden="1">#REF!</definedName>
    <definedName name="XRefCopy199Row" localSheetId="10" hidden="1">#REF!</definedName>
    <definedName name="XRefCopy199Row" localSheetId="11" hidden="1">#REF!</definedName>
    <definedName name="XRefCopy199Row" localSheetId="5" hidden="1">#REF!</definedName>
    <definedName name="XRefCopy199Row" hidden="1">#REF!</definedName>
    <definedName name="XRefCopy19Row" hidden="1">#REF!</definedName>
    <definedName name="XRefCopy1Row" localSheetId="3" hidden="1">#REF!</definedName>
    <definedName name="XRefCopy1Row" localSheetId="8" hidden="1">#REF!</definedName>
    <definedName name="XRefCopy1Row" hidden="1">#REF!</definedName>
    <definedName name="XRefCopy2" localSheetId="3" hidden="1">#REF!</definedName>
    <definedName name="XRefCopy2" localSheetId="8" hidden="1">#REF!</definedName>
    <definedName name="XRefCopy2" hidden="1">#REF!</definedName>
    <definedName name="XRefCopy20" hidden="1">#REF!</definedName>
    <definedName name="xrefcopy200" hidden="1">#REF!</definedName>
    <definedName name="XRefCopy201Row" hidden="1">#REF!</definedName>
    <definedName name="XRefCopy202" localSheetId="10" hidden="1">#REF!</definedName>
    <definedName name="XRefCopy202" localSheetId="11" hidden="1">#REF!</definedName>
    <definedName name="XRefCopy202" localSheetId="5" hidden="1">#REF!</definedName>
    <definedName name="XRefCopy202" hidden="1">#REF!</definedName>
    <definedName name="XRefCopy202Row" localSheetId="3" hidden="1">#REF!</definedName>
    <definedName name="XRefCopy202Row" localSheetId="0" hidden="1">#REF!</definedName>
    <definedName name="XRefCopy202Row" localSheetId="10" hidden="1">#REF!</definedName>
    <definedName name="XRefCopy202Row" localSheetId="11" hidden="1">#REF!</definedName>
    <definedName name="XRefCopy202Row" localSheetId="5" hidden="1">#REF!</definedName>
    <definedName name="XRefCopy202Row" hidden="1">#REF!</definedName>
    <definedName name="XRefCopy203Row" localSheetId="10" hidden="1">#REF!</definedName>
    <definedName name="XRefCopy203Row" localSheetId="11" hidden="1">#REF!</definedName>
    <definedName name="XRefCopy203Row" localSheetId="5" hidden="1">#REF!</definedName>
    <definedName name="XRefCopy203Row" hidden="1">#REF!</definedName>
    <definedName name="XRefCopy204" localSheetId="10" hidden="1">#REF!</definedName>
    <definedName name="XRefCopy204" localSheetId="11" hidden="1">#REF!</definedName>
    <definedName name="XRefCopy204" localSheetId="5" hidden="1">#REF!</definedName>
    <definedName name="XRefCopy204" hidden="1">#REF!</definedName>
    <definedName name="XRefCopy204Row" localSheetId="3" hidden="1">#REF!</definedName>
    <definedName name="XRefCopy204Row" localSheetId="0" hidden="1">#REF!</definedName>
    <definedName name="XRefCopy204Row" localSheetId="10" hidden="1">#REF!</definedName>
    <definedName name="XRefCopy204Row" localSheetId="11" hidden="1">#REF!</definedName>
    <definedName name="XRefCopy204Row" localSheetId="5" hidden="1">#REF!</definedName>
    <definedName name="XRefCopy204Row" hidden="1">#REF!</definedName>
    <definedName name="XRefCopy205" localSheetId="3" hidden="1">#REF!</definedName>
    <definedName name="XRefCopy205" localSheetId="0" hidden="1">#REF!</definedName>
    <definedName name="XRefCopy205" localSheetId="10" hidden="1">#REF!</definedName>
    <definedName name="XRefCopy205" localSheetId="11" hidden="1">#REF!</definedName>
    <definedName name="XRefCopy205" localSheetId="5" hidden="1">#REF!</definedName>
    <definedName name="XRefCopy205" hidden="1">#REF!</definedName>
    <definedName name="XRefCopy205Row" localSheetId="3" hidden="1">#REF!</definedName>
    <definedName name="XRefCopy205Row" localSheetId="0" hidden="1">#REF!</definedName>
    <definedName name="XRefCopy205Row" localSheetId="10" hidden="1">#REF!</definedName>
    <definedName name="XRefCopy205Row" localSheetId="11" hidden="1">#REF!</definedName>
    <definedName name="XRefCopy205Row" localSheetId="5" hidden="1">#REF!</definedName>
    <definedName name="XRefCopy205Row" hidden="1">#REF!</definedName>
    <definedName name="XRefCopy206" localSheetId="3" hidden="1">#REF!</definedName>
    <definedName name="XRefCopy206" localSheetId="0" hidden="1">#REF!</definedName>
    <definedName name="XRefCopy206" localSheetId="10" hidden="1">#REF!</definedName>
    <definedName name="XRefCopy206" localSheetId="11" hidden="1">#REF!</definedName>
    <definedName name="XRefCopy206" localSheetId="5" hidden="1">#REF!</definedName>
    <definedName name="XRefCopy206" hidden="1">#REF!</definedName>
    <definedName name="XRefCopy206Row" localSheetId="3" hidden="1">#REF!</definedName>
    <definedName name="XRefCopy206Row" localSheetId="0" hidden="1">#REF!</definedName>
    <definedName name="XRefCopy206Row" localSheetId="10" hidden="1">#REF!</definedName>
    <definedName name="XRefCopy206Row" localSheetId="11" hidden="1">#REF!</definedName>
    <definedName name="XRefCopy206Row" localSheetId="5" hidden="1">#REF!</definedName>
    <definedName name="XRefCopy206Row" hidden="1">#REF!</definedName>
    <definedName name="XRefCopy208Row" localSheetId="10" hidden="1">#REF!</definedName>
    <definedName name="XRefCopy208Row" localSheetId="11" hidden="1">#REF!</definedName>
    <definedName name="XRefCopy208Row" localSheetId="5" hidden="1">#REF!</definedName>
    <definedName name="XRefCopy208Row" hidden="1">#REF!</definedName>
    <definedName name="XRefCopy209" localSheetId="10" hidden="1">#REF!</definedName>
    <definedName name="XRefCopy209" localSheetId="11" hidden="1">#REF!</definedName>
    <definedName name="XRefCopy209" localSheetId="5" hidden="1">#REF!</definedName>
    <definedName name="XRefCopy209" hidden="1">#REF!</definedName>
    <definedName name="XRefCopy209Row" localSheetId="3" hidden="1">#REF!</definedName>
    <definedName name="XRefCopy209Row" localSheetId="0" hidden="1">#REF!</definedName>
    <definedName name="XRefCopy209Row" localSheetId="10" hidden="1">#REF!</definedName>
    <definedName name="XRefCopy209Row" localSheetId="11" hidden="1">#REF!</definedName>
    <definedName name="XRefCopy209Row" localSheetId="5" hidden="1">#REF!</definedName>
    <definedName name="XRefCopy209Row" hidden="1">#REF!</definedName>
    <definedName name="XRefCopy20Row" localSheetId="10" hidden="1">#REF!</definedName>
    <definedName name="XRefCopy20Row" localSheetId="11" hidden="1">#REF!</definedName>
    <definedName name="XRefCopy20Row" localSheetId="5" hidden="1">#REF!</definedName>
    <definedName name="XRefCopy20Row" hidden="1">#REF!</definedName>
    <definedName name="XRefCopy21" localSheetId="10" hidden="1">#REF!</definedName>
    <definedName name="XRefCopy21" localSheetId="11" hidden="1">#REF!</definedName>
    <definedName name="XRefCopy21" localSheetId="5" hidden="1">#REF!</definedName>
    <definedName name="XRefCopy21" hidden="1">#REF!</definedName>
    <definedName name="XRefCopy210" localSheetId="10" hidden="1">#REF!</definedName>
    <definedName name="XRefCopy210" localSheetId="11" hidden="1">#REF!</definedName>
    <definedName name="XRefCopy210" localSheetId="5" hidden="1">#REF!</definedName>
    <definedName name="XRefCopy210" hidden="1">#REF!</definedName>
    <definedName name="XRefCopy210Row" localSheetId="3" hidden="1">#REF!</definedName>
    <definedName name="XRefCopy210Row" localSheetId="0" hidden="1">#REF!</definedName>
    <definedName name="XRefCopy210Row" localSheetId="10" hidden="1">#REF!</definedName>
    <definedName name="XRefCopy210Row" localSheetId="11" hidden="1">#REF!</definedName>
    <definedName name="XRefCopy210Row" localSheetId="5" hidden="1">#REF!</definedName>
    <definedName name="XRefCopy210Row" hidden="1">#REF!</definedName>
    <definedName name="XRefCopy211" localSheetId="3" hidden="1">#REF!</definedName>
    <definedName name="XRefCopy211" localSheetId="0" hidden="1">#REF!</definedName>
    <definedName name="XRefCopy211" localSheetId="10" hidden="1">#REF!</definedName>
    <definedName name="XRefCopy211" localSheetId="11" hidden="1">#REF!</definedName>
    <definedName name="XRefCopy211" localSheetId="5" hidden="1">#REF!</definedName>
    <definedName name="XRefCopy211" hidden="1">#REF!</definedName>
    <definedName name="XRefCopy211Row" localSheetId="3" hidden="1">#REF!</definedName>
    <definedName name="XRefCopy211Row" localSheetId="0" hidden="1">#REF!</definedName>
    <definedName name="XRefCopy211Row" localSheetId="10" hidden="1">#REF!</definedName>
    <definedName name="XRefCopy211Row" localSheetId="11" hidden="1">#REF!</definedName>
    <definedName name="XRefCopy211Row" localSheetId="5" hidden="1">#REF!</definedName>
    <definedName name="XRefCopy211Row" hidden="1">#REF!</definedName>
    <definedName name="XRefCopy212" localSheetId="3" hidden="1">#REF!</definedName>
    <definedName name="XRefCopy212" localSheetId="0" hidden="1">#REF!</definedName>
    <definedName name="XRefCopy212" localSheetId="10" hidden="1">#REF!</definedName>
    <definedName name="XRefCopy212" localSheetId="11" hidden="1">#REF!</definedName>
    <definedName name="XRefCopy212" localSheetId="5" hidden="1">#REF!</definedName>
    <definedName name="XRefCopy212" hidden="1">#REF!</definedName>
    <definedName name="XRefCopy213" localSheetId="3" hidden="1">#REF!</definedName>
    <definedName name="XRefCopy213" localSheetId="0" hidden="1">#REF!</definedName>
    <definedName name="XRefCopy213" localSheetId="10" hidden="1">#REF!</definedName>
    <definedName name="XRefCopy213" localSheetId="11" hidden="1">#REF!</definedName>
    <definedName name="XRefCopy213" localSheetId="5" hidden="1">#REF!</definedName>
    <definedName name="XRefCopy213" hidden="1">#REF!</definedName>
    <definedName name="XRefCopy214" localSheetId="10" hidden="1">#REF!</definedName>
    <definedName name="XRefCopy214" localSheetId="11" hidden="1">#REF!</definedName>
    <definedName name="XRefCopy214" localSheetId="5" hidden="1">#REF!</definedName>
    <definedName name="XRefCopy214" hidden="1">#REF!</definedName>
    <definedName name="XRefCopy214Row" localSheetId="3" hidden="1">#REF!</definedName>
    <definedName name="XRefCopy214Row" localSheetId="0" hidden="1">#REF!</definedName>
    <definedName name="XRefCopy214Row" localSheetId="10" hidden="1">#REF!</definedName>
    <definedName name="XRefCopy214Row" localSheetId="11" hidden="1">#REF!</definedName>
    <definedName name="XRefCopy214Row" localSheetId="5" hidden="1">#REF!</definedName>
    <definedName name="XRefCopy214Row" hidden="1">#REF!</definedName>
    <definedName name="XRefCopy215" localSheetId="3" hidden="1">#REF!</definedName>
    <definedName name="XRefCopy215" localSheetId="0" hidden="1">#REF!</definedName>
    <definedName name="XRefCopy215" localSheetId="10" hidden="1">#REF!</definedName>
    <definedName name="XRefCopy215" localSheetId="11" hidden="1">#REF!</definedName>
    <definedName name="XRefCopy215" localSheetId="5" hidden="1">#REF!</definedName>
    <definedName name="XRefCopy215" hidden="1">#REF!</definedName>
    <definedName name="XRefCopy215Row" localSheetId="3" hidden="1">#REF!</definedName>
    <definedName name="XRefCopy215Row" localSheetId="0" hidden="1">#REF!</definedName>
    <definedName name="XRefCopy215Row" localSheetId="10" hidden="1">#REF!</definedName>
    <definedName name="XRefCopy215Row" localSheetId="11" hidden="1">#REF!</definedName>
    <definedName name="XRefCopy215Row" localSheetId="5" hidden="1">#REF!</definedName>
    <definedName name="XRefCopy215Row" hidden="1">#REF!</definedName>
    <definedName name="XRefCopy216" localSheetId="3" hidden="1">#REF!</definedName>
    <definedName name="XRefCopy216" localSheetId="0" hidden="1">#REF!</definedName>
    <definedName name="XRefCopy216" localSheetId="10" hidden="1">#REF!</definedName>
    <definedName name="XRefCopy216" localSheetId="11" hidden="1">#REF!</definedName>
    <definedName name="XRefCopy216" localSheetId="5" hidden="1">#REF!</definedName>
    <definedName name="XRefCopy216" hidden="1">#REF!</definedName>
    <definedName name="XRefCopy216Row" localSheetId="3" hidden="1">#REF!</definedName>
    <definedName name="XRefCopy216Row" localSheetId="0" hidden="1">#REF!</definedName>
    <definedName name="XRefCopy216Row" localSheetId="10" hidden="1">#REF!</definedName>
    <definedName name="XRefCopy216Row" localSheetId="11" hidden="1">#REF!</definedName>
    <definedName name="XRefCopy216Row" localSheetId="5" hidden="1">#REF!</definedName>
    <definedName name="XRefCopy216Row" hidden="1">#REF!</definedName>
    <definedName name="XRefCopy217" localSheetId="3" hidden="1">#REF!</definedName>
    <definedName name="XRefCopy217" localSheetId="0" hidden="1">#REF!</definedName>
    <definedName name="XRefCopy217" localSheetId="10" hidden="1">#REF!</definedName>
    <definedName name="XRefCopy217" localSheetId="11" hidden="1">#REF!</definedName>
    <definedName name="XRefCopy217" localSheetId="5" hidden="1">#REF!</definedName>
    <definedName name="XRefCopy217" hidden="1">#REF!</definedName>
    <definedName name="XRefCopy217Row" localSheetId="3" hidden="1">#REF!</definedName>
    <definedName name="XRefCopy217Row" localSheetId="0" hidden="1">#REF!</definedName>
    <definedName name="XRefCopy217Row" localSheetId="10" hidden="1">#REF!</definedName>
    <definedName name="XRefCopy217Row" localSheetId="11" hidden="1">#REF!</definedName>
    <definedName name="XRefCopy217Row" localSheetId="5" hidden="1">#REF!</definedName>
    <definedName name="XRefCopy217Row" hidden="1">#REF!</definedName>
    <definedName name="XRefCopy218" localSheetId="3" hidden="1">#REF!</definedName>
    <definedName name="XRefCopy218" localSheetId="0" hidden="1">#REF!</definedName>
    <definedName name="XRefCopy218" localSheetId="10" hidden="1">#REF!</definedName>
    <definedName name="XRefCopy218" localSheetId="11" hidden="1">#REF!</definedName>
    <definedName name="XRefCopy218" localSheetId="5" hidden="1">#REF!</definedName>
    <definedName name="XRefCopy218" hidden="1">#REF!</definedName>
    <definedName name="XRefCopy218Row" localSheetId="3" hidden="1">#REF!</definedName>
    <definedName name="XRefCopy218Row" localSheetId="0" hidden="1">#REF!</definedName>
    <definedName name="XRefCopy218Row" localSheetId="10" hidden="1">#REF!</definedName>
    <definedName name="XRefCopy218Row" localSheetId="11" hidden="1">#REF!</definedName>
    <definedName name="XRefCopy218Row" localSheetId="5" hidden="1">#REF!</definedName>
    <definedName name="XRefCopy218Row" hidden="1">#REF!</definedName>
    <definedName name="XRefCopy219" localSheetId="3" hidden="1">#REF!</definedName>
    <definedName name="XRefCopy219" localSheetId="0" hidden="1">#REF!</definedName>
    <definedName name="XRefCopy219" localSheetId="10" hidden="1">#REF!</definedName>
    <definedName name="XRefCopy219" localSheetId="11" hidden="1">#REF!</definedName>
    <definedName name="XRefCopy219" localSheetId="5" hidden="1">#REF!</definedName>
    <definedName name="XRefCopy219" hidden="1">#REF!</definedName>
    <definedName name="XRefCopy21Row" localSheetId="3" hidden="1">#REF!</definedName>
    <definedName name="XRefCopy21Row" localSheetId="0" hidden="1">#REF!</definedName>
    <definedName name="XRefCopy21Row" localSheetId="10" hidden="1">#REF!</definedName>
    <definedName name="XRefCopy21Row" localSheetId="11" hidden="1">#REF!</definedName>
    <definedName name="XRefCopy21Row" localSheetId="5" hidden="1">#REF!</definedName>
    <definedName name="XRefCopy21Row" hidden="1">#REF!</definedName>
    <definedName name="XRefCopy22" localSheetId="10" hidden="1">#REF!</definedName>
    <definedName name="XRefCopy22" localSheetId="11" hidden="1">#REF!</definedName>
    <definedName name="XRefCopy22" localSheetId="5" hidden="1">#REF!</definedName>
    <definedName name="XRefCopy22" hidden="1">#REF!</definedName>
    <definedName name="XRefCopy220" localSheetId="10" hidden="1">#REF!</definedName>
    <definedName name="XRefCopy220" localSheetId="11" hidden="1">#REF!</definedName>
    <definedName name="XRefCopy220" localSheetId="5" hidden="1">#REF!</definedName>
    <definedName name="XRefCopy220" hidden="1">#REF!</definedName>
    <definedName name="XRefCopy221" localSheetId="10" hidden="1">#REF!</definedName>
    <definedName name="XRefCopy221" localSheetId="11" hidden="1">#REF!</definedName>
    <definedName name="XRefCopy221" localSheetId="5" hidden="1">#REF!</definedName>
    <definedName name="XRefCopy221" hidden="1">#REF!</definedName>
    <definedName name="XRefCopy222" localSheetId="10" hidden="1">#REF!</definedName>
    <definedName name="XRefCopy222" localSheetId="11" hidden="1">#REF!</definedName>
    <definedName name="XRefCopy222" localSheetId="5" hidden="1">#REF!</definedName>
    <definedName name="XRefCopy222" hidden="1">#REF!</definedName>
    <definedName name="XRefCopy222Row" localSheetId="3" hidden="1">#REF!</definedName>
    <definedName name="XRefCopy222Row" localSheetId="0" hidden="1">#REF!</definedName>
    <definedName name="XRefCopy222Row" localSheetId="10" hidden="1">#REF!</definedName>
    <definedName name="XRefCopy222Row" localSheetId="11" hidden="1">#REF!</definedName>
    <definedName name="XRefCopy222Row" localSheetId="5" hidden="1">#REF!</definedName>
    <definedName name="XRefCopy222Row" hidden="1">#REF!</definedName>
    <definedName name="XRefCopy226Row" localSheetId="10" hidden="1">#REF!</definedName>
    <definedName name="XRefCopy226Row" localSheetId="11" hidden="1">#REF!</definedName>
    <definedName name="XRefCopy226Row" localSheetId="5" hidden="1">#REF!</definedName>
    <definedName name="XRefCopy226Row" hidden="1">#REF!</definedName>
    <definedName name="XRefCopy227Row" localSheetId="10" hidden="1">#REF!</definedName>
    <definedName name="XRefCopy227Row" localSheetId="11" hidden="1">#REF!</definedName>
    <definedName name="XRefCopy227Row" localSheetId="5" hidden="1">#REF!</definedName>
    <definedName name="XRefCopy227Row" hidden="1">#REF!</definedName>
    <definedName name="XRefCopy228" localSheetId="10" hidden="1">#REF!</definedName>
    <definedName name="XRefCopy228" localSheetId="11" hidden="1">#REF!</definedName>
    <definedName name="XRefCopy228" localSheetId="5" hidden="1">#REF!</definedName>
    <definedName name="XRefCopy228" hidden="1">#REF!</definedName>
    <definedName name="XRefCopy228Row" localSheetId="3" hidden="1">#REF!</definedName>
    <definedName name="XRefCopy228Row" localSheetId="0" hidden="1">#REF!</definedName>
    <definedName name="XRefCopy228Row" localSheetId="10" hidden="1">#REF!</definedName>
    <definedName name="XRefCopy228Row" localSheetId="11" hidden="1">#REF!</definedName>
    <definedName name="XRefCopy228Row" localSheetId="5" hidden="1">#REF!</definedName>
    <definedName name="XRefCopy228Row" hidden="1">#REF!</definedName>
    <definedName name="XRefCopy229" localSheetId="3" hidden="1">#REF!</definedName>
    <definedName name="XRefCopy229" localSheetId="0" hidden="1">#REF!</definedName>
    <definedName name="XRefCopy229" localSheetId="10" hidden="1">#REF!</definedName>
    <definedName name="XRefCopy229" localSheetId="11" hidden="1">#REF!</definedName>
    <definedName name="XRefCopy229" localSheetId="5" hidden="1">#REF!</definedName>
    <definedName name="XRefCopy229" hidden="1">#REF!</definedName>
    <definedName name="XRefCopy229Row" localSheetId="3" hidden="1">#REF!</definedName>
    <definedName name="XRefCopy229Row" localSheetId="0" hidden="1">#REF!</definedName>
    <definedName name="XRefCopy229Row" localSheetId="10" hidden="1">#REF!</definedName>
    <definedName name="XRefCopy229Row" localSheetId="11" hidden="1">#REF!</definedName>
    <definedName name="XRefCopy229Row" localSheetId="5" hidden="1">#REF!</definedName>
    <definedName name="XRefCopy229Row" hidden="1">#REF!</definedName>
    <definedName name="XRefCopy22Row" localSheetId="10" hidden="1">#REF!</definedName>
    <definedName name="XRefCopy22Row" localSheetId="11" hidden="1">#REF!</definedName>
    <definedName name="XRefCopy22Row" localSheetId="5" hidden="1">#REF!</definedName>
    <definedName name="XRefCopy22Row" hidden="1">#REF!</definedName>
    <definedName name="XRefCopy23" localSheetId="10" hidden="1">#REF!</definedName>
    <definedName name="XRefCopy23" localSheetId="11" hidden="1">#REF!</definedName>
    <definedName name="XRefCopy23" localSheetId="5" hidden="1">#REF!</definedName>
    <definedName name="XRefCopy23" hidden="1">#REF!</definedName>
    <definedName name="XRefCopy230" localSheetId="10" hidden="1">#REF!</definedName>
    <definedName name="XRefCopy230" localSheetId="11" hidden="1">#REF!</definedName>
    <definedName name="XRefCopy230" localSheetId="5" hidden="1">#REF!</definedName>
    <definedName name="XRefCopy230" hidden="1">#REF!</definedName>
    <definedName name="XRefCopy230Row" localSheetId="3" hidden="1">#REF!</definedName>
    <definedName name="XRefCopy230Row" localSheetId="0" hidden="1">#REF!</definedName>
    <definedName name="XRefCopy230Row" localSheetId="10" hidden="1">#REF!</definedName>
    <definedName name="XRefCopy230Row" localSheetId="11" hidden="1">#REF!</definedName>
    <definedName name="XRefCopy230Row" localSheetId="5" hidden="1">#REF!</definedName>
    <definedName name="XRefCopy230Row" hidden="1">#REF!</definedName>
    <definedName name="XRefCopy231" localSheetId="3" hidden="1">#REF!</definedName>
    <definedName name="XRefCopy231" localSheetId="0" hidden="1">#REF!</definedName>
    <definedName name="XRefCopy231" localSheetId="10" hidden="1">#REF!</definedName>
    <definedName name="XRefCopy231" localSheetId="11" hidden="1">#REF!</definedName>
    <definedName name="XRefCopy231" localSheetId="5" hidden="1">#REF!</definedName>
    <definedName name="XRefCopy231" hidden="1">#REF!</definedName>
    <definedName name="XRefCopy232" localSheetId="10" hidden="1">#REF!</definedName>
    <definedName name="XRefCopy232" localSheetId="11" hidden="1">#REF!</definedName>
    <definedName name="XRefCopy232" localSheetId="5" hidden="1">#REF!</definedName>
    <definedName name="XRefCopy232" hidden="1">#REF!</definedName>
    <definedName name="XRefCopy232Row" localSheetId="3" hidden="1">#REF!</definedName>
    <definedName name="XRefCopy232Row" localSheetId="0" hidden="1">#REF!</definedName>
    <definedName name="XRefCopy232Row" localSheetId="10" hidden="1">#REF!</definedName>
    <definedName name="XRefCopy232Row" localSheetId="11" hidden="1">#REF!</definedName>
    <definedName name="XRefCopy232Row" localSheetId="5" hidden="1">#REF!</definedName>
    <definedName name="XRefCopy232Row" hidden="1">#REF!</definedName>
    <definedName name="XRefCopy233Row" localSheetId="10" hidden="1">#REF!</definedName>
    <definedName name="XRefCopy233Row" localSheetId="11" hidden="1">#REF!</definedName>
    <definedName name="XRefCopy233Row" localSheetId="5" hidden="1">#REF!</definedName>
    <definedName name="XRefCopy233Row" hidden="1">#REF!</definedName>
    <definedName name="XRefCopy234Row" localSheetId="10" hidden="1">#REF!</definedName>
    <definedName name="XRefCopy234Row" localSheetId="11" hidden="1">#REF!</definedName>
    <definedName name="XRefCopy234Row" localSheetId="5" hidden="1">#REF!</definedName>
    <definedName name="XRefCopy234Row" hidden="1">#REF!</definedName>
    <definedName name="XRefCopy237Row" hidden="1">#REF!</definedName>
    <definedName name="XRefCopy238Row" hidden="1">#REF!</definedName>
    <definedName name="XRefCopy239Row" hidden="1">#REF!</definedName>
    <definedName name="XRefCopy23Row" hidden="1">#REF!</definedName>
    <definedName name="XRefCopy24" hidden="1">#REF!</definedName>
    <definedName name="XRefCopy240Row" hidden="1">#REF!</definedName>
    <definedName name="XRefCopy241Row" hidden="1">#REF!</definedName>
    <definedName name="XRefCopy242Row" hidden="1">#REF!</definedName>
    <definedName name="XRefCopy243Row" hidden="1">#REF!</definedName>
    <definedName name="XRefCopy244Row" hidden="1">#REF!</definedName>
    <definedName name="XRefCopy245Row" hidden="1">#REF!</definedName>
    <definedName name="XRefCopy246Row" hidden="1">#REF!</definedName>
    <definedName name="XRefCopy247Row" hidden="1">#REF!</definedName>
    <definedName name="XRefCopy248Row" hidden="1">#REF!</definedName>
    <definedName name="XRefCopy249Row" hidden="1">#REF!</definedName>
    <definedName name="XRefCopy24Row" hidden="1">#REF!</definedName>
    <definedName name="XRefCopy25" hidden="1">#REF!</definedName>
    <definedName name="XRefCopy250Row" hidden="1">#REF!</definedName>
    <definedName name="XRefCopy251Row" hidden="1">#REF!</definedName>
    <definedName name="XRefCopy252Row" hidden="1">#REF!</definedName>
    <definedName name="XRefCopy253Row" hidden="1">#REF!</definedName>
    <definedName name="XRefCopy254Row" hidden="1">#REF!</definedName>
    <definedName name="XRefCopy255Row" hidden="1">#REF!</definedName>
    <definedName name="XRefCopy256Row" hidden="1">#REF!</definedName>
    <definedName name="XRefCopy257Row" hidden="1">#REF!</definedName>
    <definedName name="XRefCopy258Row" hidden="1">#REF!</definedName>
    <definedName name="XRefCopy259Row" hidden="1">#REF!</definedName>
    <definedName name="XRefCopy25Row" hidden="1">#REF!</definedName>
    <definedName name="XRefCopy26" hidden="1">#REF!</definedName>
    <definedName name="XRefCopy260Row" hidden="1">#REF!</definedName>
    <definedName name="XRefCopy262Row" hidden="1">#REF!</definedName>
    <definedName name="XRefCopy263Row" hidden="1">#REF!</definedName>
    <definedName name="XRefCopy264Row" hidden="1">#REF!</definedName>
    <definedName name="XRefCopy265Row" hidden="1">#REF!</definedName>
    <definedName name="XRefCopy266Row" hidden="1">#REF!</definedName>
    <definedName name="XRefCopy267Row" hidden="1">#REF!</definedName>
    <definedName name="XRefCopy268Row" hidden="1">#REF!</definedName>
    <definedName name="XRefCopy269Row" hidden="1">#REF!</definedName>
    <definedName name="XRefCopy26Row" hidden="1">#REF!</definedName>
    <definedName name="XRefCopy27" hidden="1">#REF!</definedName>
    <definedName name="XRefCopy270Row" hidden="1">#REF!</definedName>
    <definedName name="XRefCopy271Row" hidden="1">#REF!</definedName>
    <definedName name="XRefCopy272Row" hidden="1">#REF!</definedName>
    <definedName name="XRefCopy273Row" hidden="1">#REF!</definedName>
    <definedName name="XRefCopy274Row" hidden="1">#REF!</definedName>
    <definedName name="XRefCopy275Row" hidden="1">#REF!</definedName>
    <definedName name="XRefCopy276Row" hidden="1">#REF!</definedName>
    <definedName name="XRefCopy277Row" hidden="1">#REF!</definedName>
    <definedName name="XRefCopy278Row" hidden="1">#REF!</definedName>
    <definedName name="XRefCopy279Row" hidden="1">#REF!</definedName>
    <definedName name="XRefCopy27Row" hidden="1">#REF!</definedName>
    <definedName name="XRefCopy28" hidden="1">#REF!</definedName>
    <definedName name="XRefCopy280Row" localSheetId="3" hidden="1">#REF!</definedName>
    <definedName name="XRefCopy280Row" localSheetId="0" hidden="1">#REF!</definedName>
    <definedName name="XRefCopy280Row" localSheetId="10" hidden="1">#REF!</definedName>
    <definedName name="XRefCopy280Row" localSheetId="11" hidden="1">#REF!</definedName>
    <definedName name="XRefCopy280Row" localSheetId="5" hidden="1">#REF!</definedName>
    <definedName name="XRefCopy280Row" hidden="1">#REF!</definedName>
    <definedName name="XRefCopy281Row" localSheetId="10" hidden="1">#REF!</definedName>
    <definedName name="XRefCopy281Row" localSheetId="11" hidden="1">#REF!</definedName>
    <definedName name="XRefCopy281Row" localSheetId="5" hidden="1">#REF!</definedName>
    <definedName name="XRefCopy281Row" hidden="1">#REF!</definedName>
    <definedName name="XRefCopy282Row" localSheetId="10" hidden="1">#REF!</definedName>
    <definedName name="XRefCopy282Row" localSheetId="11" hidden="1">#REF!</definedName>
    <definedName name="XRefCopy282Row" localSheetId="5" hidden="1">#REF!</definedName>
    <definedName name="XRefCopy282Row" hidden="1">#REF!</definedName>
    <definedName name="XRefCopy283Row" hidden="1">#REF!</definedName>
    <definedName name="XRefCopy284Row" hidden="1">#REF!</definedName>
    <definedName name="XRefCopy285Row" hidden="1">#REF!</definedName>
    <definedName name="XRefCopy286Row" hidden="1">#REF!</definedName>
    <definedName name="XRefCopy287Row" hidden="1">#REF!</definedName>
    <definedName name="XRefCopy288Row" hidden="1">#REF!</definedName>
    <definedName name="XRefCopy289Row" hidden="1">#REF!</definedName>
    <definedName name="XRefCopy28Row" hidden="1">#REF!</definedName>
    <definedName name="XRefCopy29" hidden="1">#REF!</definedName>
    <definedName name="XRefCopy290Row" localSheetId="3" hidden="1">#REF!</definedName>
    <definedName name="XRefCopy290Row" localSheetId="0" hidden="1">#REF!</definedName>
    <definedName name="XRefCopy290Row" localSheetId="10" hidden="1">#REF!</definedName>
    <definedName name="XRefCopy290Row" localSheetId="11" hidden="1">#REF!</definedName>
    <definedName name="XRefCopy290Row" localSheetId="5" hidden="1">#REF!</definedName>
    <definedName name="XRefCopy290Row" hidden="1">#REF!</definedName>
    <definedName name="XRefCopy291Row" localSheetId="10" hidden="1">#REF!</definedName>
    <definedName name="XRefCopy291Row" localSheetId="11" hidden="1">#REF!</definedName>
    <definedName name="XRefCopy291Row" localSheetId="5" hidden="1">#REF!</definedName>
    <definedName name="XRefCopy291Row" hidden="1">#REF!</definedName>
    <definedName name="XRefCopy292Row" localSheetId="10" hidden="1">#REF!</definedName>
    <definedName name="XRefCopy292Row" localSheetId="11" hidden="1">#REF!</definedName>
    <definedName name="XRefCopy292Row" localSheetId="5" hidden="1">#REF!</definedName>
    <definedName name="XRefCopy292Row" hidden="1">#REF!</definedName>
    <definedName name="XRefCopy293Row" hidden="1">#REF!</definedName>
    <definedName name="XRefCopy294Row" hidden="1">#REF!</definedName>
    <definedName name="XRefCopy295Row" hidden="1">#REF!</definedName>
    <definedName name="XRefCopy299Row" hidden="1">#REF!</definedName>
    <definedName name="XRefCopy29Row" hidden="1">#REF!</definedName>
    <definedName name="XRefCopy2Row" localSheetId="3" hidden="1">#REF!</definedName>
    <definedName name="XRefCopy2Row" localSheetId="8" hidden="1">#REF!</definedName>
    <definedName name="XRefCopy2Row" hidden="1">#REF!</definedName>
    <definedName name="XRefCopy3" localSheetId="3" hidden="1">#REF!</definedName>
    <definedName name="XRefCopy3" localSheetId="8" hidden="1">#REF!</definedName>
    <definedName name="XRefCopy3" hidden="1">#REF!</definedName>
    <definedName name="XRefCopy30" hidden="1">#REF!</definedName>
    <definedName name="XRefCopy300Row" localSheetId="3" hidden="1">#REF!</definedName>
    <definedName name="XRefCopy300Row" localSheetId="0" hidden="1">#REF!</definedName>
    <definedName name="XRefCopy300Row" localSheetId="10" hidden="1">#REF!</definedName>
    <definedName name="XRefCopy300Row" localSheetId="11" hidden="1">#REF!</definedName>
    <definedName name="XRefCopy300Row" localSheetId="5" hidden="1">#REF!</definedName>
    <definedName name="XRefCopy300Row" hidden="1">#REF!</definedName>
    <definedName name="XRefCopy301Row" localSheetId="10" hidden="1">#REF!</definedName>
    <definedName name="XRefCopy301Row" localSheetId="11" hidden="1">#REF!</definedName>
    <definedName name="XRefCopy301Row" localSheetId="5" hidden="1">#REF!</definedName>
    <definedName name="XRefCopy301Row" hidden="1">#REF!</definedName>
    <definedName name="XRefCopy302Row" localSheetId="10" hidden="1">#REF!</definedName>
    <definedName name="XRefCopy302Row" localSheetId="11" hidden="1">#REF!</definedName>
    <definedName name="XRefCopy302Row" localSheetId="5" hidden="1">#REF!</definedName>
    <definedName name="XRefCopy302Row" hidden="1">#REF!</definedName>
    <definedName name="XRefCopy303Row" hidden="1">#REF!</definedName>
    <definedName name="XRefCopy304Row" hidden="1">#REF!</definedName>
    <definedName name="XRefCopy305Row" hidden="1">#REF!</definedName>
    <definedName name="XRefCopy306Row" hidden="1">#REF!</definedName>
    <definedName name="XRefCopy307Row" hidden="1">#REF!</definedName>
    <definedName name="XRefCopy308Row" hidden="1">#REF!</definedName>
    <definedName name="XRefCopy309Row" hidden="1">#REF!</definedName>
    <definedName name="XRefCopy30Row" hidden="1">#REF!</definedName>
    <definedName name="XRefCopy31" hidden="1">#REF!</definedName>
    <definedName name="XRefCopy310Row" localSheetId="3" hidden="1">#REF!</definedName>
    <definedName name="XRefCopy310Row" localSheetId="0" hidden="1">#REF!</definedName>
    <definedName name="XRefCopy310Row" localSheetId="10" hidden="1">#REF!</definedName>
    <definedName name="XRefCopy310Row" localSheetId="11" hidden="1">#REF!</definedName>
    <definedName name="XRefCopy310Row" localSheetId="5" hidden="1">#REF!</definedName>
    <definedName name="XRefCopy310Row" hidden="1">#REF!</definedName>
    <definedName name="XRefCopy311Row" localSheetId="10" hidden="1">#REF!</definedName>
    <definedName name="XRefCopy311Row" localSheetId="11" hidden="1">#REF!</definedName>
    <definedName name="XRefCopy311Row" localSheetId="5" hidden="1">#REF!</definedName>
    <definedName name="XRefCopy311Row" hidden="1">#REF!</definedName>
    <definedName name="XRefCopy312Row" localSheetId="10" hidden="1">#REF!</definedName>
    <definedName name="XRefCopy312Row" localSheetId="11" hidden="1">#REF!</definedName>
    <definedName name="XRefCopy312Row" localSheetId="5" hidden="1">#REF!</definedName>
    <definedName name="XRefCopy312Row" hidden="1">#REF!</definedName>
    <definedName name="XRefCopy313Row" hidden="1">#REF!</definedName>
    <definedName name="XRefCopy314Row" hidden="1">#REF!</definedName>
    <definedName name="XRefCopy315Row" hidden="1">#REF!</definedName>
    <definedName name="XRefCopy316Row" hidden="1">#REF!</definedName>
    <definedName name="XRefCopy318Row" hidden="1">#REF!</definedName>
    <definedName name="XRefCopy319Row" hidden="1">#REF!</definedName>
    <definedName name="XRefCopy31Row" hidden="1">#REF!</definedName>
    <definedName name="XRefCopy32" hidden="1">#REF!</definedName>
    <definedName name="XRefCopy320Row" localSheetId="3" hidden="1">#REF!</definedName>
    <definedName name="XRefCopy320Row" localSheetId="0" hidden="1">#REF!</definedName>
    <definedName name="XRefCopy320Row" localSheetId="10" hidden="1">#REF!</definedName>
    <definedName name="XRefCopy320Row" localSheetId="11" hidden="1">#REF!</definedName>
    <definedName name="XRefCopy320Row" localSheetId="5" hidden="1">#REF!</definedName>
    <definedName name="XRefCopy320Row" hidden="1">#REF!</definedName>
    <definedName name="XRefCopy321Row" localSheetId="10" hidden="1">#REF!</definedName>
    <definedName name="XRefCopy321Row" localSheetId="11" hidden="1">#REF!</definedName>
    <definedName name="XRefCopy321Row" localSheetId="5" hidden="1">#REF!</definedName>
    <definedName name="XRefCopy321Row" hidden="1">#REF!</definedName>
    <definedName name="XRefCopy322Row" localSheetId="10" hidden="1">#REF!</definedName>
    <definedName name="XRefCopy322Row" localSheetId="11" hidden="1">#REF!</definedName>
    <definedName name="XRefCopy322Row" localSheetId="5" hidden="1">#REF!</definedName>
    <definedName name="XRefCopy322Row" hidden="1">#REF!</definedName>
    <definedName name="XRefCopy323Row" hidden="1">#REF!</definedName>
    <definedName name="XRefCopy325Row" hidden="1">#REF!</definedName>
    <definedName name="XRefCopy327Row" hidden="1">#REF!</definedName>
    <definedName name="XRefCopy328Row" hidden="1">#REF!</definedName>
    <definedName name="XRefCopy329Row" hidden="1">#REF!</definedName>
    <definedName name="XRefCopy32Row" hidden="1">#REF!</definedName>
    <definedName name="XRefCopy33" hidden="1">#REF!</definedName>
    <definedName name="XRefCopy330Row" localSheetId="3" hidden="1">#REF!</definedName>
    <definedName name="XRefCopy330Row" localSheetId="0" hidden="1">#REF!</definedName>
    <definedName name="XRefCopy330Row" localSheetId="10" hidden="1">#REF!</definedName>
    <definedName name="XRefCopy330Row" localSheetId="11" hidden="1">#REF!</definedName>
    <definedName name="XRefCopy330Row" localSheetId="5" hidden="1">#REF!</definedName>
    <definedName name="XRefCopy330Row" hidden="1">#REF!</definedName>
    <definedName name="XRefCopy332Row" localSheetId="10" hidden="1">#REF!</definedName>
    <definedName name="XRefCopy332Row" localSheetId="11" hidden="1">#REF!</definedName>
    <definedName name="XRefCopy332Row" localSheetId="5" hidden="1">#REF!</definedName>
    <definedName name="XRefCopy332Row" hidden="1">#REF!</definedName>
    <definedName name="XRefCopy333Row" localSheetId="10" hidden="1">#REF!</definedName>
    <definedName name="XRefCopy333Row" localSheetId="11" hidden="1">#REF!</definedName>
    <definedName name="XRefCopy333Row" localSheetId="5" hidden="1">#REF!</definedName>
    <definedName name="XRefCopy333Row" hidden="1">#REF!</definedName>
    <definedName name="XRefCopy337Row" hidden="1">#REF!</definedName>
    <definedName name="XRefCopy33Row" hidden="1">#REF!</definedName>
    <definedName name="XRefCopy34" hidden="1">#REF!</definedName>
    <definedName name="XRefCopy34Row" localSheetId="3" hidden="1">#REF!</definedName>
    <definedName name="XRefCopy34Row" localSheetId="0" hidden="1">#REF!</definedName>
    <definedName name="XRefCopy34Row" localSheetId="10" hidden="1">#REF!</definedName>
    <definedName name="XRefCopy34Row" localSheetId="11" hidden="1">#REF!</definedName>
    <definedName name="XRefCopy34Row" localSheetId="5" hidden="1">#REF!</definedName>
    <definedName name="XRefCopy34Row" hidden="1">#REF!</definedName>
    <definedName name="XRefCopy35" localSheetId="3" hidden="1">#REF!</definedName>
    <definedName name="XRefCopy35" localSheetId="0" hidden="1">#REF!</definedName>
    <definedName name="XRefCopy35" hidden="1">#REF!</definedName>
    <definedName name="XRefCopy35Row" localSheetId="3" hidden="1">#REF!</definedName>
    <definedName name="XRefCopy35Row" localSheetId="0" hidden="1">#REF!</definedName>
    <definedName name="XRefCopy35Row" localSheetId="10" hidden="1">#REF!</definedName>
    <definedName name="XRefCopy35Row" localSheetId="11" hidden="1">#REF!</definedName>
    <definedName name="XRefCopy35Row" localSheetId="5" hidden="1">#REF!</definedName>
    <definedName name="XRefCopy35Row" hidden="1">#REF!</definedName>
    <definedName name="XRefCopy36" localSheetId="3" hidden="1">#REF!</definedName>
    <definedName name="XRefCopy36" localSheetId="0" hidden="1">#REF!</definedName>
    <definedName name="XRefCopy36" localSheetId="10" hidden="1">#REF!</definedName>
    <definedName name="XRefCopy36" localSheetId="11" hidden="1">#REF!</definedName>
    <definedName name="XRefCopy36" localSheetId="5" hidden="1">#REF!</definedName>
    <definedName name="XRefCopy36" hidden="1">#REF!</definedName>
    <definedName name="XRefCopy36Row" localSheetId="3" hidden="1">#REF!</definedName>
    <definedName name="XRefCopy36Row" localSheetId="0" hidden="1">#REF!</definedName>
    <definedName name="XRefCopy36Row" localSheetId="10" hidden="1">#REF!</definedName>
    <definedName name="XRefCopy36Row" localSheetId="11" hidden="1">#REF!</definedName>
    <definedName name="XRefCopy36Row" localSheetId="5" hidden="1">#REF!</definedName>
    <definedName name="XRefCopy36Row" hidden="1">#REF!</definedName>
    <definedName name="XRefCopy37" localSheetId="3" hidden="1">#REF!</definedName>
    <definedName name="XRefCopy37" localSheetId="0" hidden="1">#REF!</definedName>
    <definedName name="XRefCopy37" localSheetId="10" hidden="1">#REF!</definedName>
    <definedName name="XRefCopy37" localSheetId="11" hidden="1">#REF!</definedName>
    <definedName name="XRefCopy37" localSheetId="5" hidden="1">#REF!</definedName>
    <definedName name="XRefCopy37" hidden="1">#REF!</definedName>
    <definedName name="XRefCopy37Row" localSheetId="3" hidden="1">#REF!</definedName>
    <definedName name="XRefCopy37Row" localSheetId="0" hidden="1">#REF!</definedName>
    <definedName name="XRefCopy37Row" localSheetId="10" hidden="1">#REF!</definedName>
    <definedName name="XRefCopy37Row" localSheetId="11" hidden="1">#REF!</definedName>
    <definedName name="XRefCopy37Row" localSheetId="5" hidden="1">#REF!</definedName>
    <definedName name="XRefCopy37Row" hidden="1">#REF!</definedName>
    <definedName name="XRefCopy38" localSheetId="3" hidden="1">#REF!</definedName>
    <definedName name="XRefCopy38" localSheetId="0" hidden="1">#REF!</definedName>
    <definedName name="XRefCopy38" hidden="1">#REF!</definedName>
    <definedName name="XRefCopy38Row" localSheetId="3" hidden="1">#REF!</definedName>
    <definedName name="XRefCopy38Row" localSheetId="0" hidden="1">#REF!</definedName>
    <definedName name="XRefCopy38Row" localSheetId="10" hidden="1">#REF!</definedName>
    <definedName name="XRefCopy38Row" localSheetId="11" hidden="1">#REF!</definedName>
    <definedName name="XRefCopy38Row" localSheetId="5" hidden="1">#REF!</definedName>
    <definedName name="XRefCopy38Row" hidden="1">#REF!</definedName>
    <definedName name="XRefCopy39" localSheetId="3" hidden="1">#REF!</definedName>
    <definedName name="XRefCopy39" localSheetId="0" hidden="1">#REF!</definedName>
    <definedName name="XRefCopy39" hidden="1">#REF!</definedName>
    <definedName name="XRefCopy39Row" localSheetId="3" hidden="1">#REF!</definedName>
    <definedName name="XRefCopy39Row" localSheetId="0" hidden="1">#REF!</definedName>
    <definedName name="XRefCopy39Row" localSheetId="10" hidden="1">#REF!</definedName>
    <definedName name="XRefCopy39Row" localSheetId="11" hidden="1">#REF!</definedName>
    <definedName name="XRefCopy39Row" localSheetId="5" hidden="1">#REF!</definedName>
    <definedName name="XRefCopy39Row" hidden="1">#REF!</definedName>
    <definedName name="XRefCopy3Row" localSheetId="3" hidden="1">#REF!</definedName>
    <definedName name="XRefCopy3Row" localSheetId="8" hidden="1">#REF!</definedName>
    <definedName name="XRefCopy3Row" hidden="1">#REF!</definedName>
    <definedName name="XRefCopy4" localSheetId="3" hidden="1">#REF!</definedName>
    <definedName name="XRefCopy4" localSheetId="8" hidden="1">#REF!</definedName>
    <definedName name="XRefCopy4" hidden="1">#REF!</definedName>
    <definedName name="XRefCopy40" hidden="1">#REF!</definedName>
    <definedName name="XRefCopy40Row" localSheetId="3" hidden="1">#REF!</definedName>
    <definedName name="XRefCopy40Row" localSheetId="0" hidden="1">#REF!</definedName>
    <definedName name="XRefCopy40Row" localSheetId="10" hidden="1">#REF!</definedName>
    <definedName name="XRefCopy40Row" localSheetId="11" hidden="1">#REF!</definedName>
    <definedName name="XRefCopy40Row" localSheetId="5" hidden="1">#REF!</definedName>
    <definedName name="XRefCopy40Row" hidden="1">#REF!</definedName>
    <definedName name="XRefCopy41" localSheetId="10" hidden="1">#REF!</definedName>
    <definedName name="XRefCopy41" localSheetId="11" hidden="1">#REF!</definedName>
    <definedName name="XRefCopy41" localSheetId="5" hidden="1">#REF!</definedName>
    <definedName name="XRefCopy41" hidden="1">#REF!</definedName>
    <definedName name="XRefCopy41Row" localSheetId="10" hidden="1">#REF!</definedName>
    <definedName name="XRefCopy41Row" localSheetId="11" hidden="1">#REF!</definedName>
    <definedName name="XRefCopy41Row" localSheetId="5" hidden="1">#REF!</definedName>
    <definedName name="XRefCopy41Row" hidden="1">#REF!</definedName>
    <definedName name="XRefCopy42" localSheetId="10" hidden="1">#REF!</definedName>
    <definedName name="XRefCopy42" localSheetId="11" hidden="1">#REF!</definedName>
    <definedName name="XRefCopy42" localSheetId="5" hidden="1">#REF!</definedName>
    <definedName name="XRefCopy42" hidden="1">#REF!</definedName>
    <definedName name="XRefCopy42Row" localSheetId="3" hidden="1">#REF!</definedName>
    <definedName name="XRefCopy42Row" localSheetId="0" hidden="1">#REF!</definedName>
    <definedName name="XRefCopy42Row" localSheetId="10" hidden="1">#REF!</definedName>
    <definedName name="XRefCopy42Row" localSheetId="11" hidden="1">#REF!</definedName>
    <definedName name="XRefCopy42Row" localSheetId="5" hidden="1">#REF!</definedName>
    <definedName name="XRefCopy42Row" hidden="1">#REF!</definedName>
    <definedName name="XRefCopy43" localSheetId="10" hidden="1">#REF!</definedName>
    <definedName name="XRefCopy43" localSheetId="11" hidden="1">#REF!</definedName>
    <definedName name="XRefCopy43" localSheetId="5" hidden="1">#REF!</definedName>
    <definedName name="XRefCopy43" hidden="1">#REF!</definedName>
    <definedName name="XRefCopy43Row" localSheetId="10" hidden="1">#REF!</definedName>
    <definedName name="XRefCopy43Row" localSheetId="11" hidden="1">#REF!</definedName>
    <definedName name="XRefCopy43Row" localSheetId="5" hidden="1">#REF!</definedName>
    <definedName name="XRefCopy43Row" hidden="1">#REF!</definedName>
    <definedName name="XRefCopy44" localSheetId="10" hidden="1">#REF!</definedName>
    <definedName name="XRefCopy44" localSheetId="11" hidden="1">#REF!</definedName>
    <definedName name="XRefCopy44" localSheetId="5" hidden="1">#REF!</definedName>
    <definedName name="XRefCopy44" hidden="1">#REF!</definedName>
    <definedName name="XRefCopy44Row" hidden="1">#REF!</definedName>
    <definedName name="XRefCopy45" localSheetId="10" hidden="1">#REF!</definedName>
    <definedName name="XRefCopy45" localSheetId="11" hidden="1">#REF!</definedName>
    <definedName name="XRefCopy45" localSheetId="5" hidden="1">#REF!</definedName>
    <definedName name="XRefCopy45" hidden="1">#REF!</definedName>
    <definedName name="XRefCopy45Row" hidden="1">#REF!</definedName>
    <definedName name="XRefCopy46" localSheetId="10" hidden="1">#REF!</definedName>
    <definedName name="XRefCopy46" localSheetId="11" hidden="1">#REF!</definedName>
    <definedName name="XRefCopy46" localSheetId="5" hidden="1">#REF!</definedName>
    <definedName name="XRefCopy46" hidden="1">#REF!</definedName>
    <definedName name="XRefCopy46Row" localSheetId="3" hidden="1">#REF!</definedName>
    <definedName name="XRefCopy46Row" localSheetId="0" hidden="1">#REF!</definedName>
    <definedName name="XRefCopy46Row" localSheetId="10" hidden="1">#REF!</definedName>
    <definedName name="XRefCopy46Row" localSheetId="11" hidden="1">#REF!</definedName>
    <definedName name="XRefCopy46Row" localSheetId="5" hidden="1">#REF!</definedName>
    <definedName name="XRefCopy46Row" hidden="1">#REF!</definedName>
    <definedName name="XRefCopy47" localSheetId="3" hidden="1">#REF!</definedName>
    <definedName name="XRefCopy47" localSheetId="0" hidden="1">#REF!</definedName>
    <definedName name="XRefCopy47" localSheetId="10" hidden="1">#REF!</definedName>
    <definedName name="XRefCopy47" localSheetId="11" hidden="1">#REF!</definedName>
    <definedName name="XRefCopy47" localSheetId="5" hidden="1">#REF!</definedName>
    <definedName name="XRefCopy47" hidden="1">#REF!</definedName>
    <definedName name="XRefCopy47Row" localSheetId="3" hidden="1">#REF!</definedName>
    <definedName name="XRefCopy47Row" localSheetId="0" hidden="1">#REF!</definedName>
    <definedName name="XRefCopy47Row" localSheetId="10" hidden="1">#REF!</definedName>
    <definedName name="XRefCopy47Row" localSheetId="11" hidden="1">#REF!</definedName>
    <definedName name="XRefCopy47Row" localSheetId="5" hidden="1">#REF!</definedName>
    <definedName name="XRefCopy47Row" hidden="1">#REF!</definedName>
    <definedName name="XRefCopy48" localSheetId="10" hidden="1">#REF!</definedName>
    <definedName name="XRefCopy48" localSheetId="11" hidden="1">#REF!</definedName>
    <definedName name="XRefCopy48" localSheetId="5" hidden="1">#REF!</definedName>
    <definedName name="XRefCopy48" hidden="1">#REF!</definedName>
    <definedName name="XRefCopy48Row" localSheetId="3" hidden="1">#REF!</definedName>
    <definedName name="XRefCopy48Row" localSheetId="0" hidden="1">#REF!</definedName>
    <definedName name="XRefCopy48Row" localSheetId="10" hidden="1">#REF!</definedName>
    <definedName name="XRefCopy48Row" localSheetId="11" hidden="1">#REF!</definedName>
    <definedName name="XRefCopy48Row" localSheetId="5" hidden="1">#REF!</definedName>
    <definedName name="XRefCopy48Row" hidden="1">#REF!</definedName>
    <definedName name="XRefCopy49" localSheetId="3" hidden="1">#REF!</definedName>
    <definedName name="XRefCopy49" localSheetId="0" hidden="1">#REF!</definedName>
    <definedName name="XRefCopy49" localSheetId="10" hidden="1">#REF!</definedName>
    <definedName name="XRefCopy49" localSheetId="11" hidden="1">#REF!</definedName>
    <definedName name="XRefCopy49" localSheetId="5" hidden="1">#REF!</definedName>
    <definedName name="XRefCopy49" hidden="1">#REF!</definedName>
    <definedName name="XRefCopy49Row" localSheetId="3" hidden="1">#REF!</definedName>
    <definedName name="XRefCopy49Row" localSheetId="0" hidden="1">#REF!</definedName>
    <definedName name="XRefCopy49Row" localSheetId="10" hidden="1">#REF!</definedName>
    <definedName name="XRefCopy49Row" localSheetId="11" hidden="1">#REF!</definedName>
    <definedName name="XRefCopy49Row" localSheetId="5" hidden="1">#REF!</definedName>
    <definedName name="XRefCopy49Row" hidden="1">#REF!</definedName>
    <definedName name="XRefCopy4Row" localSheetId="3" hidden="1">#REF!</definedName>
    <definedName name="XRefCopy4Row" localSheetId="8" hidden="1">#REF!</definedName>
    <definedName name="XRefCopy4Row" localSheetId="0" hidden="1">#REF!</definedName>
    <definedName name="XRefCopy4Row" localSheetId="10" hidden="1">#REF!</definedName>
    <definedName name="XRefCopy4Row" localSheetId="11" hidden="1">#REF!</definedName>
    <definedName name="XRefCopy4Row" localSheetId="5" hidden="1">#REF!</definedName>
    <definedName name="XRefCopy4Row" hidden="1">#REF!</definedName>
    <definedName name="XRefCopy5" hidden="1">#REF!</definedName>
    <definedName name="XRefCopy50" hidden="1">#REF!</definedName>
    <definedName name="XRefCopy50Row" localSheetId="3" hidden="1">#REF!</definedName>
    <definedName name="XRefCopy50Row" localSheetId="0" hidden="1">#REF!</definedName>
    <definedName name="XRefCopy50Row" localSheetId="10" hidden="1">#REF!</definedName>
    <definedName name="XRefCopy50Row" localSheetId="11" hidden="1">#REF!</definedName>
    <definedName name="XRefCopy50Row" localSheetId="5" hidden="1">#REF!</definedName>
    <definedName name="XRefCopy50Row" hidden="1">#REF!</definedName>
    <definedName name="XRefCopy51" localSheetId="3" hidden="1">#REF!</definedName>
    <definedName name="XRefCopy51" localSheetId="0" hidden="1">#REF!</definedName>
    <definedName name="XRefCopy51" hidden="1">#REF!</definedName>
    <definedName name="XRefCopy51Row" localSheetId="3" hidden="1">#REF!</definedName>
    <definedName name="XRefCopy51Row" localSheetId="0" hidden="1">#REF!</definedName>
    <definedName name="XRefCopy51Row" localSheetId="10" hidden="1">#REF!</definedName>
    <definedName name="XRefCopy51Row" localSheetId="11" hidden="1">#REF!</definedName>
    <definedName name="XRefCopy51Row" localSheetId="5" hidden="1">#REF!</definedName>
    <definedName name="XRefCopy51Row" hidden="1">#REF!</definedName>
    <definedName name="XRefCopy52" localSheetId="10" hidden="1">#REF!</definedName>
    <definedName name="XRefCopy52" localSheetId="11" hidden="1">#REF!</definedName>
    <definedName name="XRefCopy52" localSheetId="5" hidden="1">#REF!</definedName>
    <definedName name="XRefCopy52" hidden="1">#REF!</definedName>
    <definedName name="XRefCopy52Row" localSheetId="10" hidden="1">#REF!</definedName>
    <definedName name="XRefCopy52Row" localSheetId="11" hidden="1">#REF!</definedName>
    <definedName name="XRefCopy52Row" localSheetId="5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localSheetId="3" hidden="1">#REF!</definedName>
    <definedName name="XRefCopy57" localSheetId="0" hidden="1">#REF!</definedName>
    <definedName name="XRefCopy57" localSheetId="10" hidden="1">#REF!</definedName>
    <definedName name="XRefCopy57" localSheetId="11" hidden="1">#REF!</definedName>
    <definedName name="XRefCopy57" localSheetId="5" hidden="1">#REF!</definedName>
    <definedName name="XRefCopy57" hidden="1">#REF!</definedName>
    <definedName name="XRefCopy57Row" localSheetId="10" hidden="1">#REF!</definedName>
    <definedName name="XRefCopy57Row" localSheetId="11" hidden="1">#REF!</definedName>
    <definedName name="XRefCopy57Row" localSheetId="5" hidden="1">#REF!</definedName>
    <definedName name="XRefCopy57Row" hidden="1">#REF!</definedName>
    <definedName name="XRefCopy58" localSheetId="10" hidden="1">#REF!</definedName>
    <definedName name="XRefCopy58" localSheetId="11" hidden="1">#REF!</definedName>
    <definedName name="XRefCopy58" localSheetId="5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localSheetId="3" hidden="1">#REF!</definedName>
    <definedName name="XRefCopy5Row" localSheetId="8" hidden="1">#REF!</definedName>
    <definedName name="XRefCopy5Row" hidden="1">#REF!</definedName>
    <definedName name="XRefCopy6" localSheetId="3" hidden="1">#REF!</definedName>
    <definedName name="XRefCopy6" localSheetId="8" hidden="1">#REF!</definedName>
    <definedName name="XRefCopy6" hidden="1">#REF!</definedName>
    <definedName name="XRefCopy60" hidden="1">#REF!</definedName>
    <definedName name="XRefCopy60Row" hidden="1">#REF!</definedName>
    <definedName name="XRefCopy61" localSheetId="3" hidden="1">#REF!</definedName>
    <definedName name="XRefCopy61" localSheetId="0" hidden="1">#REF!</definedName>
    <definedName name="XRefCopy61" localSheetId="10" hidden="1">#REF!</definedName>
    <definedName name="XRefCopy61" localSheetId="11" hidden="1">#REF!</definedName>
    <definedName name="XRefCopy61" localSheetId="5" hidden="1">#REF!</definedName>
    <definedName name="XRefCopy61" hidden="1">#REF!</definedName>
    <definedName name="XRefCopy61Row" localSheetId="3" hidden="1">#REF!</definedName>
    <definedName name="XRefCopy61Row" localSheetId="0" hidden="1">#REF!</definedName>
    <definedName name="XRefCopy61Row" hidden="1">#REF!</definedName>
    <definedName name="XRefCopy62" localSheetId="3" hidden="1">#REF!</definedName>
    <definedName name="XRefCopy62" localSheetId="0" hidden="1">#REF!</definedName>
    <definedName name="XRefCopy62" hidden="1">#REF!</definedName>
    <definedName name="XRefCopy62Row" hidden="1">#REF!</definedName>
    <definedName name="XRefCopy63" localSheetId="3" hidden="1">#REF!</definedName>
    <definedName name="XRefCopy63" localSheetId="0" hidden="1">#REF!</definedName>
    <definedName name="XRefCopy63" localSheetId="10" hidden="1">#REF!</definedName>
    <definedName name="XRefCopy63" localSheetId="11" hidden="1">#REF!</definedName>
    <definedName name="XRefCopy63" localSheetId="5" hidden="1">#REF!</definedName>
    <definedName name="XRefCopy63" hidden="1">#REF!</definedName>
    <definedName name="XRefCopy63Row" localSheetId="10" hidden="1">#REF!</definedName>
    <definedName name="XRefCopy63Row" localSheetId="11" hidden="1">#REF!</definedName>
    <definedName name="XRefCopy63Row" localSheetId="5" hidden="1">#REF!</definedName>
    <definedName name="XRefCopy63Row" hidden="1">#REF!</definedName>
    <definedName name="XRefCopy64" localSheetId="10" hidden="1">#REF!</definedName>
    <definedName name="XRefCopy64" localSheetId="11" hidden="1">#REF!</definedName>
    <definedName name="XRefCopy64" localSheetId="5" hidden="1">#REF!</definedName>
    <definedName name="XRefCopy64" hidden="1">#REF!</definedName>
    <definedName name="XRefCopy64Row" localSheetId="10" hidden="1">#REF!</definedName>
    <definedName name="XRefCopy64Row" localSheetId="11" hidden="1">#REF!</definedName>
    <definedName name="XRefCopy64Row" localSheetId="5" hidden="1">#REF!</definedName>
    <definedName name="XRefCopy64Row" hidden="1">#REF!</definedName>
    <definedName name="XRefCopy65" localSheetId="3" hidden="1">#REF!</definedName>
    <definedName name="XRefCopy65" localSheetId="0" hidden="1">#REF!</definedName>
    <definedName name="XRefCopy65" localSheetId="10" hidden="1">#REF!</definedName>
    <definedName name="XRefCopy65" localSheetId="11" hidden="1">#REF!</definedName>
    <definedName name="XRefCopy65" localSheetId="5" hidden="1">#REF!</definedName>
    <definedName name="XRefCopy65" hidden="1">#REF!</definedName>
    <definedName name="XRefCopy65Row" localSheetId="10" hidden="1">#REF!</definedName>
    <definedName name="XRefCopy65Row" localSheetId="11" hidden="1">#REF!</definedName>
    <definedName name="XRefCopy65Row" localSheetId="5" hidden="1">#REF!</definedName>
    <definedName name="XRefCopy65Row" hidden="1">#REF!</definedName>
    <definedName name="XRefCopy66" localSheetId="10" hidden="1">#REF!</definedName>
    <definedName name="XRefCopy66" localSheetId="11" hidden="1">#REF!</definedName>
    <definedName name="XRefCopy66" localSheetId="5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localSheetId="3" hidden="1">#REF!</definedName>
    <definedName name="XRefCopy6Row" localSheetId="8" hidden="1">#REF!</definedName>
    <definedName name="XRefCopy6Row" hidden="1">#REF!</definedName>
    <definedName name="XRefCopy7" localSheetId="3" hidden="1">#REF!</definedName>
    <definedName name="XRefCopy7" localSheetId="8" hidden="1">#REF!</definedName>
    <definedName name="XRefCopy7" hidden="1">#REF!</definedName>
    <definedName name="XRefCopy70" localSheetId="10" hidden="1">#REF!</definedName>
    <definedName name="XRefCopy70" localSheetId="11" hidden="1">#REF!</definedName>
    <definedName name="XRefCopy70" localSheetId="5" hidden="1">#REF!</definedName>
    <definedName name="XRefCopy70" hidden="1">#REF!</definedName>
    <definedName name="XRefCopy70Row" localSheetId="3" hidden="1">#REF!</definedName>
    <definedName name="XRefCopy70Row" localSheetId="0" hidden="1">#REF!</definedName>
    <definedName name="XRefCopy70Row" localSheetId="10" hidden="1">#REF!</definedName>
    <definedName name="XRefCopy70Row" localSheetId="11" hidden="1">#REF!</definedName>
    <definedName name="XRefCopy70Row" localSheetId="5" hidden="1">#REF!</definedName>
    <definedName name="XRefCopy70Row" hidden="1">#REF!</definedName>
    <definedName name="XRefCopy71" localSheetId="3" hidden="1">#REF!</definedName>
    <definedName name="XRefCopy71" localSheetId="0" hidden="1">#REF!</definedName>
    <definedName name="XRefCopy71" localSheetId="10" hidden="1">#REF!</definedName>
    <definedName name="XRefCopy71" localSheetId="11" hidden="1">#REF!</definedName>
    <definedName name="XRefCopy71" localSheetId="5" hidden="1">#REF!</definedName>
    <definedName name="XRefCopy71" hidden="1">#REF!</definedName>
    <definedName name="XRefCopy71Row" localSheetId="3" hidden="1">#REF!</definedName>
    <definedName name="XRefCopy71Row" localSheetId="0" hidden="1">#REF!</definedName>
    <definedName name="XRefCopy71Row" localSheetId="10" hidden="1">#REF!</definedName>
    <definedName name="XRefCopy71Row" localSheetId="11" hidden="1">#REF!</definedName>
    <definedName name="XRefCopy71Row" localSheetId="5" hidden="1">#REF!</definedName>
    <definedName name="XRefCopy71Row" hidden="1">#REF!</definedName>
    <definedName name="XRefCopy72" localSheetId="3" hidden="1">#REF!</definedName>
    <definedName name="XRefCopy72" localSheetId="0" hidden="1">#REF!</definedName>
    <definedName name="XRefCopy72" localSheetId="10" hidden="1">#REF!</definedName>
    <definedName name="XRefCopy72" localSheetId="11" hidden="1">#REF!</definedName>
    <definedName name="XRefCopy72" localSheetId="5" hidden="1">#REF!</definedName>
    <definedName name="XRefCopy72" hidden="1">#REF!</definedName>
    <definedName name="XRefCopy72Row" localSheetId="3" hidden="1">#REF!</definedName>
    <definedName name="XRefCopy72Row" localSheetId="0" hidden="1">#REF!</definedName>
    <definedName name="XRefCopy72Row" localSheetId="10" hidden="1">#REF!</definedName>
    <definedName name="XRefCopy72Row" localSheetId="11" hidden="1">#REF!</definedName>
    <definedName name="XRefCopy72Row" localSheetId="5" hidden="1">#REF!</definedName>
    <definedName name="XRefCopy72Row" hidden="1">#REF!</definedName>
    <definedName name="XRefCopy73" localSheetId="3" hidden="1">#REF!</definedName>
    <definedName name="XRefCopy73" localSheetId="0" hidden="1">#REF!</definedName>
    <definedName name="XRefCopy73" localSheetId="10" hidden="1">#REF!</definedName>
    <definedName name="XRefCopy73" localSheetId="11" hidden="1">#REF!</definedName>
    <definedName name="XRefCopy73" localSheetId="5" hidden="1">#REF!</definedName>
    <definedName name="XRefCopy73" hidden="1">#REF!</definedName>
    <definedName name="XRefCopy73Row" localSheetId="3" hidden="1">#REF!</definedName>
    <definedName name="XRefCopy73Row" localSheetId="0" hidden="1">#REF!</definedName>
    <definedName name="XRefCopy73Row" localSheetId="10" hidden="1">#REF!</definedName>
    <definedName name="XRefCopy73Row" localSheetId="11" hidden="1">#REF!</definedName>
    <definedName name="XRefCopy73Row" localSheetId="5" hidden="1">#REF!</definedName>
    <definedName name="XRefCopy73Row" hidden="1">#REF!</definedName>
    <definedName name="XRefCopy74" localSheetId="3" hidden="1">#REF!</definedName>
    <definedName name="XRefCopy74" localSheetId="0" hidden="1">#REF!</definedName>
    <definedName name="XRefCopy74" localSheetId="10" hidden="1">#REF!</definedName>
    <definedName name="XRefCopy74" localSheetId="11" hidden="1">#REF!</definedName>
    <definedName name="XRefCopy74" localSheetId="5" hidden="1">#REF!</definedName>
    <definedName name="XRefCopy74" hidden="1">#REF!</definedName>
    <definedName name="XRefCopy74Row" localSheetId="3" hidden="1">#REF!</definedName>
    <definedName name="XRefCopy74Row" localSheetId="0" hidden="1">#REF!</definedName>
    <definedName name="XRefCopy74Row" localSheetId="10" hidden="1">#REF!</definedName>
    <definedName name="XRefCopy74Row" localSheetId="11" hidden="1">#REF!</definedName>
    <definedName name="XRefCopy74Row" localSheetId="5" hidden="1">#REF!</definedName>
    <definedName name="XRefCopy74Row" hidden="1">#REF!</definedName>
    <definedName name="XRefCopy75" localSheetId="3" hidden="1">#REF!</definedName>
    <definedName name="XRefCopy75" localSheetId="0" hidden="1">#REF!</definedName>
    <definedName name="XRefCopy75" localSheetId="10" hidden="1">#REF!</definedName>
    <definedName name="XRefCopy75" localSheetId="11" hidden="1">#REF!</definedName>
    <definedName name="XRefCopy75" localSheetId="5" hidden="1">#REF!</definedName>
    <definedName name="XRefCopy75" hidden="1">#REF!</definedName>
    <definedName name="XRefCopy75Row" localSheetId="3" hidden="1">#REF!</definedName>
    <definedName name="XRefCopy75Row" localSheetId="0" hidden="1">#REF!</definedName>
    <definedName name="XRefCopy75Row" localSheetId="10" hidden="1">#REF!</definedName>
    <definedName name="XRefCopy75Row" localSheetId="11" hidden="1">#REF!</definedName>
    <definedName name="XRefCopy75Row" localSheetId="5" hidden="1">#REF!</definedName>
    <definedName name="XRefCopy75Row" hidden="1">#REF!</definedName>
    <definedName name="XRefCopy76" localSheetId="3" hidden="1">#REF!</definedName>
    <definedName name="XRefCopy76" localSheetId="0" hidden="1">#REF!</definedName>
    <definedName name="XRefCopy76" localSheetId="10" hidden="1">#REF!</definedName>
    <definedName name="XRefCopy76" localSheetId="11" hidden="1">#REF!</definedName>
    <definedName name="XRefCopy76" localSheetId="5" hidden="1">#REF!</definedName>
    <definedName name="XRefCopy76" hidden="1">#REF!</definedName>
    <definedName name="XRefCopy76Row" localSheetId="3" hidden="1">#REF!</definedName>
    <definedName name="XRefCopy76Row" localSheetId="0" hidden="1">#REF!</definedName>
    <definedName name="XRefCopy76Row" localSheetId="10" hidden="1">#REF!</definedName>
    <definedName name="XRefCopy76Row" localSheetId="11" hidden="1">#REF!</definedName>
    <definedName name="XRefCopy76Row" localSheetId="5" hidden="1">#REF!</definedName>
    <definedName name="XRefCopy76Row" hidden="1">#REF!</definedName>
    <definedName name="XRefCopy77" localSheetId="3" hidden="1">#REF!</definedName>
    <definedName name="XRefCopy77" localSheetId="0" hidden="1">#REF!</definedName>
    <definedName name="XRefCopy77" localSheetId="10" hidden="1">#REF!</definedName>
    <definedName name="XRefCopy77" localSheetId="11" hidden="1">#REF!</definedName>
    <definedName name="XRefCopy77" localSheetId="5" hidden="1">#REF!</definedName>
    <definedName name="XRefCopy77" hidden="1">#REF!</definedName>
    <definedName name="XRefCopy77Row" localSheetId="3" hidden="1">#REF!</definedName>
    <definedName name="XRefCopy77Row" localSheetId="0" hidden="1">#REF!</definedName>
    <definedName name="XRefCopy77Row" localSheetId="10" hidden="1">#REF!</definedName>
    <definedName name="XRefCopy77Row" localSheetId="11" hidden="1">#REF!</definedName>
    <definedName name="XRefCopy77Row" localSheetId="5" hidden="1">#REF!</definedName>
    <definedName name="XRefCopy77Row" hidden="1">#REF!</definedName>
    <definedName name="XRefCopy78" localSheetId="3" hidden="1">#REF!</definedName>
    <definedName name="XRefCopy78" localSheetId="0" hidden="1">#REF!</definedName>
    <definedName name="XRefCopy78" localSheetId="10" hidden="1">#REF!</definedName>
    <definedName name="XRefCopy78" localSheetId="11" hidden="1">#REF!</definedName>
    <definedName name="XRefCopy78" localSheetId="5" hidden="1">#REF!</definedName>
    <definedName name="XRefCopy78" hidden="1">#REF!</definedName>
    <definedName name="XRefCopy78Row" localSheetId="3" hidden="1">#REF!</definedName>
    <definedName name="XRefCopy78Row" localSheetId="0" hidden="1">#REF!</definedName>
    <definedName name="XRefCopy78Row" localSheetId="10" hidden="1">#REF!</definedName>
    <definedName name="XRefCopy78Row" localSheetId="11" hidden="1">#REF!</definedName>
    <definedName name="XRefCopy78Row" localSheetId="5" hidden="1">#REF!</definedName>
    <definedName name="XRefCopy78Row" hidden="1">#REF!</definedName>
    <definedName name="XRefCopy79" localSheetId="3" hidden="1">#REF!</definedName>
    <definedName name="XRefCopy79" localSheetId="0" hidden="1">#REF!</definedName>
    <definedName name="XRefCopy79" localSheetId="10" hidden="1">#REF!</definedName>
    <definedName name="XRefCopy79" localSheetId="11" hidden="1">#REF!</definedName>
    <definedName name="XRefCopy79" localSheetId="5" hidden="1">#REF!</definedName>
    <definedName name="XRefCopy79" hidden="1">#REF!</definedName>
    <definedName name="XRefCopy79Row" localSheetId="3" hidden="1">#REF!</definedName>
    <definedName name="XRefCopy79Row" localSheetId="0" hidden="1">#REF!</definedName>
    <definedName name="XRefCopy79Row" localSheetId="10" hidden="1">#REF!</definedName>
    <definedName name="XRefCopy79Row" localSheetId="11" hidden="1">#REF!</definedName>
    <definedName name="XRefCopy79Row" localSheetId="5" hidden="1">#REF!</definedName>
    <definedName name="XRefCopy79Row" hidden="1">#REF!</definedName>
    <definedName name="XRefCopy7Row" localSheetId="3" hidden="1">#REF!</definedName>
    <definedName name="XRefCopy7Row" localSheetId="8" hidden="1">#REF!</definedName>
    <definedName name="XRefCopy7Row" hidden="1">#REF!</definedName>
    <definedName name="XRefCopy8" localSheetId="3" hidden="1">#REF!</definedName>
    <definedName name="XRefCopy8" localSheetId="8" hidden="1">#REF!</definedName>
    <definedName name="XRefCopy8" hidden="1">#REF!</definedName>
    <definedName name="XRefCopy80" localSheetId="10" hidden="1">#REF!</definedName>
    <definedName name="XRefCopy80" localSheetId="11" hidden="1">#REF!</definedName>
    <definedName name="XRefCopy80" localSheetId="5" hidden="1">#REF!</definedName>
    <definedName name="XRefCopy80" hidden="1">#REF!</definedName>
    <definedName name="XRefCopy80Row" localSheetId="3" hidden="1">#REF!</definedName>
    <definedName name="XRefCopy80Row" localSheetId="0" hidden="1">#REF!</definedName>
    <definedName name="XRefCopy80Row" localSheetId="10" hidden="1">#REF!</definedName>
    <definedName name="XRefCopy80Row" localSheetId="11" hidden="1">#REF!</definedName>
    <definedName name="XRefCopy80Row" localSheetId="5" hidden="1">#REF!</definedName>
    <definedName name="XRefCopy80Row" hidden="1">#REF!</definedName>
    <definedName name="XRefCopy81" localSheetId="3" hidden="1">#REF!</definedName>
    <definedName name="XRefCopy81" localSheetId="0" hidden="1">#REF!</definedName>
    <definedName name="XRefCopy81" localSheetId="10" hidden="1">#REF!</definedName>
    <definedName name="XRefCopy81" localSheetId="11" hidden="1">#REF!</definedName>
    <definedName name="XRefCopy81" localSheetId="5" hidden="1">#REF!</definedName>
    <definedName name="XRefCopy81" hidden="1">#REF!</definedName>
    <definedName name="XRefCopy81Row" localSheetId="3" hidden="1">#REF!</definedName>
    <definedName name="XRefCopy81Row" localSheetId="0" hidden="1">#REF!</definedName>
    <definedName name="XRefCopy81Row" localSheetId="10" hidden="1">#REF!</definedName>
    <definedName name="XRefCopy81Row" localSheetId="11" hidden="1">#REF!</definedName>
    <definedName name="XRefCopy81Row" localSheetId="5" hidden="1">#REF!</definedName>
    <definedName name="XRefCopy81Row" hidden="1">#REF!</definedName>
    <definedName name="XRefCopy82" localSheetId="3" hidden="1">#REF!</definedName>
    <definedName name="XRefCopy82" localSheetId="0" hidden="1">#REF!</definedName>
    <definedName name="XRefCopy82" localSheetId="10" hidden="1">#REF!</definedName>
    <definedName name="XRefCopy82" localSheetId="11" hidden="1">#REF!</definedName>
    <definedName name="XRefCopy82" localSheetId="5" hidden="1">#REF!</definedName>
    <definedName name="XRefCopy82" hidden="1">#REF!</definedName>
    <definedName name="XRefCopy82Row" localSheetId="3" hidden="1">#REF!</definedName>
    <definedName name="XRefCopy82Row" localSheetId="0" hidden="1">#REF!</definedName>
    <definedName name="XRefCopy82Row" localSheetId="10" hidden="1">#REF!</definedName>
    <definedName name="XRefCopy82Row" localSheetId="11" hidden="1">#REF!</definedName>
    <definedName name="XRefCopy82Row" localSheetId="5" hidden="1">#REF!</definedName>
    <definedName name="XRefCopy82Row" hidden="1">#REF!</definedName>
    <definedName name="XRefCopy84" localSheetId="3" hidden="1">#REF!</definedName>
    <definedName name="XRefCopy84" localSheetId="0" hidden="1">#REF!</definedName>
    <definedName name="XRefCopy84" localSheetId="10" hidden="1">#REF!</definedName>
    <definedName name="XRefCopy84" localSheetId="11" hidden="1">#REF!</definedName>
    <definedName name="XRefCopy84" localSheetId="5" hidden="1">#REF!</definedName>
    <definedName name="XRefCopy84" hidden="1">#REF!</definedName>
    <definedName name="XRefCopy84Row" localSheetId="3" hidden="1">#REF!</definedName>
    <definedName name="XRefCopy84Row" localSheetId="0" hidden="1">#REF!</definedName>
    <definedName name="XRefCopy84Row" localSheetId="10" hidden="1">#REF!</definedName>
    <definedName name="XRefCopy84Row" localSheetId="11" hidden="1">#REF!</definedName>
    <definedName name="XRefCopy84Row" localSheetId="5" hidden="1">#REF!</definedName>
    <definedName name="XRefCopy84Row" hidden="1">#REF!</definedName>
    <definedName name="XRefCopy86" localSheetId="3" hidden="1">#REF!</definedName>
    <definedName name="XRefCopy86" localSheetId="0" hidden="1">#REF!</definedName>
    <definedName name="XRefCopy86" localSheetId="10" hidden="1">#REF!</definedName>
    <definedName name="XRefCopy86" localSheetId="11" hidden="1">#REF!</definedName>
    <definedName name="XRefCopy86" localSheetId="5" hidden="1">#REF!</definedName>
    <definedName name="XRefCopy86" hidden="1">#REF!</definedName>
    <definedName name="XRefCopy86Row" localSheetId="3" hidden="1">#REF!</definedName>
    <definedName name="XRefCopy86Row" localSheetId="0" hidden="1">#REF!</definedName>
    <definedName name="XRefCopy86Row" localSheetId="10" hidden="1">#REF!</definedName>
    <definedName name="XRefCopy86Row" localSheetId="11" hidden="1">#REF!</definedName>
    <definedName name="XRefCopy86Row" localSheetId="5" hidden="1">#REF!</definedName>
    <definedName name="XRefCopy86Row" hidden="1">#REF!</definedName>
    <definedName name="XRefCopy8Row" localSheetId="3" hidden="1">#REF!</definedName>
    <definedName name="XRefCopy8Row" localSheetId="8" hidden="1">#REF!</definedName>
    <definedName name="XRefCopy8Row" hidden="1">#REF!</definedName>
    <definedName name="XRefCopy9" localSheetId="3" hidden="1">#REF!</definedName>
    <definedName name="XRefCopy9" localSheetId="8" hidden="1">#REF!</definedName>
    <definedName name="XRefCopy9" hidden="1">#REF!</definedName>
    <definedName name="XRefCopy90Row" hidden="1">#REF!</definedName>
    <definedName name="XRefCopy91Row" hidden="1">#REF!</definedName>
    <definedName name="XRefCopy92Row" hidden="1">#REF!</definedName>
    <definedName name="XRefCopy93Row" hidden="1">#REF!</definedName>
    <definedName name="XRefCopy94Row" hidden="1">#REF!</definedName>
    <definedName name="XRefCopy95Row" hidden="1">#REF!</definedName>
    <definedName name="XRefCopy96Row" hidden="1">#REF!</definedName>
    <definedName name="XRefCopy97Row" hidden="1">#REF!</definedName>
    <definedName name="XRefCopy98Row" hidden="1">#REF!</definedName>
    <definedName name="XRefCopy99Row" hidden="1">#REF!</definedName>
    <definedName name="XRefCopy9Row" localSheetId="3" hidden="1">#REF!</definedName>
    <definedName name="XRefCopy9Row" localSheetId="8" hidden="1">#REF!</definedName>
    <definedName name="XRefCopy9Row" hidden="1">#REF!</definedName>
    <definedName name="XRefCopyRangeCount" hidden="1">25</definedName>
    <definedName name="XRefPaste1" localSheetId="3" hidden="1">#REF!</definedName>
    <definedName name="XRefPaste1" localSheetId="8" hidden="1">#REF!</definedName>
    <definedName name="XRefPaste1" localSheetId="0" hidden="1">#REF!</definedName>
    <definedName name="XRefPaste1" localSheetId="10" hidden="1">#REF!</definedName>
    <definedName name="XRefPaste1" localSheetId="11" hidden="1">#REF!</definedName>
    <definedName name="XRefPaste1" localSheetId="5" hidden="1">#REF!</definedName>
    <definedName name="XRefPaste1" hidden="1">#REF!</definedName>
    <definedName name="XRefPaste10" hidden="1">#REF!</definedName>
    <definedName name="XRefPaste100" localSheetId="10" hidden="1">#REF!</definedName>
    <definedName name="XRefPaste100" localSheetId="11" hidden="1">#REF!</definedName>
    <definedName name="XRefPaste100" localSheetId="5" hidden="1">#REF!</definedName>
    <definedName name="XRefPaste100" hidden="1">#REF!</definedName>
    <definedName name="XRefPaste100Row" localSheetId="3" hidden="1">#REF!</definedName>
    <definedName name="XRefPaste100Row" localSheetId="0" hidden="1">#REF!</definedName>
    <definedName name="XRefPaste100Row" localSheetId="10" hidden="1">#REF!</definedName>
    <definedName name="XRefPaste100Row" localSheetId="11" hidden="1">#REF!</definedName>
    <definedName name="XRefPaste100Row" localSheetId="5" hidden="1">#REF!</definedName>
    <definedName name="XRefPaste100Row" hidden="1">#REF!</definedName>
    <definedName name="XRefPaste101" localSheetId="3" hidden="1">#REF!</definedName>
    <definedName name="XRefPaste101" localSheetId="0" hidden="1">#REF!</definedName>
    <definedName name="XRefPaste101" localSheetId="10" hidden="1">#REF!</definedName>
    <definedName name="XRefPaste101" localSheetId="11" hidden="1">#REF!</definedName>
    <definedName name="XRefPaste101" localSheetId="5" hidden="1">#REF!</definedName>
    <definedName name="XRefPaste101" hidden="1">#REF!</definedName>
    <definedName name="XRefPaste101Row" localSheetId="3" hidden="1">#REF!</definedName>
    <definedName name="XRefPaste101Row" localSheetId="0" hidden="1">#REF!</definedName>
    <definedName name="XRefPaste101Row" localSheetId="10" hidden="1">#REF!</definedName>
    <definedName name="XRefPaste101Row" localSheetId="11" hidden="1">#REF!</definedName>
    <definedName name="XRefPaste101Row" localSheetId="5" hidden="1">#REF!</definedName>
    <definedName name="XRefPaste101Row" hidden="1">#REF!</definedName>
    <definedName name="XRefPaste102" localSheetId="3" hidden="1">#REF!</definedName>
    <definedName name="XRefPaste102" localSheetId="0" hidden="1">#REF!</definedName>
    <definedName name="XRefPaste102" localSheetId="10" hidden="1">#REF!</definedName>
    <definedName name="XRefPaste102" localSheetId="11" hidden="1">#REF!</definedName>
    <definedName name="XRefPaste102" localSheetId="5" hidden="1">#REF!</definedName>
    <definedName name="XRefPaste102" hidden="1">#REF!</definedName>
    <definedName name="XRefPaste102Row" localSheetId="3" hidden="1">#REF!</definedName>
    <definedName name="XRefPaste102Row" localSheetId="0" hidden="1">#REF!</definedName>
    <definedName name="XRefPaste102Row" localSheetId="10" hidden="1">#REF!</definedName>
    <definedName name="XRefPaste102Row" localSheetId="11" hidden="1">#REF!</definedName>
    <definedName name="XRefPaste102Row" localSheetId="5" hidden="1">#REF!</definedName>
    <definedName name="XRefPaste102Row" hidden="1">#REF!</definedName>
    <definedName name="XRefPaste103" localSheetId="3" hidden="1">#REF!</definedName>
    <definedName name="XRefPaste103" localSheetId="0" hidden="1">#REF!</definedName>
    <definedName name="XRefPaste103" localSheetId="10" hidden="1">#REF!</definedName>
    <definedName name="XRefPaste103" localSheetId="11" hidden="1">#REF!</definedName>
    <definedName name="XRefPaste103" localSheetId="5" hidden="1">#REF!</definedName>
    <definedName name="XRefPaste103" hidden="1">#REF!</definedName>
    <definedName name="XRefPaste103Row" localSheetId="3" hidden="1">#REF!</definedName>
    <definedName name="XRefPaste103Row" localSheetId="0" hidden="1">#REF!</definedName>
    <definedName name="XRefPaste103Row" localSheetId="10" hidden="1">#REF!</definedName>
    <definedName name="XRefPaste103Row" localSheetId="11" hidden="1">#REF!</definedName>
    <definedName name="XRefPaste103Row" localSheetId="5" hidden="1">#REF!</definedName>
    <definedName name="XRefPaste103Row" hidden="1">#REF!</definedName>
    <definedName name="XRefPaste104" localSheetId="3" hidden="1">#REF!</definedName>
    <definedName name="XRefPaste104" localSheetId="0" hidden="1">#REF!</definedName>
    <definedName name="XRefPaste104" localSheetId="10" hidden="1">#REF!</definedName>
    <definedName name="XRefPaste104" localSheetId="11" hidden="1">#REF!</definedName>
    <definedName name="XRefPaste104" localSheetId="5" hidden="1">#REF!</definedName>
    <definedName name="XRefPaste104" hidden="1">#REF!</definedName>
    <definedName name="XRefPaste104Row" localSheetId="3" hidden="1">#REF!</definedName>
    <definedName name="XRefPaste104Row" localSheetId="0" hidden="1">#REF!</definedName>
    <definedName name="XRefPaste104Row" localSheetId="10" hidden="1">#REF!</definedName>
    <definedName name="XRefPaste104Row" localSheetId="11" hidden="1">#REF!</definedName>
    <definedName name="XRefPaste104Row" localSheetId="5" hidden="1">#REF!</definedName>
    <definedName name="XRefPaste104Row" hidden="1">#REF!</definedName>
    <definedName name="XRefPaste105Row" localSheetId="10" hidden="1">#REF!</definedName>
    <definedName name="XRefPaste105Row" localSheetId="11" hidden="1">#REF!</definedName>
    <definedName name="XRefPaste105Row" localSheetId="5" hidden="1">#REF!</definedName>
    <definedName name="XRefPaste105Row" hidden="1">#REF!</definedName>
    <definedName name="XRefPaste106" localSheetId="10" hidden="1">#REF!</definedName>
    <definedName name="XRefPaste106" localSheetId="11" hidden="1">#REF!</definedName>
    <definedName name="XRefPaste106" localSheetId="5" hidden="1">#REF!</definedName>
    <definedName name="XRefPaste106" hidden="1">#REF!</definedName>
    <definedName name="XRefPaste106Row" localSheetId="3" hidden="1">#REF!</definedName>
    <definedName name="XRefPaste106Row" localSheetId="0" hidden="1">#REF!</definedName>
    <definedName name="XRefPaste106Row" localSheetId="10" hidden="1">#REF!</definedName>
    <definedName name="XRefPaste106Row" localSheetId="11" hidden="1">#REF!</definedName>
    <definedName name="XRefPaste106Row" localSheetId="5" hidden="1">#REF!</definedName>
    <definedName name="XRefPaste106Row" hidden="1">#REF!</definedName>
    <definedName name="XRefPaste107Row" localSheetId="10" hidden="1">#REF!</definedName>
    <definedName name="XRefPaste107Row" localSheetId="11" hidden="1">#REF!</definedName>
    <definedName name="XRefPaste107Row" localSheetId="5" hidden="1">#REF!</definedName>
    <definedName name="XRefPaste107Row" hidden="1">#REF!</definedName>
    <definedName name="XRefPaste108" localSheetId="10" hidden="1">#REF!</definedName>
    <definedName name="XRefPaste108" localSheetId="11" hidden="1">#REF!</definedName>
    <definedName name="XRefPaste108" localSheetId="5" hidden="1">#REF!</definedName>
    <definedName name="XRefPaste108" hidden="1">#REF!</definedName>
    <definedName name="XRefPaste108Row" localSheetId="3" hidden="1">#REF!</definedName>
    <definedName name="XRefPaste108Row" localSheetId="0" hidden="1">#REF!</definedName>
    <definedName name="XRefPaste108Row" localSheetId="10" hidden="1">#REF!</definedName>
    <definedName name="XRefPaste108Row" localSheetId="11" hidden="1">#REF!</definedName>
    <definedName name="XRefPaste108Row" localSheetId="5" hidden="1">#REF!</definedName>
    <definedName name="XRefPaste108Row" hidden="1">#REF!</definedName>
    <definedName name="XRefPaste109" localSheetId="3" hidden="1">#REF!</definedName>
    <definedName name="XRefPaste109" localSheetId="0" hidden="1">#REF!</definedName>
    <definedName name="XRefPaste109" localSheetId="10" hidden="1">#REF!</definedName>
    <definedName name="XRefPaste109" localSheetId="11" hidden="1">#REF!</definedName>
    <definedName name="XRefPaste109" localSheetId="5" hidden="1">#REF!</definedName>
    <definedName name="XRefPaste109" hidden="1">#REF!</definedName>
    <definedName name="XRefPaste109Row" localSheetId="3" hidden="1">#REF!</definedName>
    <definedName name="XRefPaste109Row" localSheetId="0" hidden="1">#REF!</definedName>
    <definedName name="XRefPaste109Row" localSheetId="10" hidden="1">#REF!</definedName>
    <definedName name="XRefPaste109Row" localSheetId="11" hidden="1">#REF!</definedName>
    <definedName name="XRefPaste109Row" localSheetId="5" hidden="1">#REF!</definedName>
    <definedName name="XRefPaste109Row" hidden="1">#REF!</definedName>
    <definedName name="XRefPaste10Row" localSheetId="10" hidden="1">#REF!</definedName>
    <definedName name="XRefPaste10Row" localSheetId="11" hidden="1">#REF!</definedName>
    <definedName name="XRefPaste10Row" localSheetId="5" hidden="1">#REF!</definedName>
    <definedName name="XRefPaste10Row" hidden="1">#REF!</definedName>
    <definedName name="XRefPaste11" localSheetId="10" hidden="1">#REF!</definedName>
    <definedName name="XRefPaste11" localSheetId="11" hidden="1">#REF!</definedName>
    <definedName name="XRefPaste11" localSheetId="5" hidden="1">#REF!</definedName>
    <definedName name="XRefPaste11" hidden="1">#REF!</definedName>
    <definedName name="XRefPaste110" localSheetId="10" hidden="1">#REF!</definedName>
    <definedName name="XRefPaste110" localSheetId="11" hidden="1">#REF!</definedName>
    <definedName name="XRefPaste110" localSheetId="5" hidden="1">#REF!</definedName>
    <definedName name="XRefPaste110" hidden="1">#REF!</definedName>
    <definedName name="XRefPaste110Row" localSheetId="3" hidden="1">#REF!</definedName>
    <definedName name="XRefPaste110Row" localSheetId="0" hidden="1">#REF!</definedName>
    <definedName name="XRefPaste110Row" localSheetId="10" hidden="1">#REF!</definedName>
    <definedName name="XRefPaste110Row" localSheetId="11" hidden="1">#REF!</definedName>
    <definedName name="XRefPaste110Row" localSheetId="5" hidden="1">#REF!</definedName>
    <definedName name="XRefPaste110Row" hidden="1">#REF!</definedName>
    <definedName name="XRefPaste111" localSheetId="3" hidden="1">#REF!</definedName>
    <definedName name="XRefPaste111" localSheetId="0" hidden="1">#REF!</definedName>
    <definedName name="XRefPaste111" localSheetId="10" hidden="1">#REF!</definedName>
    <definedName name="XRefPaste111" localSheetId="11" hidden="1">#REF!</definedName>
    <definedName name="XRefPaste111" localSheetId="5" hidden="1">#REF!</definedName>
    <definedName name="XRefPaste111" hidden="1">#REF!</definedName>
    <definedName name="XRefPaste111Row" localSheetId="3" hidden="1">#REF!</definedName>
    <definedName name="XRefPaste111Row" localSheetId="0" hidden="1">#REF!</definedName>
    <definedName name="XRefPaste111Row" localSheetId="10" hidden="1">#REF!</definedName>
    <definedName name="XRefPaste111Row" localSheetId="11" hidden="1">#REF!</definedName>
    <definedName name="XRefPaste111Row" localSheetId="5" hidden="1">#REF!</definedName>
    <definedName name="XRefPaste111Row" hidden="1">#REF!</definedName>
    <definedName name="XRefPaste112Row" localSheetId="10" hidden="1">#REF!</definedName>
    <definedName name="XRefPaste112Row" localSheetId="11" hidden="1">#REF!</definedName>
    <definedName name="XRefPaste112Row" localSheetId="5" hidden="1">#REF!</definedName>
    <definedName name="XRefPaste112Row" hidden="1">#REF!</definedName>
    <definedName name="XRefPaste113Row" localSheetId="10" hidden="1">#REF!</definedName>
    <definedName name="XRefPaste113Row" localSheetId="11" hidden="1">#REF!</definedName>
    <definedName name="XRefPaste113Row" localSheetId="5" hidden="1">#REF!</definedName>
    <definedName name="XRefPaste113Row" hidden="1">#REF!</definedName>
    <definedName name="XRefPaste114Row" hidden="1">#REF!</definedName>
    <definedName name="XRefPaste115Row" hidden="1">#REF!</definedName>
    <definedName name="XRefPaste116Row" hidden="1">#REF!</definedName>
    <definedName name="XRefPaste117" hidden="1">#REF!</definedName>
    <definedName name="XRefPaste117Row" localSheetId="3" hidden="1">#REF!</definedName>
    <definedName name="XRefPaste117Row" localSheetId="0" hidden="1">#REF!</definedName>
    <definedName name="XRefPaste117Row" localSheetId="10" hidden="1">#REF!</definedName>
    <definedName name="XRefPaste117Row" localSheetId="11" hidden="1">#REF!</definedName>
    <definedName name="XRefPaste117Row" localSheetId="5" hidden="1">#REF!</definedName>
    <definedName name="XRefPaste117Row" hidden="1">#REF!</definedName>
    <definedName name="XRefPaste118" localSheetId="3" hidden="1">#REF!</definedName>
    <definedName name="XRefPaste118" localSheetId="0" hidden="1">#REF!</definedName>
    <definedName name="XRefPaste118" hidden="1">#REF!</definedName>
    <definedName name="XRefPaste118Row" localSheetId="3" hidden="1">#REF!</definedName>
    <definedName name="XRefPaste118Row" localSheetId="0" hidden="1">#REF!</definedName>
    <definedName name="XRefPaste118Row" localSheetId="10" hidden="1">#REF!</definedName>
    <definedName name="XRefPaste118Row" localSheetId="11" hidden="1">#REF!</definedName>
    <definedName name="XRefPaste118Row" localSheetId="5" hidden="1">#REF!</definedName>
    <definedName name="XRefPaste118Row" hidden="1">#REF!</definedName>
    <definedName name="XRefPaste119" localSheetId="3" hidden="1">#REF!</definedName>
    <definedName name="XRefPaste119" localSheetId="0" hidden="1">#REF!</definedName>
    <definedName name="XRefPaste119" hidden="1">#REF!</definedName>
    <definedName name="XRefPaste119Row" localSheetId="3" hidden="1">#REF!</definedName>
    <definedName name="XRefPaste119Row" localSheetId="0" hidden="1">#REF!</definedName>
    <definedName name="XRefPaste119Row" localSheetId="10" hidden="1">#REF!</definedName>
    <definedName name="XRefPaste119Row" localSheetId="11" hidden="1">#REF!</definedName>
    <definedName name="XRefPaste119Row" localSheetId="5" hidden="1">#REF!</definedName>
    <definedName name="XRefPaste119Row" hidden="1">#REF!</definedName>
    <definedName name="XRefPaste11Row" localSheetId="10" hidden="1">#REF!</definedName>
    <definedName name="XRefPaste11Row" localSheetId="11" hidden="1">#REF!</definedName>
    <definedName name="XRefPaste11Row" localSheetId="5" hidden="1">#REF!</definedName>
    <definedName name="XRefPaste11Row" hidden="1">#REF!</definedName>
    <definedName name="XRefPaste12" localSheetId="10" hidden="1">#REF!</definedName>
    <definedName name="XRefPaste12" localSheetId="11" hidden="1">#REF!</definedName>
    <definedName name="XRefPaste12" localSheetId="5" hidden="1">#REF!</definedName>
    <definedName name="XRefPaste12" hidden="1">#REF!</definedName>
    <definedName name="XRefPaste120" hidden="1">#REF!</definedName>
    <definedName name="XRefPaste120Row" hidden="1">#REF!</definedName>
    <definedName name="XRefPaste121" localSheetId="10" hidden="1">#REF!</definedName>
    <definedName name="XRefPaste121" localSheetId="11" hidden="1">#REF!</definedName>
    <definedName name="XRefPaste121" localSheetId="5" hidden="1">#REF!</definedName>
    <definedName name="XRefPaste121" hidden="1">#REF!</definedName>
    <definedName name="XRefPaste121Row" localSheetId="3" hidden="1">#REF!</definedName>
    <definedName name="XRefPaste121Row" localSheetId="0" hidden="1">#REF!</definedName>
    <definedName name="XRefPaste121Row" localSheetId="10" hidden="1">#REF!</definedName>
    <definedName name="XRefPaste121Row" localSheetId="11" hidden="1">#REF!</definedName>
    <definedName name="XRefPaste121Row" localSheetId="5" hidden="1">#REF!</definedName>
    <definedName name="XRefPaste121Row" hidden="1">#REF!</definedName>
    <definedName name="XRefPaste122Row" localSheetId="10" hidden="1">#REF!</definedName>
    <definedName name="XRefPaste122Row" localSheetId="11" hidden="1">#REF!</definedName>
    <definedName name="XRefPaste122Row" localSheetId="5" hidden="1">#REF!</definedName>
    <definedName name="XRefPaste122Row" hidden="1">#REF!</definedName>
    <definedName name="XRefPaste123" localSheetId="10" hidden="1">#REF!</definedName>
    <definedName name="XRefPaste123" localSheetId="11" hidden="1">#REF!</definedName>
    <definedName name="XRefPaste123" localSheetId="5" hidden="1">#REF!</definedName>
    <definedName name="XRefPaste123" hidden="1">#REF!</definedName>
    <definedName name="XRefPaste123Row" localSheetId="3" hidden="1">#REF!</definedName>
    <definedName name="XRefPaste123Row" localSheetId="0" hidden="1">#REF!</definedName>
    <definedName name="XRefPaste123Row" localSheetId="10" hidden="1">#REF!</definedName>
    <definedName name="XRefPaste123Row" localSheetId="11" hidden="1">#REF!</definedName>
    <definedName name="XRefPaste123Row" localSheetId="5" hidden="1">#REF!</definedName>
    <definedName name="XRefPaste123Row" hidden="1">#REF!</definedName>
    <definedName name="XRefPaste124Row" localSheetId="10" hidden="1">#REF!</definedName>
    <definedName name="XRefPaste124Row" localSheetId="11" hidden="1">#REF!</definedName>
    <definedName name="XRefPaste124Row" localSheetId="5" hidden="1">#REF!</definedName>
    <definedName name="XRefPaste124Row" hidden="1">#REF!</definedName>
    <definedName name="XRefPaste125Row" localSheetId="10" hidden="1">#REF!</definedName>
    <definedName name="XRefPaste125Row" localSheetId="11" hidden="1">#REF!</definedName>
    <definedName name="XRefPaste125Row" localSheetId="5" hidden="1">#REF!</definedName>
    <definedName name="XRefPaste125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" localSheetId="10" hidden="1">#REF!</definedName>
    <definedName name="XRefPaste129" localSheetId="11" hidden="1">#REF!</definedName>
    <definedName name="XRefPaste129" localSheetId="5" hidden="1">#REF!</definedName>
    <definedName name="XRefPaste129" hidden="1">#REF!</definedName>
    <definedName name="XRefPaste129Row" localSheetId="3" hidden="1">#REF!</definedName>
    <definedName name="XRefPaste129Row" localSheetId="0" hidden="1">#REF!</definedName>
    <definedName name="XRefPaste129Row" localSheetId="10" hidden="1">#REF!</definedName>
    <definedName name="XRefPaste129Row" localSheetId="11" hidden="1">#REF!</definedName>
    <definedName name="XRefPaste129Row" localSheetId="5" hidden="1">#REF!</definedName>
    <definedName name="XRefPaste129Row" hidden="1">#REF!</definedName>
    <definedName name="XRefPaste12Row" localSheetId="3" hidden="1">#REF!</definedName>
    <definedName name="XRefPaste12Row" localSheetId="8" hidden="1">#REF!</definedName>
    <definedName name="XRefPaste12Row" hidden="1">#REF!</definedName>
    <definedName name="XRefPaste13" localSheetId="3" hidden="1">#REF!</definedName>
    <definedName name="XRefPaste13" localSheetId="8" hidden="1">#REF!</definedName>
    <definedName name="XRefPaste13" hidden="1">#REF!</definedName>
    <definedName name="XRefPaste130" localSheetId="10" hidden="1">#REF!</definedName>
    <definedName name="XRefPaste130" localSheetId="11" hidden="1">#REF!</definedName>
    <definedName name="XRefPaste130" localSheetId="5" hidden="1">#REF!</definedName>
    <definedName name="XRefPaste130" hidden="1">#REF!</definedName>
    <definedName name="XRefPaste130Row" localSheetId="3" hidden="1">#REF!</definedName>
    <definedName name="XRefPaste130Row" localSheetId="0" hidden="1">#REF!</definedName>
    <definedName name="XRefPaste130Row" localSheetId="10" hidden="1">#REF!</definedName>
    <definedName name="XRefPaste130Row" localSheetId="11" hidden="1">#REF!</definedName>
    <definedName name="XRefPaste130Row" localSheetId="5" hidden="1">#REF!</definedName>
    <definedName name="XRefPaste130Row" hidden="1">#REF!</definedName>
    <definedName name="XRefPaste131" localSheetId="3" hidden="1">#REF!</definedName>
    <definedName name="XRefPaste131" localSheetId="0" hidden="1">#REF!</definedName>
    <definedName name="XRefPaste131" localSheetId="10" hidden="1">#REF!</definedName>
    <definedName name="XRefPaste131" localSheetId="11" hidden="1">#REF!</definedName>
    <definedName name="XRefPaste131" localSheetId="5" hidden="1">#REF!</definedName>
    <definedName name="XRefPaste131" hidden="1">#REF!</definedName>
    <definedName name="XRefPaste131Row" localSheetId="3" hidden="1">#REF!</definedName>
    <definedName name="XRefPaste131Row" localSheetId="0" hidden="1">#REF!</definedName>
    <definedName name="XRefPaste131Row" localSheetId="10" hidden="1">#REF!</definedName>
    <definedName name="XRefPaste131Row" localSheetId="11" hidden="1">#REF!</definedName>
    <definedName name="XRefPaste131Row" localSheetId="5" hidden="1">#REF!</definedName>
    <definedName name="XRefPaste131Row" hidden="1">#REF!</definedName>
    <definedName name="XRefPaste132Row" localSheetId="10" hidden="1">#REF!</definedName>
    <definedName name="XRefPaste132Row" localSheetId="11" hidden="1">#REF!</definedName>
    <definedName name="XRefPaste132Row" localSheetId="5" hidden="1">#REF!</definedName>
    <definedName name="XRefPaste132Row" hidden="1">#REF!</definedName>
    <definedName name="XRefPaste133" localSheetId="10" hidden="1">#REF!</definedName>
    <definedName name="XRefPaste133" localSheetId="11" hidden="1">#REF!</definedName>
    <definedName name="XRefPaste133" localSheetId="5" hidden="1">#REF!</definedName>
    <definedName name="XRefPaste133" hidden="1">#REF!</definedName>
    <definedName name="XRefPaste133Row" localSheetId="3" hidden="1">#REF!</definedName>
    <definedName name="XRefPaste133Row" localSheetId="0" hidden="1">#REF!</definedName>
    <definedName name="XRefPaste133Row" localSheetId="10" hidden="1">#REF!</definedName>
    <definedName name="XRefPaste133Row" localSheetId="11" hidden="1">#REF!</definedName>
    <definedName name="XRefPaste133Row" localSheetId="5" hidden="1">#REF!</definedName>
    <definedName name="XRefPaste133Row" hidden="1">#REF!</definedName>
    <definedName name="XRefPaste134" localSheetId="3" hidden="1">#REF!</definedName>
    <definedName name="XRefPaste134" localSheetId="0" hidden="1">#REF!</definedName>
    <definedName name="XRefPaste134" localSheetId="10" hidden="1">#REF!</definedName>
    <definedName name="XRefPaste134" localSheetId="11" hidden="1">#REF!</definedName>
    <definedName name="XRefPaste134" localSheetId="5" hidden="1">#REF!</definedName>
    <definedName name="XRefPaste134" hidden="1">#REF!</definedName>
    <definedName name="XRefPaste134Row" localSheetId="3" hidden="1">#REF!</definedName>
    <definedName name="XRefPaste134Row" localSheetId="0" hidden="1">#REF!</definedName>
    <definedName name="XRefPaste134Row" localSheetId="10" hidden="1">#REF!</definedName>
    <definedName name="XRefPaste134Row" localSheetId="11" hidden="1">#REF!</definedName>
    <definedName name="XRefPaste134Row" localSheetId="5" hidden="1">#REF!</definedName>
    <definedName name="XRefPaste134Row" hidden="1">#REF!</definedName>
    <definedName name="XRefPaste135Row" localSheetId="10" hidden="1">#REF!</definedName>
    <definedName name="XRefPaste135Row" localSheetId="11" hidden="1">#REF!</definedName>
    <definedName name="XRefPaste135Row" localSheetId="5" hidden="1">#REF!</definedName>
    <definedName name="XRefPaste135Row" hidden="1">#REF!</definedName>
    <definedName name="XRefPaste136Row" localSheetId="10" hidden="1">#REF!</definedName>
    <definedName name="XRefPaste136Row" localSheetId="11" hidden="1">#REF!</definedName>
    <definedName name="XRefPaste136Row" localSheetId="5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localSheetId="3" hidden="1">#REF!</definedName>
    <definedName name="XRefPaste139Row" localSheetId="0" hidden="1">#REF!</definedName>
    <definedName name="XRefPaste139Row" localSheetId="10" hidden="1">#REF!</definedName>
    <definedName name="XRefPaste139Row" localSheetId="11" hidden="1">#REF!</definedName>
    <definedName name="XRefPaste139Row" localSheetId="5" hidden="1">#REF!</definedName>
    <definedName name="XRefPaste139Row" hidden="1">#REF!</definedName>
    <definedName name="XRefPaste13Row" localSheetId="3" hidden="1">#REF!</definedName>
    <definedName name="XRefPaste13Row" localSheetId="8" hidden="1">#REF!</definedName>
    <definedName name="XRefPaste13Row" hidden="1">#REF!</definedName>
    <definedName name="XRefPaste14" hidden="1">#REF!</definedName>
    <definedName name="XRefPaste147" localSheetId="10" hidden="1">#REF!</definedName>
    <definedName name="XRefPaste147" localSheetId="11" hidden="1">#REF!</definedName>
    <definedName name="XRefPaste147" localSheetId="5" hidden="1">#REF!</definedName>
    <definedName name="XRefPaste147" hidden="1">#REF!</definedName>
    <definedName name="XRefPaste147Row" localSheetId="10" hidden="1">#REF!</definedName>
    <definedName name="XRefPaste147Row" localSheetId="11" hidden="1">#REF!</definedName>
    <definedName name="XRefPaste147Row" localSheetId="5" hidden="1">#REF!</definedName>
    <definedName name="XRefPaste147Row" hidden="1">#REF!</definedName>
    <definedName name="XRefPaste14Row" localSheetId="3" hidden="1">#REF!</definedName>
    <definedName name="XRefPaste14Row" localSheetId="0" hidden="1">#REF!</definedName>
    <definedName name="XRefPaste14Row" localSheetId="10" hidden="1">#REF!</definedName>
    <definedName name="XRefPaste14Row" localSheetId="11" hidden="1">#REF!</definedName>
    <definedName name="XRefPaste14Row" localSheetId="5" hidden="1">#REF!</definedName>
    <definedName name="XRefPaste14Row" hidden="1">#REF!</definedName>
    <definedName name="XRefPaste15" localSheetId="10" hidden="1">#REF!</definedName>
    <definedName name="XRefPaste15" localSheetId="11" hidden="1">#REF!</definedName>
    <definedName name="XRefPaste15" localSheetId="5" hidden="1">#REF!</definedName>
    <definedName name="XRefPaste15" hidden="1">#REF!</definedName>
    <definedName name="XRefPaste15Row" localSheetId="10" hidden="1">#REF!</definedName>
    <definedName name="XRefPaste15Row" localSheetId="11" hidden="1">#REF!</definedName>
    <definedName name="XRefPaste15Row" localSheetId="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3Row" hidden="1">#REF!</definedName>
    <definedName name="XRefPaste174" localSheetId="10" hidden="1">#REF!</definedName>
    <definedName name="XRefPaste174" localSheetId="11" hidden="1">#REF!</definedName>
    <definedName name="XRefPaste174" localSheetId="5" hidden="1">#REF!</definedName>
    <definedName name="XRefPaste174" hidden="1">#REF!</definedName>
    <definedName name="XRefPaste174Row" localSheetId="3" hidden="1">#REF!</definedName>
    <definedName name="XRefPaste174Row" localSheetId="0" hidden="1">#REF!</definedName>
    <definedName name="XRefPaste174Row" localSheetId="10" hidden="1">#REF!</definedName>
    <definedName name="XRefPaste174Row" localSheetId="11" hidden="1">#REF!</definedName>
    <definedName name="XRefPaste174Row" localSheetId="5" hidden="1">#REF!</definedName>
    <definedName name="XRefPaste174Row" hidden="1">#REF!</definedName>
    <definedName name="XRefPaste175Row" localSheetId="10" hidden="1">#REF!</definedName>
    <definedName name="XRefPaste175Row" localSheetId="11" hidden="1">#REF!</definedName>
    <definedName name="XRefPaste175Row" localSheetId="5" hidden="1">#REF!</definedName>
    <definedName name="XRefPaste175Row" hidden="1">#REF!</definedName>
    <definedName name="XRefPaste176Row" localSheetId="10" hidden="1">#REF!</definedName>
    <definedName name="XRefPaste176Row" localSheetId="11" hidden="1">#REF!</definedName>
    <definedName name="XRefPaste176Row" localSheetId="5" hidden="1">#REF!</definedName>
    <definedName name="XRefPaste176Row" hidden="1">#REF!</definedName>
    <definedName name="XRefPaste177Row" hidden="1">#REF!</definedName>
    <definedName name="XRefPaste178Row" hidden="1">#REF!</definedName>
    <definedName name="XRefPaste179" localSheetId="10" hidden="1">#REF!</definedName>
    <definedName name="XRefPaste179" localSheetId="11" hidden="1">#REF!</definedName>
    <definedName name="XRefPaste179" localSheetId="5" hidden="1">#REF!</definedName>
    <definedName name="XRefPaste179" hidden="1">#REF!</definedName>
    <definedName name="XRefPaste179Row" localSheetId="3" hidden="1">#REF!</definedName>
    <definedName name="XRefPaste179Row" localSheetId="0" hidden="1">#REF!</definedName>
    <definedName name="XRefPaste179Row" localSheetId="10" hidden="1">#REF!</definedName>
    <definedName name="XRefPaste179Row" localSheetId="11" hidden="1">#REF!</definedName>
    <definedName name="XRefPaste179Row" localSheetId="5" hidden="1">#REF!</definedName>
    <definedName name="XRefPaste179Row" hidden="1">#REF!</definedName>
    <definedName name="XRefPaste17Row" localSheetId="10" hidden="1">#REF!</definedName>
    <definedName name="XRefPaste17Row" localSheetId="11" hidden="1">#REF!</definedName>
    <definedName name="XRefPaste17Row" localSheetId="5" hidden="1">#REF!</definedName>
    <definedName name="XRefPaste17Row" hidden="1">#REF!</definedName>
    <definedName name="XRefPaste18" localSheetId="10" hidden="1">#REF!</definedName>
    <definedName name="XRefPaste18" localSheetId="11" hidden="1">#REF!</definedName>
    <definedName name="XRefPaste18" localSheetId="5" hidden="1">#REF!</definedName>
    <definedName name="XRefPaste18" hidden="1">#REF!</definedName>
    <definedName name="XRefPaste181" localSheetId="10" hidden="1">#REF!</definedName>
    <definedName name="XRefPaste181" localSheetId="11" hidden="1">#REF!</definedName>
    <definedName name="XRefPaste181" localSheetId="5" hidden="1">#REF!</definedName>
    <definedName name="XRefPaste181" hidden="1">#REF!</definedName>
    <definedName name="XRefPaste181Row" localSheetId="3" hidden="1">#REF!</definedName>
    <definedName name="XRefPaste181Row" localSheetId="0" hidden="1">#REF!</definedName>
    <definedName name="XRefPaste181Row" localSheetId="10" hidden="1">#REF!</definedName>
    <definedName name="XRefPaste181Row" localSheetId="11" hidden="1">#REF!</definedName>
    <definedName name="XRefPaste181Row" localSheetId="5" hidden="1">#REF!</definedName>
    <definedName name="XRefPaste181Row" hidden="1">#REF!</definedName>
    <definedName name="XRefPaste182" localSheetId="3" hidden="1">#REF!</definedName>
    <definedName name="XRefPaste182" localSheetId="0" hidden="1">#REF!</definedName>
    <definedName name="XRefPaste182" localSheetId="10" hidden="1">#REF!</definedName>
    <definedName name="XRefPaste182" localSheetId="11" hidden="1">#REF!</definedName>
    <definedName name="XRefPaste182" localSheetId="5" hidden="1">#REF!</definedName>
    <definedName name="XRefPaste182" hidden="1">#REF!</definedName>
    <definedName name="XRefPaste182Row" localSheetId="3" hidden="1">#REF!</definedName>
    <definedName name="XRefPaste182Row" localSheetId="0" hidden="1">#REF!</definedName>
    <definedName name="XRefPaste182Row" localSheetId="10" hidden="1">#REF!</definedName>
    <definedName name="XRefPaste182Row" localSheetId="11" hidden="1">#REF!</definedName>
    <definedName name="XRefPaste182Row" localSheetId="5" hidden="1">#REF!</definedName>
    <definedName name="XRefPaste182Row" hidden="1">#REF!</definedName>
    <definedName name="XRefPaste186Row" localSheetId="10" hidden="1">#REF!</definedName>
    <definedName name="XRefPaste186Row" localSheetId="11" hidden="1">#REF!</definedName>
    <definedName name="XRefPaste186Row" localSheetId="5" hidden="1">#REF!</definedName>
    <definedName name="XRefPaste186Row" hidden="1">#REF!</definedName>
    <definedName name="XRefPaste187Row" localSheetId="10" hidden="1">#REF!</definedName>
    <definedName name="XRefPaste187Row" localSheetId="11" hidden="1">#REF!</definedName>
    <definedName name="XRefPaste187Row" localSheetId="5" hidden="1">#REF!</definedName>
    <definedName name="XRefPaste187Row" hidden="1">#REF!</definedName>
    <definedName name="XRefPaste188" localSheetId="10" hidden="1">#REF!</definedName>
    <definedName name="XRefPaste188" localSheetId="11" hidden="1">#REF!</definedName>
    <definedName name="XRefPaste188" localSheetId="5" hidden="1">#REF!</definedName>
    <definedName name="XRefPaste188" hidden="1">#REF!</definedName>
    <definedName name="XRefPaste188Row" localSheetId="3" hidden="1">#REF!</definedName>
    <definedName name="XRefPaste188Row" localSheetId="0" hidden="1">#REF!</definedName>
    <definedName name="XRefPaste188Row" localSheetId="10" hidden="1">#REF!</definedName>
    <definedName name="XRefPaste188Row" localSheetId="11" hidden="1">#REF!</definedName>
    <definedName name="XRefPaste188Row" localSheetId="5" hidden="1">#REF!</definedName>
    <definedName name="XRefPaste188Row" hidden="1">#REF!</definedName>
    <definedName name="XRefPaste189" localSheetId="3" hidden="1">#REF!</definedName>
    <definedName name="XRefPaste189" localSheetId="0" hidden="1">#REF!</definedName>
    <definedName name="XRefPaste189" localSheetId="10" hidden="1">#REF!</definedName>
    <definedName name="XRefPaste189" localSheetId="11" hidden="1">#REF!</definedName>
    <definedName name="XRefPaste189" localSheetId="5" hidden="1">#REF!</definedName>
    <definedName name="XRefPaste189" hidden="1">#REF!</definedName>
    <definedName name="XRefPaste189Row" localSheetId="3" hidden="1">#REF!</definedName>
    <definedName name="XRefPaste189Row" localSheetId="0" hidden="1">#REF!</definedName>
    <definedName name="XRefPaste189Row" localSheetId="10" hidden="1">#REF!</definedName>
    <definedName name="XRefPaste189Row" localSheetId="11" hidden="1">#REF!</definedName>
    <definedName name="XRefPaste189Row" localSheetId="5" hidden="1">#REF!</definedName>
    <definedName name="XRefPaste189Row" hidden="1">#REF!</definedName>
    <definedName name="XRefPaste18Row" localSheetId="10" hidden="1">#REF!</definedName>
    <definedName name="XRefPaste18Row" localSheetId="11" hidden="1">#REF!</definedName>
    <definedName name="XRefPaste18Row" localSheetId="5" hidden="1">#REF!</definedName>
    <definedName name="XRefPaste18Row" hidden="1">#REF!</definedName>
    <definedName name="XRefPaste19" localSheetId="10" hidden="1">#REF!</definedName>
    <definedName name="XRefPaste19" localSheetId="11" hidden="1">#REF!</definedName>
    <definedName name="XRefPaste19" localSheetId="5" hidden="1">#REF!</definedName>
    <definedName name="XRefPaste19" hidden="1">#REF!</definedName>
    <definedName name="XRefPaste190Row" hidden="1">#REF!</definedName>
    <definedName name="XRefPaste191" localSheetId="10" hidden="1">#REF!</definedName>
    <definedName name="XRefPaste191" localSheetId="11" hidden="1">#REF!</definedName>
    <definedName name="XRefPaste191" localSheetId="5" hidden="1">#REF!</definedName>
    <definedName name="XRefPaste191" hidden="1">#REF!</definedName>
    <definedName name="XRefPaste191Row" localSheetId="3" hidden="1">#REF!</definedName>
    <definedName name="XRefPaste191Row" localSheetId="0" hidden="1">#REF!</definedName>
    <definedName name="XRefPaste191Row" localSheetId="10" hidden="1">#REF!</definedName>
    <definedName name="XRefPaste191Row" localSheetId="11" hidden="1">#REF!</definedName>
    <definedName name="XRefPaste191Row" localSheetId="5" hidden="1">#REF!</definedName>
    <definedName name="XRefPaste191Row" hidden="1">#REF!</definedName>
    <definedName name="XRefPaste192Row" localSheetId="10" hidden="1">#REF!</definedName>
    <definedName name="XRefPaste192Row" localSheetId="11" hidden="1">#REF!</definedName>
    <definedName name="XRefPaste192Row" localSheetId="5" hidden="1">#REF!</definedName>
    <definedName name="XRefPaste192Row" hidden="1">#REF!</definedName>
    <definedName name="XRefPaste193Row" localSheetId="10" hidden="1">#REF!</definedName>
    <definedName name="XRefPaste193Row" localSheetId="11" hidden="1">#REF!</definedName>
    <definedName name="XRefPaste193Row" localSheetId="5" hidden="1">#REF!</definedName>
    <definedName name="XRefPaste193Row" hidden="1">#REF!</definedName>
    <definedName name="XRefPaste194" localSheetId="10" hidden="1">#REF!</definedName>
    <definedName name="XRefPaste194" localSheetId="11" hidden="1">#REF!</definedName>
    <definedName name="XRefPaste194" localSheetId="5" hidden="1">#REF!</definedName>
    <definedName name="XRefPaste194" hidden="1">#REF!</definedName>
    <definedName name="XRefPaste194Row" localSheetId="3" hidden="1">#REF!</definedName>
    <definedName name="XRefPaste194Row" localSheetId="0" hidden="1">#REF!</definedName>
    <definedName name="XRefPaste194Row" localSheetId="10" hidden="1">#REF!</definedName>
    <definedName name="XRefPaste194Row" localSheetId="11" hidden="1">#REF!</definedName>
    <definedName name="XRefPaste194Row" localSheetId="5" hidden="1">#REF!</definedName>
    <definedName name="XRefPaste194Row" hidden="1">#REF!</definedName>
    <definedName name="XRefPaste195Row" localSheetId="10" hidden="1">#REF!</definedName>
    <definedName name="XRefPaste195Row" localSheetId="11" hidden="1">#REF!</definedName>
    <definedName name="XRefPaste195Row" localSheetId="5" hidden="1">#REF!</definedName>
    <definedName name="XRefPaste195Row" hidden="1">#REF!</definedName>
    <definedName name="XRefPaste196" localSheetId="10" hidden="1">#REF!</definedName>
    <definedName name="XRefPaste196" localSheetId="11" hidden="1">#REF!</definedName>
    <definedName name="XRefPaste196" localSheetId="5" hidden="1">#REF!</definedName>
    <definedName name="XRefPaste196" hidden="1">#REF!</definedName>
    <definedName name="XRefPaste196Row" localSheetId="3" hidden="1">#REF!</definedName>
    <definedName name="XRefPaste196Row" localSheetId="0" hidden="1">#REF!</definedName>
    <definedName name="XRefPaste196Row" localSheetId="10" hidden="1">#REF!</definedName>
    <definedName name="XRefPaste196Row" localSheetId="11" hidden="1">#REF!</definedName>
    <definedName name="XRefPaste196Row" localSheetId="5" hidden="1">#REF!</definedName>
    <definedName name="XRefPaste196Row" hidden="1">#REF!</definedName>
    <definedName name="XRefPaste197Row" localSheetId="10" hidden="1">#REF!</definedName>
    <definedName name="XRefPaste197Row" localSheetId="11" hidden="1">#REF!</definedName>
    <definedName name="XRefPaste197Row" localSheetId="5" hidden="1">#REF!</definedName>
    <definedName name="XRefPaste197Row" hidden="1">#REF!</definedName>
    <definedName name="XRefPaste198Row" localSheetId="10" hidden="1">#REF!</definedName>
    <definedName name="XRefPaste198Row" localSheetId="11" hidden="1">#REF!</definedName>
    <definedName name="XRefPaste198Row" localSheetId="5" hidden="1">#REF!</definedName>
    <definedName name="XRefPaste198Row" hidden="1">#REF!</definedName>
    <definedName name="XRefPaste199Row" hidden="1">#REF!</definedName>
    <definedName name="XRefPaste19Row" hidden="1">#REF!</definedName>
    <definedName name="XRefPaste1Row" localSheetId="3" hidden="1">#REF!</definedName>
    <definedName name="XRefPaste1Row" localSheetId="8" hidden="1">#REF!</definedName>
    <definedName name="XRefPaste1Row" hidden="1">#REF!</definedName>
    <definedName name="XRefPaste2" localSheetId="3" hidden="1">#REF!</definedName>
    <definedName name="XRefPaste2" localSheetId="8" hidden="1">#REF!</definedName>
    <definedName name="XRefPaste2" hidden="1">#REF!</definedName>
    <definedName name="XRefPaste20" hidden="1">#REF!</definedName>
    <definedName name="XRefPaste201" localSheetId="10" hidden="1">#REF!</definedName>
    <definedName name="XRefPaste201" localSheetId="11" hidden="1">#REF!</definedName>
    <definedName name="XRefPaste201" localSheetId="5" hidden="1">#REF!</definedName>
    <definedName name="XRefPaste201" hidden="1">#REF!</definedName>
    <definedName name="XRefPaste201Row" localSheetId="3" hidden="1">#REF!</definedName>
    <definedName name="XRefPaste201Row" localSheetId="0" hidden="1">#REF!</definedName>
    <definedName name="XRefPaste201Row" localSheetId="10" hidden="1">#REF!</definedName>
    <definedName name="XRefPaste201Row" localSheetId="11" hidden="1">#REF!</definedName>
    <definedName name="XRefPaste201Row" localSheetId="5" hidden="1">#REF!</definedName>
    <definedName name="XRefPaste201Row" hidden="1">#REF!</definedName>
    <definedName name="XRefPaste202" localSheetId="3" hidden="1">#REF!</definedName>
    <definedName name="XRefPaste202" localSheetId="0" hidden="1">#REF!</definedName>
    <definedName name="XRefPaste202" localSheetId="10" hidden="1">#REF!</definedName>
    <definedName name="XRefPaste202" localSheetId="11" hidden="1">#REF!</definedName>
    <definedName name="XRefPaste202" localSheetId="5" hidden="1">#REF!</definedName>
    <definedName name="XRefPaste202" hidden="1">#REF!</definedName>
    <definedName name="XRefPaste202Row" localSheetId="3" hidden="1">#REF!</definedName>
    <definedName name="XRefPaste202Row" localSheetId="0" hidden="1">#REF!</definedName>
    <definedName name="XRefPaste202Row" localSheetId="10" hidden="1">#REF!</definedName>
    <definedName name="XRefPaste202Row" localSheetId="11" hidden="1">#REF!</definedName>
    <definedName name="XRefPaste202Row" localSheetId="5" hidden="1">#REF!</definedName>
    <definedName name="XRefPaste202Row" hidden="1">#REF!</definedName>
    <definedName name="XRefPaste203Row" localSheetId="10" hidden="1">#REF!</definedName>
    <definedName name="XRefPaste203Row" localSheetId="11" hidden="1">#REF!</definedName>
    <definedName name="XRefPaste203Row" localSheetId="5" hidden="1">#REF!</definedName>
    <definedName name="XRefPaste203Row" hidden="1">#REF!</definedName>
    <definedName name="XRefPaste204Row" localSheetId="10" hidden="1">#REF!</definedName>
    <definedName name="XRefPaste204Row" localSheetId="11" hidden="1">#REF!</definedName>
    <definedName name="XRefPaste204Row" localSheetId="5" hidden="1">#REF!</definedName>
    <definedName name="XRefPaste204Row" hidden="1">#REF!</definedName>
    <definedName name="XRefPaste206" localSheetId="10" hidden="1">#REF!</definedName>
    <definedName name="XRefPaste206" localSheetId="11" hidden="1">#REF!</definedName>
    <definedName name="XRefPaste206" localSheetId="5" hidden="1">#REF!</definedName>
    <definedName name="XRefPaste206" hidden="1">#REF!</definedName>
    <definedName name="XRefPaste206Row" localSheetId="3" hidden="1">#REF!</definedName>
    <definedName name="XRefPaste206Row" localSheetId="0" hidden="1">#REF!</definedName>
    <definedName name="XRefPaste206Row" localSheetId="10" hidden="1">#REF!</definedName>
    <definedName name="XRefPaste206Row" localSheetId="11" hidden="1">#REF!</definedName>
    <definedName name="XRefPaste206Row" localSheetId="5" hidden="1">#REF!</definedName>
    <definedName name="XRefPaste206Row" hidden="1">#REF!</definedName>
    <definedName name="XRefPaste207" localSheetId="3" hidden="1">#REF!</definedName>
    <definedName name="XRefPaste207" localSheetId="0" hidden="1">#REF!</definedName>
    <definedName name="XRefPaste207" localSheetId="10" hidden="1">#REF!</definedName>
    <definedName name="XRefPaste207" localSheetId="11" hidden="1">#REF!</definedName>
    <definedName name="XRefPaste207" localSheetId="5" hidden="1">#REF!</definedName>
    <definedName name="XRefPaste207" hidden="1">#REF!</definedName>
    <definedName name="XRefPaste207Row" localSheetId="3" hidden="1">#REF!</definedName>
    <definedName name="XRefPaste207Row" localSheetId="0" hidden="1">#REF!</definedName>
    <definedName name="XRefPaste207Row" localSheetId="10" hidden="1">#REF!</definedName>
    <definedName name="XRefPaste207Row" localSheetId="11" hidden="1">#REF!</definedName>
    <definedName name="XRefPaste207Row" localSheetId="5" hidden="1">#REF!</definedName>
    <definedName name="XRefPaste207Row" hidden="1">#REF!</definedName>
    <definedName name="XRefPaste209" localSheetId="3" hidden="1">#REF!</definedName>
    <definedName name="XRefPaste209" localSheetId="0" hidden="1">#REF!</definedName>
    <definedName name="XRefPaste209" localSheetId="10" hidden="1">#REF!</definedName>
    <definedName name="XRefPaste209" localSheetId="11" hidden="1">#REF!</definedName>
    <definedName name="XRefPaste209" localSheetId="5" hidden="1">#REF!</definedName>
    <definedName name="XRefPaste209" hidden="1">#REF!</definedName>
    <definedName name="XRefPaste209Row" localSheetId="3" hidden="1">#REF!</definedName>
    <definedName name="XRefPaste209Row" localSheetId="0" hidden="1">#REF!</definedName>
    <definedName name="XRefPaste209Row" localSheetId="10" hidden="1">#REF!</definedName>
    <definedName name="XRefPaste209Row" localSheetId="11" hidden="1">#REF!</definedName>
    <definedName name="XRefPaste209Row" localSheetId="5" hidden="1">#REF!</definedName>
    <definedName name="XRefPaste209Row" hidden="1">#REF!</definedName>
    <definedName name="XRefPaste20Row" localSheetId="10" hidden="1">#REF!</definedName>
    <definedName name="XRefPaste20Row" localSheetId="11" hidden="1">#REF!</definedName>
    <definedName name="XRefPaste20Row" localSheetId="5" hidden="1">#REF!</definedName>
    <definedName name="XRefPaste20Row" hidden="1">#REF!</definedName>
    <definedName name="XRefPaste21" localSheetId="10" hidden="1">#REF!</definedName>
    <definedName name="XRefPaste21" localSheetId="11" hidden="1">#REF!</definedName>
    <definedName name="XRefPaste21" localSheetId="5" hidden="1">#REF!</definedName>
    <definedName name="XRefPaste21" hidden="1">#REF!</definedName>
    <definedName name="XRefPaste210" localSheetId="10" hidden="1">#REF!</definedName>
    <definedName name="XRefPaste210" localSheetId="11" hidden="1">#REF!</definedName>
    <definedName name="XRefPaste210" localSheetId="5" hidden="1">#REF!</definedName>
    <definedName name="XRefPaste210" hidden="1">#REF!</definedName>
    <definedName name="XRefPaste210Row" localSheetId="3" hidden="1">#REF!</definedName>
    <definedName name="XRefPaste210Row" localSheetId="0" hidden="1">#REF!</definedName>
    <definedName name="XRefPaste210Row" localSheetId="10" hidden="1">#REF!</definedName>
    <definedName name="XRefPaste210Row" localSheetId="11" hidden="1">#REF!</definedName>
    <definedName name="XRefPaste210Row" localSheetId="5" hidden="1">#REF!</definedName>
    <definedName name="XRefPaste210Row" hidden="1">#REF!</definedName>
    <definedName name="XRefPaste212" localSheetId="3" hidden="1">#REF!</definedName>
    <definedName name="XRefPaste212" localSheetId="0" hidden="1">#REF!</definedName>
    <definedName name="XRefPaste212" localSheetId="10" hidden="1">#REF!</definedName>
    <definedName name="XRefPaste212" localSheetId="11" hidden="1">#REF!</definedName>
    <definedName name="XRefPaste212" localSheetId="5" hidden="1">#REF!</definedName>
    <definedName name="XRefPaste212" hidden="1">#REF!</definedName>
    <definedName name="XRefPaste212Row" localSheetId="3" hidden="1">#REF!</definedName>
    <definedName name="XRefPaste212Row" localSheetId="0" hidden="1">#REF!</definedName>
    <definedName name="XRefPaste212Row" localSheetId="10" hidden="1">#REF!</definedName>
    <definedName name="XRefPaste212Row" localSheetId="11" hidden="1">#REF!</definedName>
    <definedName name="XRefPaste212Row" localSheetId="5" hidden="1">#REF!</definedName>
    <definedName name="XRefPaste212Row" hidden="1">#REF!</definedName>
    <definedName name="XRefPaste215Row" localSheetId="10" hidden="1">#REF!</definedName>
    <definedName name="XRefPaste215Row" localSheetId="11" hidden="1">#REF!</definedName>
    <definedName name="XRefPaste215Row" localSheetId="5" hidden="1">#REF!</definedName>
    <definedName name="XRefPaste215Row" hidden="1">#REF!</definedName>
    <definedName name="XRefPaste216" localSheetId="10" hidden="1">#REF!</definedName>
    <definedName name="XRefPaste216" localSheetId="11" hidden="1">#REF!</definedName>
    <definedName name="XRefPaste216" localSheetId="5" hidden="1">#REF!</definedName>
    <definedName name="XRefPaste216" hidden="1">#REF!</definedName>
    <definedName name="XRefPaste216Row" localSheetId="3" hidden="1">#REF!</definedName>
    <definedName name="XRefPaste216Row" localSheetId="0" hidden="1">#REF!</definedName>
    <definedName name="XRefPaste216Row" localSheetId="10" hidden="1">#REF!</definedName>
    <definedName name="XRefPaste216Row" localSheetId="11" hidden="1">#REF!</definedName>
    <definedName name="XRefPaste216Row" localSheetId="5" hidden="1">#REF!</definedName>
    <definedName name="XRefPaste216Row" hidden="1">#REF!</definedName>
    <definedName name="XRefPaste217" localSheetId="3" hidden="1">#REF!</definedName>
    <definedName name="XRefPaste217" localSheetId="0" hidden="1">#REF!</definedName>
    <definedName name="XRefPaste217" localSheetId="10" hidden="1">#REF!</definedName>
    <definedName name="XRefPaste217" localSheetId="11" hidden="1">#REF!</definedName>
    <definedName name="XRefPaste217" localSheetId="5" hidden="1">#REF!</definedName>
    <definedName name="XRefPaste217" hidden="1">#REF!</definedName>
    <definedName name="XRefPaste217Row" localSheetId="3" hidden="1">#REF!</definedName>
    <definedName name="XRefPaste217Row" localSheetId="0" hidden="1">#REF!</definedName>
    <definedName name="XRefPaste217Row" localSheetId="10" hidden="1">#REF!</definedName>
    <definedName name="XRefPaste217Row" localSheetId="11" hidden="1">#REF!</definedName>
    <definedName name="XRefPaste217Row" localSheetId="5" hidden="1">#REF!</definedName>
    <definedName name="XRefPaste217Row" hidden="1">#REF!</definedName>
    <definedName name="XRefPaste21Row" localSheetId="10" hidden="1">#REF!</definedName>
    <definedName name="XRefPaste21Row" localSheetId="11" hidden="1">#REF!</definedName>
    <definedName name="XRefPaste21Row" localSheetId="5" hidden="1">#REF!</definedName>
    <definedName name="XRefPaste21Row" hidden="1">#REF!</definedName>
    <definedName name="XRefPaste22" localSheetId="10" hidden="1">#REF!</definedName>
    <definedName name="XRefPaste22" localSheetId="11" hidden="1">#REF!</definedName>
    <definedName name="XRefPaste22" localSheetId="5" hidden="1">#REF!</definedName>
    <definedName name="XRefPaste22" hidden="1">#REF!</definedName>
    <definedName name="XRefPaste220" localSheetId="10" hidden="1">#REF!</definedName>
    <definedName name="XRefPaste220" localSheetId="11" hidden="1">#REF!</definedName>
    <definedName name="XRefPaste220" localSheetId="5" hidden="1">#REF!</definedName>
    <definedName name="XRefPaste220" hidden="1">#REF!</definedName>
    <definedName name="XRefPaste220Row" localSheetId="3" hidden="1">#REF!</definedName>
    <definedName name="XRefPaste220Row" localSheetId="0" hidden="1">#REF!</definedName>
    <definedName name="XRefPaste220Row" localSheetId="10" hidden="1">#REF!</definedName>
    <definedName name="XRefPaste220Row" localSheetId="11" hidden="1">#REF!</definedName>
    <definedName name="XRefPaste220Row" localSheetId="5" hidden="1">#REF!</definedName>
    <definedName name="XRefPaste220Row" hidden="1">#REF!</definedName>
    <definedName name="XRefPaste221" localSheetId="3" hidden="1">#REF!</definedName>
    <definedName name="XRefPaste221" localSheetId="0" hidden="1">#REF!</definedName>
    <definedName name="XRefPaste221" localSheetId="10" hidden="1">#REF!</definedName>
    <definedName name="XRefPaste221" localSheetId="11" hidden="1">#REF!</definedName>
    <definedName name="XRefPaste221" localSheetId="5" hidden="1">#REF!</definedName>
    <definedName name="XRefPaste221" hidden="1">#REF!</definedName>
    <definedName name="XRefPaste221Row" localSheetId="3" hidden="1">#REF!</definedName>
    <definedName name="XRefPaste221Row" localSheetId="0" hidden="1">#REF!</definedName>
    <definedName name="XRefPaste221Row" localSheetId="10" hidden="1">#REF!</definedName>
    <definedName name="XRefPaste221Row" localSheetId="11" hidden="1">#REF!</definedName>
    <definedName name="XRefPaste221Row" localSheetId="5" hidden="1">#REF!</definedName>
    <definedName name="XRefPaste221Row" hidden="1">#REF!</definedName>
    <definedName name="XRefPaste223" localSheetId="3" hidden="1">#REF!</definedName>
    <definedName name="XRefPaste223" localSheetId="0" hidden="1">#REF!</definedName>
    <definedName name="XRefPaste223" localSheetId="10" hidden="1">#REF!</definedName>
    <definedName name="XRefPaste223" localSheetId="11" hidden="1">#REF!</definedName>
    <definedName name="XRefPaste223" localSheetId="5" hidden="1">#REF!</definedName>
    <definedName name="XRefPaste223" hidden="1">#REF!</definedName>
    <definedName name="XRefPaste223Row" localSheetId="3" hidden="1">#REF!</definedName>
    <definedName name="XRefPaste223Row" localSheetId="0" hidden="1">#REF!</definedName>
    <definedName name="XRefPaste223Row" localSheetId="10" hidden="1">#REF!</definedName>
    <definedName name="XRefPaste223Row" localSheetId="11" hidden="1">#REF!</definedName>
    <definedName name="XRefPaste223Row" localSheetId="5" hidden="1">#REF!</definedName>
    <definedName name="XRefPaste223Row" hidden="1">#REF!</definedName>
    <definedName name="XRefPaste224" localSheetId="3" hidden="1">#REF!</definedName>
    <definedName name="XRefPaste224" localSheetId="0" hidden="1">#REF!</definedName>
    <definedName name="XRefPaste224" localSheetId="10" hidden="1">#REF!</definedName>
    <definedName name="XRefPaste224" localSheetId="11" hidden="1">#REF!</definedName>
    <definedName name="XRefPaste224" localSheetId="5" hidden="1">#REF!</definedName>
    <definedName name="XRefPaste224" hidden="1">#REF!</definedName>
    <definedName name="XRefPaste224Row" localSheetId="3" hidden="1">#REF!</definedName>
    <definedName name="XRefPaste224Row" localSheetId="0" hidden="1">#REF!</definedName>
    <definedName name="XRefPaste224Row" localSheetId="10" hidden="1">#REF!</definedName>
    <definedName name="XRefPaste224Row" localSheetId="11" hidden="1">#REF!</definedName>
    <definedName name="XRefPaste224Row" localSheetId="5" hidden="1">#REF!</definedName>
    <definedName name="XRefPaste224Row" hidden="1">#REF!</definedName>
    <definedName name="XRefPaste225" localSheetId="3" hidden="1">#REF!</definedName>
    <definedName name="XRefPaste225" localSheetId="0" hidden="1">#REF!</definedName>
    <definedName name="XRefPaste225" localSheetId="10" hidden="1">#REF!</definedName>
    <definedName name="XRefPaste225" localSheetId="11" hidden="1">#REF!</definedName>
    <definedName name="XRefPaste225" localSheetId="5" hidden="1">#REF!</definedName>
    <definedName name="XRefPaste225" hidden="1">#REF!</definedName>
    <definedName name="XRefPaste225Row" localSheetId="3" hidden="1">#REF!</definedName>
    <definedName name="XRefPaste225Row" localSheetId="0" hidden="1">#REF!</definedName>
    <definedName name="XRefPaste225Row" localSheetId="10" hidden="1">#REF!</definedName>
    <definedName name="XRefPaste225Row" localSheetId="11" hidden="1">#REF!</definedName>
    <definedName name="XRefPaste225Row" localSheetId="5" hidden="1">#REF!</definedName>
    <definedName name="XRefPaste225Row" hidden="1">#REF!</definedName>
    <definedName name="XRefPaste228" localSheetId="3" hidden="1">#REF!</definedName>
    <definedName name="XRefPaste228" localSheetId="0" hidden="1">#REF!</definedName>
    <definedName name="XRefPaste228" localSheetId="10" hidden="1">#REF!</definedName>
    <definedName name="XRefPaste228" localSheetId="11" hidden="1">#REF!</definedName>
    <definedName name="XRefPaste228" localSheetId="5" hidden="1">#REF!</definedName>
    <definedName name="XRefPaste228" hidden="1">#REF!</definedName>
    <definedName name="XRefPaste228Row" localSheetId="3" hidden="1">#REF!</definedName>
    <definedName name="XRefPaste228Row" localSheetId="0" hidden="1">#REF!</definedName>
    <definedName name="XRefPaste228Row" localSheetId="10" hidden="1">#REF!</definedName>
    <definedName name="XRefPaste228Row" localSheetId="11" hidden="1">#REF!</definedName>
    <definedName name="XRefPaste228Row" localSheetId="5" hidden="1">#REF!</definedName>
    <definedName name="XRefPaste228Row" hidden="1">#REF!</definedName>
    <definedName name="XRefPaste229" localSheetId="3" hidden="1">#REF!</definedName>
    <definedName name="XRefPaste229" localSheetId="0" hidden="1">#REF!</definedName>
    <definedName name="XRefPaste229" localSheetId="10" hidden="1">#REF!</definedName>
    <definedName name="XRefPaste229" localSheetId="11" hidden="1">#REF!</definedName>
    <definedName name="XRefPaste229" localSheetId="5" hidden="1">#REF!</definedName>
    <definedName name="XRefPaste229" hidden="1">#REF!</definedName>
    <definedName name="XRefPaste229Row" localSheetId="3" hidden="1">#REF!</definedName>
    <definedName name="XRefPaste229Row" localSheetId="0" hidden="1">#REF!</definedName>
    <definedName name="XRefPaste229Row" localSheetId="10" hidden="1">#REF!</definedName>
    <definedName name="XRefPaste229Row" localSheetId="11" hidden="1">#REF!</definedName>
    <definedName name="XRefPaste229Row" localSheetId="5" hidden="1">#REF!</definedName>
    <definedName name="XRefPaste229Row" hidden="1">#REF!</definedName>
    <definedName name="XRefPaste22Row" localSheetId="10" hidden="1">#REF!</definedName>
    <definedName name="XRefPaste22Row" localSheetId="11" hidden="1">#REF!</definedName>
    <definedName name="XRefPaste22Row" localSheetId="5" hidden="1">#REF!</definedName>
    <definedName name="XRefPaste22Row" hidden="1">#REF!</definedName>
    <definedName name="XRefPaste23" localSheetId="10" hidden="1">#REF!</definedName>
    <definedName name="XRefPaste23" localSheetId="11" hidden="1">#REF!</definedName>
    <definedName name="XRefPaste23" localSheetId="5" hidden="1">#REF!</definedName>
    <definedName name="XRefPaste23" hidden="1">#REF!</definedName>
    <definedName name="XRefPaste231" localSheetId="10" hidden="1">#REF!</definedName>
    <definedName name="XRefPaste231" localSheetId="11" hidden="1">#REF!</definedName>
    <definedName name="XRefPaste231" localSheetId="5" hidden="1">#REF!</definedName>
    <definedName name="XRefPaste231" hidden="1">#REF!</definedName>
    <definedName name="XRefPaste231Row" localSheetId="3" hidden="1">#REF!</definedName>
    <definedName name="XRefPaste231Row" localSheetId="0" hidden="1">#REF!</definedName>
    <definedName name="XRefPaste231Row" localSheetId="10" hidden="1">#REF!</definedName>
    <definedName name="XRefPaste231Row" localSheetId="11" hidden="1">#REF!</definedName>
    <definedName name="XRefPaste231Row" localSheetId="5" hidden="1">#REF!</definedName>
    <definedName name="XRefPaste231Row" hidden="1">#REF!</definedName>
    <definedName name="XRefPaste232" localSheetId="3" hidden="1">#REF!</definedName>
    <definedName name="XRefPaste232" localSheetId="0" hidden="1">#REF!</definedName>
    <definedName name="XRefPaste232" localSheetId="10" hidden="1">#REF!</definedName>
    <definedName name="XRefPaste232" localSheetId="11" hidden="1">#REF!</definedName>
    <definedName name="XRefPaste232" localSheetId="5" hidden="1">#REF!</definedName>
    <definedName name="XRefPaste232" hidden="1">#REF!</definedName>
    <definedName name="XRefPaste232Row" localSheetId="3" hidden="1">#REF!</definedName>
    <definedName name="XRefPaste232Row" localSheetId="0" hidden="1">#REF!</definedName>
    <definedName name="XRefPaste232Row" localSheetId="10" hidden="1">#REF!</definedName>
    <definedName name="XRefPaste232Row" localSheetId="11" hidden="1">#REF!</definedName>
    <definedName name="XRefPaste232Row" localSheetId="5" hidden="1">#REF!</definedName>
    <definedName name="XRefPaste232Row" hidden="1">#REF!</definedName>
    <definedName name="XRefPaste233" localSheetId="3" hidden="1">#REF!</definedName>
    <definedName name="XRefPaste233" localSheetId="0" hidden="1">#REF!</definedName>
    <definedName name="XRefPaste233" localSheetId="10" hidden="1">#REF!</definedName>
    <definedName name="XRefPaste233" localSheetId="11" hidden="1">#REF!</definedName>
    <definedName name="XRefPaste233" localSheetId="5" hidden="1">#REF!</definedName>
    <definedName name="XRefPaste233" hidden="1">#REF!</definedName>
    <definedName name="XRefPaste233Row" localSheetId="3" hidden="1">#REF!</definedName>
    <definedName name="XRefPaste233Row" localSheetId="0" hidden="1">#REF!</definedName>
    <definedName name="XRefPaste233Row" localSheetId="10" hidden="1">#REF!</definedName>
    <definedName name="XRefPaste233Row" localSheetId="11" hidden="1">#REF!</definedName>
    <definedName name="XRefPaste233Row" localSheetId="5" hidden="1">#REF!</definedName>
    <definedName name="XRefPaste233Row" hidden="1">#REF!</definedName>
    <definedName name="XRefPaste234" localSheetId="3" hidden="1">#REF!</definedName>
    <definedName name="XRefPaste234" localSheetId="0" hidden="1">#REF!</definedName>
    <definedName name="XRefPaste234" localSheetId="10" hidden="1">#REF!</definedName>
    <definedName name="XRefPaste234" localSheetId="11" hidden="1">#REF!</definedName>
    <definedName name="XRefPaste234" localSheetId="5" hidden="1">#REF!</definedName>
    <definedName name="XRefPaste234" hidden="1">#REF!</definedName>
    <definedName name="XRefPaste234Row" localSheetId="3" hidden="1">#REF!</definedName>
    <definedName name="XRefPaste234Row" localSheetId="0" hidden="1">#REF!</definedName>
    <definedName name="XRefPaste234Row" localSheetId="10" hidden="1">#REF!</definedName>
    <definedName name="XRefPaste234Row" localSheetId="11" hidden="1">#REF!</definedName>
    <definedName name="XRefPaste234Row" localSheetId="5" hidden="1">#REF!</definedName>
    <definedName name="XRefPaste234Row" hidden="1">#REF!</definedName>
    <definedName name="XRefPaste237" localSheetId="3" hidden="1">#REF!</definedName>
    <definedName name="XRefPaste237" localSheetId="0" hidden="1">#REF!</definedName>
    <definedName name="XRefPaste237" localSheetId="10" hidden="1">#REF!</definedName>
    <definedName name="XRefPaste237" localSheetId="11" hidden="1">#REF!</definedName>
    <definedName name="XRefPaste237" localSheetId="5" hidden="1">#REF!</definedName>
    <definedName name="XRefPaste237" hidden="1">#REF!</definedName>
    <definedName name="XRefPaste237Row" localSheetId="3" hidden="1">#REF!</definedName>
    <definedName name="XRefPaste237Row" localSheetId="0" hidden="1">#REF!</definedName>
    <definedName name="XRefPaste237Row" localSheetId="10" hidden="1">#REF!</definedName>
    <definedName name="XRefPaste237Row" localSheetId="11" hidden="1">#REF!</definedName>
    <definedName name="XRefPaste237Row" localSheetId="5" hidden="1">#REF!</definedName>
    <definedName name="XRefPaste237Row" hidden="1">#REF!</definedName>
    <definedName name="XRefPaste238" localSheetId="3" hidden="1">#REF!</definedName>
    <definedName name="XRefPaste238" localSheetId="0" hidden="1">#REF!</definedName>
    <definedName name="XRefPaste238" localSheetId="10" hidden="1">#REF!</definedName>
    <definedName name="XRefPaste238" localSheetId="11" hidden="1">#REF!</definedName>
    <definedName name="XRefPaste238" localSheetId="5" hidden="1">#REF!</definedName>
    <definedName name="XRefPaste238" hidden="1">#REF!</definedName>
    <definedName name="XRefPaste238Row" localSheetId="3" hidden="1">#REF!</definedName>
    <definedName name="XRefPaste238Row" localSheetId="0" hidden="1">#REF!</definedName>
    <definedName name="XRefPaste238Row" localSheetId="10" hidden="1">#REF!</definedName>
    <definedName name="XRefPaste238Row" localSheetId="11" hidden="1">#REF!</definedName>
    <definedName name="XRefPaste238Row" localSheetId="5" hidden="1">#REF!</definedName>
    <definedName name="XRefPaste238Row" hidden="1">#REF!</definedName>
    <definedName name="XRefPaste239" localSheetId="3" hidden="1">#REF!</definedName>
    <definedName name="XRefPaste239" localSheetId="0" hidden="1">#REF!</definedName>
    <definedName name="XRefPaste239" localSheetId="10" hidden="1">#REF!</definedName>
    <definedName name="XRefPaste239" localSheetId="11" hidden="1">#REF!</definedName>
    <definedName name="XRefPaste239" localSheetId="5" hidden="1">#REF!</definedName>
    <definedName name="XRefPaste239" hidden="1">#REF!</definedName>
    <definedName name="XRefPaste239Row" localSheetId="3" hidden="1">#REF!</definedName>
    <definedName name="XRefPaste239Row" localSheetId="0" hidden="1">#REF!</definedName>
    <definedName name="XRefPaste239Row" localSheetId="10" hidden="1">#REF!</definedName>
    <definedName name="XRefPaste239Row" localSheetId="11" hidden="1">#REF!</definedName>
    <definedName name="XRefPaste239Row" localSheetId="5" hidden="1">#REF!</definedName>
    <definedName name="XRefPaste239Row" hidden="1">#REF!</definedName>
    <definedName name="XRefPaste23Row" localSheetId="10" hidden="1">#REF!</definedName>
    <definedName name="XRefPaste23Row" localSheetId="11" hidden="1">#REF!</definedName>
    <definedName name="XRefPaste23Row" localSheetId="5" hidden="1">#REF!</definedName>
    <definedName name="XRefPaste23Row" hidden="1">#REF!</definedName>
    <definedName name="XRefPaste24" localSheetId="10" hidden="1">#REF!</definedName>
    <definedName name="XRefPaste24" localSheetId="11" hidden="1">#REF!</definedName>
    <definedName name="XRefPaste24" localSheetId="5" hidden="1">#REF!</definedName>
    <definedName name="XRefPaste24" hidden="1">#REF!</definedName>
    <definedName name="XRefPaste240Row" hidden="1">#REF!</definedName>
    <definedName name="XRefPaste241" localSheetId="10" hidden="1">#REF!</definedName>
    <definedName name="XRefPaste241" localSheetId="11" hidden="1">#REF!</definedName>
    <definedName name="XRefPaste241" localSheetId="5" hidden="1">#REF!</definedName>
    <definedName name="XRefPaste241" hidden="1">#REF!</definedName>
    <definedName name="XRefPaste241Row" localSheetId="3" hidden="1">#REF!</definedName>
    <definedName name="XRefPaste241Row" localSheetId="0" hidden="1">#REF!</definedName>
    <definedName name="XRefPaste241Row" localSheetId="10" hidden="1">#REF!</definedName>
    <definedName name="XRefPaste241Row" localSheetId="11" hidden="1">#REF!</definedName>
    <definedName name="XRefPaste241Row" localSheetId="5" hidden="1">#REF!</definedName>
    <definedName name="XRefPaste241Row" hidden="1">#REF!</definedName>
    <definedName name="XRefPaste242Row" localSheetId="10" hidden="1">#REF!</definedName>
    <definedName name="XRefPaste242Row" localSheetId="11" hidden="1">#REF!</definedName>
    <definedName name="XRefPaste242Row" localSheetId="5" hidden="1">#REF!</definedName>
    <definedName name="XRefPaste242Row" hidden="1">#REF!</definedName>
    <definedName name="XRefPaste243Row" localSheetId="10" hidden="1">#REF!</definedName>
    <definedName name="XRefPaste243Row" localSheetId="11" hidden="1">#REF!</definedName>
    <definedName name="XRefPaste243Row" localSheetId="5" hidden="1">#REF!</definedName>
    <definedName name="XRefPaste243Row" hidden="1">#REF!</definedName>
    <definedName name="XRefPaste244Row" hidden="1">#REF!</definedName>
    <definedName name="XRefPaste245Row" hidden="1">#REF!</definedName>
    <definedName name="XRefPaste246Row" hidden="1">#REF!</definedName>
    <definedName name="XRefPaste247Row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#REF!</definedName>
    <definedName name="XRefPaste251Row" hidden="1">#REF!</definedName>
    <definedName name="XRefPaste252Row" hidden="1">#REF!</definedName>
    <definedName name="XRefPaste253Row" hidden="1">#REF!</definedName>
    <definedName name="XRefPaste254Row" hidden="1">#REF!</definedName>
    <definedName name="XRefPaste255Row" hidden="1">#REF!</definedName>
    <definedName name="XRefPaste256Row" hidden="1">#REF!</definedName>
    <definedName name="XRefPaste257Row" hidden="1">#REF!</definedName>
    <definedName name="XRefPaste258Row" hidden="1">#REF!</definedName>
    <definedName name="XRefPaste259Row" hidden="1">#REF!</definedName>
    <definedName name="XRefPaste25Row" hidden="1">#REF!</definedName>
    <definedName name="XRefPaste26" hidden="1">#REF!</definedName>
    <definedName name="XRefPaste260Row" hidden="1">#REF!</definedName>
    <definedName name="XRefPaste261Row" hidden="1">#REF!</definedName>
    <definedName name="XRefPaste262Row" hidden="1">#REF!</definedName>
    <definedName name="XRefPaste263Row" hidden="1">#REF!</definedName>
    <definedName name="XRefPaste264Row" hidden="1">#REF!</definedName>
    <definedName name="XRefPaste265Row" hidden="1">#REF!</definedName>
    <definedName name="XRefPaste266Row" hidden="1">#REF!</definedName>
    <definedName name="XRefPaste267Row" hidden="1">#REF!</definedName>
    <definedName name="XRefPaste269Row" hidden="1">#REF!</definedName>
    <definedName name="XRefPaste26Row" hidden="1">#REF!</definedName>
    <definedName name="XRefPaste27" hidden="1">#REF!</definedName>
    <definedName name="XRefPaste270Row" hidden="1">#REF!</definedName>
    <definedName name="XRefPaste271Row" hidden="1">#REF!</definedName>
    <definedName name="XRefPaste272Row" hidden="1">#REF!</definedName>
    <definedName name="XRefPaste273" hidden="1">#REF!</definedName>
    <definedName name="XRefPaste273Row" hidden="1">#REF!</definedName>
    <definedName name="XRefPaste274Row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localSheetId="3" hidden="1">#REF!</definedName>
    <definedName name="XRefPaste2Row" localSheetId="8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localSheetId="3" hidden="1">#REF!</definedName>
    <definedName name="XRefPaste40" localSheetId="0" hidden="1">#REF!</definedName>
    <definedName name="XRefPaste40" localSheetId="10" hidden="1">#REF!</definedName>
    <definedName name="XRefPaste40" localSheetId="11" hidden="1">#REF!</definedName>
    <definedName name="XRefPaste40" localSheetId="5" hidden="1">#REF!</definedName>
    <definedName name="XRefPaste40" hidden="1">#REF!</definedName>
    <definedName name="XRefPaste40Row" localSheetId="10" hidden="1">#REF!</definedName>
    <definedName name="XRefPaste40Row" localSheetId="11" hidden="1">#REF!</definedName>
    <definedName name="XRefPaste40Row" localSheetId="5" hidden="1">#REF!</definedName>
    <definedName name="XRefPaste40Row" hidden="1">#REF!</definedName>
    <definedName name="XRefPaste41" localSheetId="10" hidden="1">#REF!</definedName>
    <definedName name="XRefPaste41" localSheetId="11" hidden="1">#REF!</definedName>
    <definedName name="XRefPaste41" localSheetId="5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localSheetId="10" hidden="1">#REF!</definedName>
    <definedName name="XRefPaste43" localSheetId="11" hidden="1">#REF!</definedName>
    <definedName name="XRefPaste43" localSheetId="5" hidden="1">#REF!</definedName>
    <definedName name="XRefPaste43" hidden="1">#REF!</definedName>
    <definedName name="XRefPaste43Row" localSheetId="3" hidden="1">#REF!</definedName>
    <definedName name="XRefPaste43Row" localSheetId="0" hidden="1">#REF!</definedName>
    <definedName name="XRefPaste43Row" localSheetId="10" hidden="1">#REF!</definedName>
    <definedName name="XRefPaste43Row" localSheetId="11" hidden="1">#REF!</definedName>
    <definedName name="XRefPaste43Row" localSheetId="5" hidden="1">#REF!</definedName>
    <definedName name="XRefPaste43Row" hidden="1">#REF!</definedName>
    <definedName name="XRefPaste44" localSheetId="3" hidden="1">#REF!</definedName>
    <definedName name="XRefPaste44" localSheetId="0" hidden="1">#REF!</definedName>
    <definedName name="XRefPaste44" hidden="1">#REF!</definedName>
    <definedName name="XRefPaste44Row" localSheetId="3" hidden="1">#REF!</definedName>
    <definedName name="XRefPaste44Row" localSheetId="0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localSheetId="10" hidden="1">#REF!</definedName>
    <definedName name="XRefPaste47" localSheetId="11" hidden="1">#REF!</definedName>
    <definedName name="XRefPaste47" localSheetId="5" hidden="1">#REF!</definedName>
    <definedName name="XRefPaste47" hidden="1">#REF!</definedName>
    <definedName name="XRefPaste47Row" localSheetId="3" hidden="1">#REF!</definedName>
    <definedName name="XRefPaste47Row" localSheetId="0" hidden="1">#REF!</definedName>
    <definedName name="XRefPaste47Row" localSheetId="10" hidden="1">#REF!</definedName>
    <definedName name="XRefPaste47Row" localSheetId="11" hidden="1">#REF!</definedName>
    <definedName name="XRefPaste47Row" localSheetId="5" hidden="1">#REF!</definedName>
    <definedName name="XRefPaste47Row" hidden="1">#REF!</definedName>
    <definedName name="XRefPaste48" localSheetId="3" hidden="1">#REF!</definedName>
    <definedName name="XRefPaste48" localSheetId="0" hidden="1">#REF!</definedName>
    <definedName name="XRefPaste48" hidden="1">#REF!</definedName>
    <definedName name="XRefPaste48Row" localSheetId="3" hidden="1">#REF!</definedName>
    <definedName name="XRefPaste48Row" localSheetId="0" hidden="1">#REF!</definedName>
    <definedName name="XRefPaste48Row" hidden="1">#REF!</definedName>
    <definedName name="XRefPaste49" localSheetId="3" hidden="1">#REF!</definedName>
    <definedName name="XRefPaste49" localSheetId="0" hidden="1">#REF!</definedName>
    <definedName name="XRefPaste49" localSheetId="10" hidden="1">#REF!</definedName>
    <definedName name="XRefPaste49" localSheetId="11" hidden="1">#REF!</definedName>
    <definedName name="XRefPaste49" localSheetId="5" hidden="1">#REF!</definedName>
    <definedName name="XRefPaste49" hidden="1">#REF!</definedName>
    <definedName name="XRefPaste49Row" localSheetId="3" hidden="1">#REF!</definedName>
    <definedName name="XRefPaste49Row" localSheetId="0" hidden="1">#REF!</definedName>
    <definedName name="XRefPaste49Row" hidden="1">#REF!</definedName>
    <definedName name="XRefPaste4Row" localSheetId="3" hidden="1">#REF!</definedName>
    <definedName name="XRefPaste4Row" localSheetId="0" hidden="1">#REF!</definedName>
    <definedName name="XRefPaste4Row" localSheetId="10" hidden="1">#REF!</definedName>
    <definedName name="XRefPaste4Row" localSheetId="11" hidden="1">#REF!</definedName>
    <definedName name="XRefPaste4Row" localSheetId="5" hidden="1">#REF!</definedName>
    <definedName name="XRefPaste4Row" hidden="1">#REF!</definedName>
    <definedName name="XRefPaste5" localSheetId="10" hidden="1">#REF!</definedName>
    <definedName name="XRefPaste5" localSheetId="11" hidden="1">#REF!</definedName>
    <definedName name="XRefPaste5" localSheetId="5" hidden="1">#REF!</definedName>
    <definedName name="XRefPaste5" hidden="1">#REF!</definedName>
    <definedName name="XRefPaste50" localSheetId="10" hidden="1">#REF!</definedName>
    <definedName name="XRefPaste50" localSheetId="11" hidden="1">#REF!</definedName>
    <definedName name="XRefPaste50" localSheetId="5" hidden="1">#REF!</definedName>
    <definedName name="XRefPaste50" hidden="1">#REF!</definedName>
    <definedName name="XRefPaste50Row" localSheetId="10" hidden="1">#REF!</definedName>
    <definedName name="XRefPaste50Row" localSheetId="11" hidden="1">#REF!</definedName>
    <definedName name="XRefPaste50Row" localSheetId="5" hidden="1">#REF!</definedName>
    <definedName name="XRefPaste50Row" hidden="1">#REF!</definedName>
    <definedName name="XRefPaste51" localSheetId="3" hidden="1">#REF!</definedName>
    <definedName name="XRefPaste51" localSheetId="0" hidden="1">#REF!</definedName>
    <definedName name="XRefPaste51" localSheetId="10" hidden="1">#REF!</definedName>
    <definedName name="XRefPaste51" localSheetId="11" hidden="1">#REF!</definedName>
    <definedName name="XRefPaste51" localSheetId="5" hidden="1">#REF!</definedName>
    <definedName name="XRefPaste51" hidden="1">#REF!</definedName>
    <definedName name="XRefPaste51Row" localSheetId="3" hidden="1">#REF!</definedName>
    <definedName name="XRefPaste51Row" localSheetId="0" hidden="1">#REF!</definedName>
    <definedName name="XRefPaste51Row" localSheetId="10" hidden="1">#REF!</definedName>
    <definedName name="XRefPaste51Row" localSheetId="11" hidden="1">#REF!</definedName>
    <definedName name="XRefPaste51Row" localSheetId="5" hidden="1">#REF!</definedName>
    <definedName name="XRefPaste51Row" hidden="1">#REF!</definedName>
    <definedName name="XRefPaste52" localSheetId="3" hidden="1">#REF!</definedName>
    <definedName name="XRefPaste52" localSheetId="0" hidden="1">#REF!</definedName>
    <definedName name="XRefPaste52" localSheetId="10" hidden="1">#REF!</definedName>
    <definedName name="XRefPaste52" localSheetId="11" hidden="1">#REF!</definedName>
    <definedName name="XRefPaste52" localSheetId="5" hidden="1">#REF!</definedName>
    <definedName name="XRefPaste52" hidden="1">#REF!</definedName>
    <definedName name="XRefPaste52Row" localSheetId="3" hidden="1">#REF!</definedName>
    <definedName name="XRefPaste52Row" localSheetId="0" hidden="1">#REF!</definedName>
    <definedName name="XRefPaste52Row" hidden="1">#REF!</definedName>
    <definedName name="XRefPaste53" localSheetId="3" hidden="1">#REF!</definedName>
    <definedName name="XRefPaste53" localSheetId="0" hidden="1">#REF!</definedName>
    <definedName name="XRefPaste53" localSheetId="10" hidden="1">#REF!</definedName>
    <definedName name="XRefPaste53" localSheetId="11" hidden="1">#REF!</definedName>
    <definedName name="XRefPaste53" localSheetId="5" hidden="1">#REF!</definedName>
    <definedName name="XRefPaste53" hidden="1">#REF!</definedName>
    <definedName name="XRefPaste53Row" localSheetId="10" hidden="1">#REF!</definedName>
    <definedName name="XRefPaste53Row" localSheetId="11" hidden="1">#REF!</definedName>
    <definedName name="XRefPaste53Row" localSheetId="5" hidden="1">#REF!</definedName>
    <definedName name="XRefPaste53Row" hidden="1">#REF!</definedName>
    <definedName name="XRefPaste54" localSheetId="10" hidden="1">#REF!</definedName>
    <definedName name="XRefPaste54" localSheetId="11" hidden="1">#REF!</definedName>
    <definedName name="XRefPaste54" localSheetId="5" hidden="1">#REF!</definedName>
    <definedName name="XRefPaste54" hidden="1">#REF!</definedName>
    <definedName name="XRefPaste54Row" localSheetId="10" hidden="1">#REF!</definedName>
    <definedName name="XRefPaste54Row" localSheetId="11" hidden="1">#REF!</definedName>
    <definedName name="XRefPaste54Row" localSheetId="5" hidden="1">#REF!</definedName>
    <definedName name="XRefPaste54Row" hidden="1">#REF!</definedName>
    <definedName name="XRefPaste55" localSheetId="3" hidden="1">#REF!</definedName>
    <definedName name="XRefPaste55" localSheetId="0" hidden="1">#REF!</definedName>
    <definedName name="XRefPaste55" localSheetId="10" hidden="1">#REF!</definedName>
    <definedName name="XRefPaste55" localSheetId="11" hidden="1">#REF!</definedName>
    <definedName name="XRefPaste55" localSheetId="5" hidden="1">#REF!</definedName>
    <definedName name="XRefPaste55" hidden="1">#REF!</definedName>
    <definedName name="XRefPaste55Row" localSheetId="10" hidden="1">#REF!</definedName>
    <definedName name="XRefPaste55Row" localSheetId="11" hidden="1">#REF!</definedName>
    <definedName name="XRefPaste55Row" localSheetId="5" hidden="1">#REF!</definedName>
    <definedName name="XRefPaste55Row" hidden="1">#REF!</definedName>
    <definedName name="XRefPaste56" localSheetId="10" hidden="1">#REF!</definedName>
    <definedName name="XRefPaste56" localSheetId="11" hidden="1">#REF!</definedName>
    <definedName name="XRefPaste56" localSheetId="5" hidden="1">#REF!</definedName>
    <definedName name="XRefPaste56" hidden="1">#REF!</definedName>
    <definedName name="XRefPaste56Row" localSheetId="3" hidden="1">#REF!</definedName>
    <definedName name="XRefPaste56Row" localSheetId="0" hidden="1">#REF!</definedName>
    <definedName name="XRefPaste56Row" localSheetId="10" hidden="1">#REF!</definedName>
    <definedName name="XRefPaste56Row" localSheetId="11" hidden="1">#REF!</definedName>
    <definedName name="XRefPaste56Row" localSheetId="5" hidden="1">#REF!</definedName>
    <definedName name="XRefPaste56Row" hidden="1">#REF!</definedName>
    <definedName name="XRefPaste57" localSheetId="3" hidden="1">#REF!</definedName>
    <definedName name="XRefPaste57" localSheetId="0" hidden="1">#REF!</definedName>
    <definedName name="XRefPaste57" localSheetId="10" hidden="1">#REF!</definedName>
    <definedName name="XRefPaste57" localSheetId="11" hidden="1">#REF!</definedName>
    <definedName name="XRefPaste57" localSheetId="5" hidden="1">#REF!</definedName>
    <definedName name="XRefPaste57" hidden="1">#REF!</definedName>
    <definedName name="XRefPaste57Row" localSheetId="3" hidden="1">#REF!</definedName>
    <definedName name="XRefPaste57Row" localSheetId="0" hidden="1">#REF!</definedName>
    <definedName name="XRefPaste57Row" localSheetId="10" hidden="1">#REF!</definedName>
    <definedName name="XRefPaste57Row" localSheetId="11" hidden="1">#REF!</definedName>
    <definedName name="XRefPaste57Row" localSheetId="5" hidden="1">#REF!</definedName>
    <definedName name="XRefPaste57Row" hidden="1">#REF!</definedName>
    <definedName name="XRefPaste58" localSheetId="3" hidden="1">#REF!</definedName>
    <definedName name="XRefPaste58" localSheetId="0" hidden="1">#REF!</definedName>
    <definedName name="XRefPaste58" localSheetId="10" hidden="1">#REF!</definedName>
    <definedName name="XRefPaste58" localSheetId="11" hidden="1">#REF!</definedName>
    <definedName name="XRefPaste58" localSheetId="5" hidden="1">#REF!</definedName>
    <definedName name="XRefPaste58" hidden="1">#REF!</definedName>
    <definedName name="XRefPaste58Row" localSheetId="3" hidden="1">#REF!</definedName>
    <definedName name="XRefPaste58Row" localSheetId="0" hidden="1">#REF!</definedName>
    <definedName name="XRefPaste58Row" localSheetId="10" hidden="1">#REF!</definedName>
    <definedName name="XRefPaste58Row" localSheetId="11" hidden="1">#REF!</definedName>
    <definedName name="XRefPaste58Row" localSheetId="5" hidden="1">#REF!</definedName>
    <definedName name="XRefPaste58Row" hidden="1">#REF!</definedName>
    <definedName name="XRefPaste59" localSheetId="3" hidden="1">#REF!</definedName>
    <definedName name="XRefPaste59" localSheetId="0" hidden="1">#REF!</definedName>
    <definedName name="XRefPaste59" localSheetId="10" hidden="1">#REF!</definedName>
    <definedName name="XRefPaste59" localSheetId="11" hidden="1">#REF!</definedName>
    <definedName name="XRefPaste59" localSheetId="5" hidden="1">#REF!</definedName>
    <definedName name="XRefPaste59" hidden="1">#REF!</definedName>
    <definedName name="XRefPaste59Row" localSheetId="3" hidden="1">#REF!</definedName>
    <definedName name="XRefPaste59Row" localSheetId="0" hidden="1">#REF!</definedName>
    <definedName name="XRefPaste59Row" localSheetId="10" hidden="1">#REF!</definedName>
    <definedName name="XRefPaste59Row" localSheetId="11" hidden="1">#REF!</definedName>
    <definedName name="XRefPaste59Row" localSheetId="5" hidden="1">#REF!</definedName>
    <definedName name="XRefPaste59Row" hidden="1">#REF!</definedName>
    <definedName name="XRefPaste5Row" localSheetId="10" hidden="1">#REF!</definedName>
    <definedName name="XRefPaste5Row" localSheetId="11" hidden="1">#REF!</definedName>
    <definedName name="XRefPaste5Row" localSheetId="5" hidden="1">#REF!</definedName>
    <definedName name="XRefPaste5Row" hidden="1">#REF!</definedName>
    <definedName name="XRefPaste6" localSheetId="10" hidden="1">#REF!</definedName>
    <definedName name="XRefPaste6" localSheetId="11" hidden="1">#REF!</definedName>
    <definedName name="XRefPaste6" localSheetId="5" hidden="1">#REF!</definedName>
    <definedName name="XRefPaste6" hidden="1">#REF!</definedName>
    <definedName name="XRefPaste60" hidden="1">#REF!</definedName>
    <definedName name="XRefPaste60Row" hidden="1">#REF!</definedName>
    <definedName name="XRefPaste61" localSheetId="10" hidden="1">#REF!</definedName>
    <definedName name="XRefPaste61" localSheetId="11" hidden="1">#REF!</definedName>
    <definedName name="XRefPaste61" localSheetId="5" hidden="1">#REF!</definedName>
    <definedName name="XRefPaste61" hidden="1">#REF!</definedName>
    <definedName name="XRefPaste61Row" localSheetId="3" hidden="1">#REF!</definedName>
    <definedName name="XRefPaste61Row" localSheetId="0" hidden="1">#REF!</definedName>
    <definedName name="XRefPaste61Row" localSheetId="10" hidden="1">#REF!</definedName>
    <definedName name="XRefPaste61Row" localSheetId="11" hidden="1">#REF!</definedName>
    <definedName name="XRefPaste61Row" localSheetId="5" hidden="1">#REF!</definedName>
    <definedName name="XRefPaste61Row" hidden="1">#REF!</definedName>
    <definedName name="XRefPaste62" localSheetId="3" hidden="1">#REF!</definedName>
    <definedName name="XRefPaste62" localSheetId="0" hidden="1">#REF!</definedName>
    <definedName name="XRefPaste62" localSheetId="10" hidden="1">#REF!</definedName>
    <definedName name="XRefPaste62" localSheetId="11" hidden="1">#REF!</definedName>
    <definedName name="XRefPaste62" localSheetId="5" hidden="1">#REF!</definedName>
    <definedName name="XRefPaste62" hidden="1">#REF!</definedName>
    <definedName name="XRefPaste62Row" localSheetId="3" hidden="1">#REF!</definedName>
    <definedName name="XRefPaste62Row" localSheetId="0" hidden="1">#REF!</definedName>
    <definedName name="XRefPaste62Row" localSheetId="10" hidden="1">#REF!</definedName>
    <definedName name="XRefPaste62Row" localSheetId="11" hidden="1">#REF!</definedName>
    <definedName name="XRefPaste62Row" localSheetId="5" hidden="1">#REF!</definedName>
    <definedName name="XRefPaste62Row" hidden="1">#REF!</definedName>
    <definedName name="XRefPaste63" localSheetId="3" hidden="1">#REF!</definedName>
    <definedName name="XRefPaste63" localSheetId="0" hidden="1">#REF!</definedName>
    <definedName name="XRefPaste63" localSheetId="10" hidden="1">#REF!</definedName>
    <definedName name="XRefPaste63" localSheetId="11" hidden="1">#REF!</definedName>
    <definedName name="XRefPaste63" localSheetId="5" hidden="1">#REF!</definedName>
    <definedName name="XRefPaste63" hidden="1">#REF!</definedName>
    <definedName name="XRefPaste63Row" localSheetId="3" hidden="1">#REF!</definedName>
    <definedName name="XRefPaste63Row" localSheetId="0" hidden="1">#REF!</definedName>
    <definedName name="XRefPaste63Row" localSheetId="10" hidden="1">#REF!</definedName>
    <definedName name="XRefPaste63Row" localSheetId="11" hidden="1">#REF!</definedName>
    <definedName name="XRefPaste63Row" localSheetId="5" hidden="1">#REF!</definedName>
    <definedName name="XRefPaste63Row" hidden="1">#REF!</definedName>
    <definedName name="XRefPaste64" localSheetId="3" hidden="1">#REF!</definedName>
    <definedName name="XRefPaste64" localSheetId="0" hidden="1">#REF!</definedName>
    <definedName name="XRefPaste64" localSheetId="10" hidden="1">#REF!</definedName>
    <definedName name="XRefPaste64" localSheetId="11" hidden="1">#REF!</definedName>
    <definedName name="XRefPaste64" localSheetId="5" hidden="1">#REF!</definedName>
    <definedName name="XRefPaste64" hidden="1">#REF!</definedName>
    <definedName name="XRefPaste64Row" localSheetId="3" hidden="1">#REF!</definedName>
    <definedName name="XRefPaste64Row" localSheetId="0" hidden="1">#REF!</definedName>
    <definedName name="XRefPaste64Row" localSheetId="10" hidden="1">#REF!</definedName>
    <definedName name="XRefPaste64Row" localSheetId="11" hidden="1">#REF!</definedName>
    <definedName name="XRefPaste64Row" localSheetId="5" hidden="1">#REF!</definedName>
    <definedName name="XRefPaste64Row" hidden="1">#REF!</definedName>
    <definedName name="XRefPaste65" localSheetId="3" hidden="1">#REF!</definedName>
    <definedName name="XRefPaste65" localSheetId="0" hidden="1">#REF!</definedName>
    <definedName name="XRefPaste65" localSheetId="10" hidden="1">#REF!</definedName>
    <definedName name="XRefPaste65" localSheetId="11" hidden="1">#REF!</definedName>
    <definedName name="XRefPaste65" localSheetId="5" hidden="1">#REF!</definedName>
    <definedName name="XRefPaste65" hidden="1">#REF!</definedName>
    <definedName name="XRefPaste65Row" localSheetId="3" hidden="1">#REF!</definedName>
    <definedName name="XRefPaste65Row" localSheetId="0" hidden="1">#REF!</definedName>
    <definedName name="XRefPaste65Row" localSheetId="10" hidden="1">#REF!</definedName>
    <definedName name="XRefPaste65Row" localSheetId="11" hidden="1">#REF!</definedName>
    <definedName name="XRefPaste65Row" localSheetId="5" hidden="1">#REF!</definedName>
    <definedName name="XRefPaste65Row" hidden="1">#REF!</definedName>
    <definedName name="XRefPaste66" localSheetId="3" hidden="1">#REF!</definedName>
    <definedName name="XRefPaste66" localSheetId="0" hidden="1">#REF!</definedName>
    <definedName name="XRefPaste66" localSheetId="10" hidden="1">#REF!</definedName>
    <definedName name="XRefPaste66" localSheetId="11" hidden="1">#REF!</definedName>
    <definedName name="XRefPaste66" localSheetId="5" hidden="1">#REF!</definedName>
    <definedName name="XRefPaste66" hidden="1">#REF!</definedName>
    <definedName name="XRefPaste66Row" localSheetId="3" hidden="1">#REF!</definedName>
    <definedName name="XRefPaste66Row" localSheetId="0" hidden="1">#REF!</definedName>
    <definedName name="XRefPaste66Row" localSheetId="10" hidden="1">#REF!</definedName>
    <definedName name="XRefPaste66Row" localSheetId="11" hidden="1">#REF!</definedName>
    <definedName name="XRefPaste66Row" localSheetId="5" hidden="1">#REF!</definedName>
    <definedName name="XRefPaste66Row" hidden="1">#REF!</definedName>
    <definedName name="XRefPaste67" localSheetId="10" hidden="1">#REF!</definedName>
    <definedName name="XRefPaste67" localSheetId="11" hidden="1">#REF!</definedName>
    <definedName name="XRefPaste67" localSheetId="5" hidden="1">#REF!</definedName>
    <definedName name="XRefPaste67" hidden="1">#REF!</definedName>
    <definedName name="XRefPaste67Row" localSheetId="10" hidden="1">#REF!</definedName>
    <definedName name="XRefPaste67Row" localSheetId="11" hidden="1">#REF!</definedName>
    <definedName name="XRefPaste67Row" localSheetId="5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2Row" hidden="1">#REF!</definedName>
    <definedName name="XRefPaste73" localSheetId="10" hidden="1">#REF!</definedName>
    <definedName name="XRefPaste73" localSheetId="11" hidden="1">#REF!</definedName>
    <definedName name="XRefPaste73" localSheetId="5" hidden="1">#REF!</definedName>
    <definedName name="XRefPaste73" hidden="1">#REF!</definedName>
    <definedName name="XRefPaste73Row" localSheetId="3" hidden="1">#REF!</definedName>
    <definedName name="XRefPaste73Row" localSheetId="0" hidden="1">#REF!</definedName>
    <definedName name="XRefPaste73Row" localSheetId="10" hidden="1">#REF!</definedName>
    <definedName name="XRefPaste73Row" localSheetId="11" hidden="1">#REF!</definedName>
    <definedName name="XRefPaste73Row" localSheetId="5" hidden="1">#REF!</definedName>
    <definedName name="XRefPaste73Row" hidden="1">#REF!</definedName>
    <definedName name="XRefPaste74Row" localSheetId="10" hidden="1">#REF!</definedName>
    <definedName name="XRefPaste74Row" localSheetId="11" hidden="1">#REF!</definedName>
    <definedName name="XRefPaste74Row" localSheetId="5" hidden="1">#REF!</definedName>
    <definedName name="XRefPaste74Row" hidden="1">#REF!</definedName>
    <definedName name="XRefPaste75Row" localSheetId="10" hidden="1">#REF!</definedName>
    <definedName name="XRefPaste75Row" localSheetId="11" hidden="1">#REF!</definedName>
    <definedName name="XRefPaste75Row" localSheetId="5" hidden="1">#REF!</definedName>
    <definedName name="XRefPaste75Row" hidden="1">#REF!</definedName>
    <definedName name="XRefPaste76" localSheetId="10" hidden="1">#REF!</definedName>
    <definedName name="XRefPaste76" localSheetId="11" hidden="1">#REF!</definedName>
    <definedName name="XRefPaste76" localSheetId="5" hidden="1">#REF!</definedName>
    <definedName name="XRefPaste76" hidden="1">#REF!</definedName>
    <definedName name="XRefPaste76Row" localSheetId="3" hidden="1">#REF!</definedName>
    <definedName name="XRefPaste76Row" localSheetId="0" hidden="1">#REF!</definedName>
    <definedName name="XRefPaste76Row" localSheetId="10" hidden="1">#REF!</definedName>
    <definedName name="XRefPaste76Row" localSheetId="11" hidden="1">#REF!</definedName>
    <definedName name="XRefPaste76Row" localSheetId="5" hidden="1">#REF!</definedName>
    <definedName name="XRefPaste76Row" hidden="1">#REF!</definedName>
    <definedName name="XRefPaste77" localSheetId="3" hidden="1">#REF!</definedName>
    <definedName name="XRefPaste77" localSheetId="0" hidden="1">#REF!</definedName>
    <definedName name="XRefPaste77" localSheetId="10" hidden="1">#REF!</definedName>
    <definedName name="XRefPaste77" localSheetId="11" hidden="1">#REF!</definedName>
    <definedName name="XRefPaste77" localSheetId="5" hidden="1">#REF!</definedName>
    <definedName name="XRefPaste77" hidden="1">#REF!</definedName>
    <definedName name="XRefPaste77Row" localSheetId="3" hidden="1">#REF!</definedName>
    <definedName name="XRefPaste77Row" localSheetId="0" hidden="1">#REF!</definedName>
    <definedName name="XRefPaste77Row" localSheetId="10" hidden="1">#REF!</definedName>
    <definedName name="XRefPaste77Row" localSheetId="11" hidden="1">#REF!</definedName>
    <definedName name="XRefPaste77Row" localSheetId="5" hidden="1">#REF!</definedName>
    <definedName name="XRefPaste77Row" hidden="1">#REF!</definedName>
    <definedName name="XRefPaste78" localSheetId="3" hidden="1">#REF!</definedName>
    <definedName name="XRefPaste78" localSheetId="0" hidden="1">#REF!</definedName>
    <definedName name="XRefPaste78" localSheetId="10" hidden="1">#REF!</definedName>
    <definedName name="XRefPaste78" localSheetId="11" hidden="1">#REF!</definedName>
    <definedName name="XRefPaste78" localSheetId="5" hidden="1">#REF!</definedName>
    <definedName name="XRefPaste78" hidden="1">#REF!</definedName>
    <definedName name="XRefPaste78Row" localSheetId="3" hidden="1">#REF!</definedName>
    <definedName name="XRefPaste78Row" localSheetId="0" hidden="1">#REF!</definedName>
    <definedName name="XRefPaste78Row" localSheetId="10" hidden="1">#REF!</definedName>
    <definedName name="XRefPaste78Row" localSheetId="11" hidden="1">#REF!</definedName>
    <definedName name="XRefPaste78Row" localSheetId="5" hidden="1">#REF!</definedName>
    <definedName name="XRefPaste78Row" hidden="1">#REF!</definedName>
    <definedName name="XRefPaste7Row" localSheetId="10" hidden="1">#REF!</definedName>
    <definedName name="XRefPaste7Row" localSheetId="11" hidden="1">#REF!</definedName>
    <definedName name="XRefPaste7Row" localSheetId="5" hidden="1">#REF!</definedName>
    <definedName name="XRefPaste7Row" hidden="1">#REF!</definedName>
    <definedName name="XRefPaste8" localSheetId="3" hidden="1">#REF!</definedName>
    <definedName name="XRefPaste8" localSheetId="8" hidden="1">#REF!</definedName>
    <definedName name="XRefPaste8" hidden="1">#REF!</definedName>
    <definedName name="XRefPaste80" localSheetId="10" hidden="1">#REF!</definedName>
    <definedName name="XRefPaste80" localSheetId="11" hidden="1">#REF!</definedName>
    <definedName name="XRefPaste80" localSheetId="5" hidden="1">#REF!</definedName>
    <definedName name="XRefPaste80" hidden="1">#REF!</definedName>
    <definedName name="XRefPaste80Row" localSheetId="3" hidden="1">#REF!</definedName>
    <definedName name="XRefPaste80Row" localSheetId="0" hidden="1">#REF!</definedName>
    <definedName name="XRefPaste80Row" localSheetId="10" hidden="1">#REF!</definedName>
    <definedName name="XRefPaste80Row" localSheetId="11" hidden="1">#REF!</definedName>
    <definedName name="XRefPaste80Row" localSheetId="5" hidden="1">#REF!</definedName>
    <definedName name="XRefPaste80Row" hidden="1">#REF!</definedName>
    <definedName name="XRefPaste81" localSheetId="3" hidden="1">#REF!</definedName>
    <definedName name="XRefPaste81" localSheetId="0" hidden="1">#REF!</definedName>
    <definedName name="XRefPaste81" localSheetId="10" hidden="1">#REF!</definedName>
    <definedName name="XRefPaste81" localSheetId="11" hidden="1">#REF!</definedName>
    <definedName name="XRefPaste81" localSheetId="5" hidden="1">#REF!</definedName>
    <definedName name="XRefPaste81" hidden="1">#REF!</definedName>
    <definedName name="XRefPaste81Row" localSheetId="3" hidden="1">#REF!</definedName>
    <definedName name="XRefPaste81Row" localSheetId="0" hidden="1">#REF!</definedName>
    <definedName name="XRefPaste81Row" localSheetId="10" hidden="1">#REF!</definedName>
    <definedName name="XRefPaste81Row" localSheetId="11" hidden="1">#REF!</definedName>
    <definedName name="XRefPaste81Row" localSheetId="5" hidden="1">#REF!</definedName>
    <definedName name="XRefPaste81Row" hidden="1">#REF!</definedName>
    <definedName name="XRefPaste82" localSheetId="3" hidden="1">#REF!</definedName>
    <definedName name="XRefPaste82" localSheetId="0" hidden="1">#REF!</definedName>
    <definedName name="XRefPaste82" localSheetId="10" hidden="1">#REF!</definedName>
    <definedName name="XRefPaste82" localSheetId="11" hidden="1">#REF!</definedName>
    <definedName name="XRefPaste82" localSheetId="5" hidden="1">#REF!</definedName>
    <definedName name="XRefPaste82" hidden="1">#REF!</definedName>
    <definedName name="XRefPaste82Row" localSheetId="3" hidden="1">#REF!</definedName>
    <definedName name="XRefPaste82Row" localSheetId="0" hidden="1">#REF!</definedName>
    <definedName name="XRefPaste82Row" localSheetId="10" hidden="1">#REF!</definedName>
    <definedName name="XRefPaste82Row" localSheetId="11" hidden="1">#REF!</definedName>
    <definedName name="XRefPaste82Row" localSheetId="5" hidden="1">#REF!</definedName>
    <definedName name="XRefPaste82Row" hidden="1">#REF!</definedName>
    <definedName name="XRefPaste83" localSheetId="3" hidden="1">#REF!</definedName>
    <definedName name="XRefPaste83" localSheetId="0" hidden="1">#REF!</definedName>
    <definedName name="XRefPaste83" localSheetId="10" hidden="1">#REF!</definedName>
    <definedName name="XRefPaste83" localSheetId="11" hidden="1">#REF!</definedName>
    <definedName name="XRefPaste83" localSheetId="5" hidden="1">#REF!</definedName>
    <definedName name="XRefPaste83" hidden="1">#REF!</definedName>
    <definedName name="XRefPaste83Row" localSheetId="3" hidden="1">#REF!</definedName>
    <definedName name="XRefPaste83Row" localSheetId="0" hidden="1">#REF!</definedName>
    <definedName name="XRefPaste83Row" localSheetId="10" hidden="1">#REF!</definedName>
    <definedName name="XRefPaste83Row" localSheetId="11" hidden="1">#REF!</definedName>
    <definedName name="XRefPaste83Row" localSheetId="5" hidden="1">#REF!</definedName>
    <definedName name="XRefPaste83Row" hidden="1">#REF!</definedName>
    <definedName name="XRefPaste84" localSheetId="3" hidden="1">#REF!</definedName>
    <definedName name="XRefPaste84" localSheetId="0" hidden="1">#REF!</definedName>
    <definedName name="XRefPaste84" localSheetId="10" hidden="1">#REF!</definedName>
    <definedName name="XRefPaste84" localSheetId="11" hidden="1">#REF!</definedName>
    <definedName name="XRefPaste84" localSheetId="5" hidden="1">#REF!</definedName>
    <definedName name="XRefPaste84" hidden="1">#REF!</definedName>
    <definedName name="XRefPaste84Row" localSheetId="3" hidden="1">#REF!</definedName>
    <definedName name="XRefPaste84Row" localSheetId="0" hidden="1">#REF!</definedName>
    <definedName name="XRefPaste84Row" localSheetId="10" hidden="1">#REF!</definedName>
    <definedName name="XRefPaste84Row" localSheetId="11" hidden="1">#REF!</definedName>
    <definedName name="XRefPaste84Row" localSheetId="5" hidden="1">#REF!</definedName>
    <definedName name="XRefPaste84Row" hidden="1">#REF!</definedName>
    <definedName name="XRefPaste85" localSheetId="3" hidden="1">#REF!</definedName>
    <definedName name="XRefPaste85" localSheetId="0" hidden="1">#REF!</definedName>
    <definedName name="XRefPaste85" localSheetId="10" hidden="1">#REF!</definedName>
    <definedName name="XRefPaste85" localSheetId="11" hidden="1">#REF!</definedName>
    <definedName name="XRefPaste85" localSheetId="5" hidden="1">#REF!</definedName>
    <definedName name="XRefPaste85" hidden="1">#REF!</definedName>
    <definedName name="XRefPaste85Row" localSheetId="3" hidden="1">#REF!</definedName>
    <definedName name="XRefPaste85Row" localSheetId="0" hidden="1">#REF!</definedName>
    <definedName name="XRefPaste85Row" localSheetId="10" hidden="1">#REF!</definedName>
    <definedName name="XRefPaste85Row" localSheetId="11" hidden="1">#REF!</definedName>
    <definedName name="XRefPaste85Row" localSheetId="5" hidden="1">#REF!</definedName>
    <definedName name="XRefPaste85Row" hidden="1">#REF!</definedName>
    <definedName name="XRefPaste86" localSheetId="3" hidden="1">#REF!</definedName>
    <definedName name="XRefPaste86" localSheetId="0" hidden="1">#REF!</definedName>
    <definedName name="XRefPaste86" localSheetId="10" hidden="1">#REF!</definedName>
    <definedName name="XRefPaste86" localSheetId="11" hidden="1">#REF!</definedName>
    <definedName name="XRefPaste86" localSheetId="5" hidden="1">#REF!</definedName>
    <definedName name="XRefPaste86" hidden="1">#REF!</definedName>
    <definedName name="XRefPaste86Row" localSheetId="3" hidden="1">#REF!</definedName>
    <definedName name="XRefPaste86Row" localSheetId="0" hidden="1">#REF!</definedName>
    <definedName name="XRefPaste86Row" localSheetId="10" hidden="1">#REF!</definedName>
    <definedName name="XRefPaste86Row" localSheetId="11" hidden="1">#REF!</definedName>
    <definedName name="XRefPaste86Row" localSheetId="5" hidden="1">#REF!</definedName>
    <definedName name="XRefPaste86Row" hidden="1">#REF!</definedName>
    <definedName name="XRefPaste87" localSheetId="3" hidden="1">#REF!</definedName>
    <definedName name="XRefPaste87" localSheetId="0" hidden="1">#REF!</definedName>
    <definedName name="XRefPaste87" localSheetId="10" hidden="1">#REF!</definedName>
    <definedName name="XRefPaste87" localSheetId="11" hidden="1">#REF!</definedName>
    <definedName name="XRefPaste87" localSheetId="5" hidden="1">#REF!</definedName>
    <definedName name="XRefPaste87" hidden="1">#REF!</definedName>
    <definedName name="XRefPaste87Row" localSheetId="3" hidden="1">#REF!</definedName>
    <definedName name="XRefPaste87Row" localSheetId="0" hidden="1">#REF!</definedName>
    <definedName name="XRefPaste87Row" localSheetId="10" hidden="1">#REF!</definedName>
    <definedName name="XRefPaste87Row" localSheetId="11" hidden="1">#REF!</definedName>
    <definedName name="XRefPaste87Row" localSheetId="5" hidden="1">#REF!</definedName>
    <definedName name="XRefPaste87Row" hidden="1">#REF!</definedName>
    <definedName name="XRefPaste88" localSheetId="3" hidden="1">#REF!</definedName>
    <definedName name="XRefPaste88" localSheetId="0" hidden="1">#REF!</definedName>
    <definedName name="XRefPaste88" localSheetId="10" hidden="1">#REF!</definedName>
    <definedName name="XRefPaste88" localSheetId="11" hidden="1">#REF!</definedName>
    <definedName name="XRefPaste88" localSheetId="5" hidden="1">#REF!</definedName>
    <definedName name="XRefPaste88" hidden="1">#REF!</definedName>
    <definedName name="XRefPaste88Row" localSheetId="3" hidden="1">#REF!</definedName>
    <definedName name="XRefPaste88Row" localSheetId="0" hidden="1">#REF!</definedName>
    <definedName name="XRefPaste88Row" localSheetId="10" hidden="1">#REF!</definedName>
    <definedName name="XRefPaste88Row" localSheetId="11" hidden="1">#REF!</definedName>
    <definedName name="XRefPaste88Row" localSheetId="5" hidden="1">#REF!</definedName>
    <definedName name="XRefPaste88Row" hidden="1">#REF!</definedName>
    <definedName name="XRefPaste89" localSheetId="3" hidden="1">#REF!</definedName>
    <definedName name="XRefPaste89" localSheetId="0" hidden="1">#REF!</definedName>
    <definedName name="XRefPaste89" localSheetId="10" hidden="1">#REF!</definedName>
    <definedName name="XRefPaste89" localSheetId="11" hidden="1">#REF!</definedName>
    <definedName name="XRefPaste89" localSheetId="5" hidden="1">#REF!</definedName>
    <definedName name="XRefPaste89" hidden="1">#REF!</definedName>
    <definedName name="XRefPaste89Row" localSheetId="3" hidden="1">#REF!</definedName>
    <definedName name="XRefPaste89Row" localSheetId="0" hidden="1">#REF!</definedName>
    <definedName name="XRefPaste89Row" localSheetId="10" hidden="1">#REF!</definedName>
    <definedName name="XRefPaste89Row" localSheetId="11" hidden="1">#REF!</definedName>
    <definedName name="XRefPaste89Row" localSheetId="5" hidden="1">#REF!</definedName>
    <definedName name="XRefPaste89Row" hidden="1">#REF!</definedName>
    <definedName name="XRefPaste8Row" localSheetId="3" hidden="1">#REF!</definedName>
    <definedName name="XRefPaste8Row" localSheetId="8" hidden="1">#REF!</definedName>
    <definedName name="XRefPaste8Row" hidden="1">#REF!</definedName>
    <definedName name="XRefPaste9" localSheetId="3" hidden="1">#REF!</definedName>
    <definedName name="XRefPaste9" localSheetId="8" hidden="1">#REF!</definedName>
    <definedName name="XRefPaste9" hidden="1">#REF!</definedName>
    <definedName name="XRefPaste91" localSheetId="10" hidden="1">#REF!</definedName>
    <definedName name="XRefPaste91" localSheetId="11" hidden="1">#REF!</definedName>
    <definedName name="XRefPaste91" localSheetId="5" hidden="1">#REF!</definedName>
    <definedName name="XRefPaste91" hidden="1">#REF!</definedName>
    <definedName name="XRefPaste91Row" localSheetId="3" hidden="1">#REF!</definedName>
    <definedName name="XRefPaste91Row" localSheetId="0" hidden="1">#REF!</definedName>
    <definedName name="XRefPaste91Row" localSheetId="10" hidden="1">#REF!</definedName>
    <definedName name="XRefPaste91Row" localSheetId="11" hidden="1">#REF!</definedName>
    <definedName name="XRefPaste91Row" localSheetId="5" hidden="1">#REF!</definedName>
    <definedName name="XRefPaste91Row" hidden="1">#REF!</definedName>
    <definedName name="XRefPaste92" localSheetId="3" hidden="1">#REF!</definedName>
    <definedName name="XRefPaste92" localSheetId="0" hidden="1">#REF!</definedName>
    <definedName name="XRefPaste92" localSheetId="10" hidden="1">#REF!</definedName>
    <definedName name="XRefPaste92" localSheetId="11" hidden="1">#REF!</definedName>
    <definedName name="XRefPaste92" localSheetId="5" hidden="1">#REF!</definedName>
    <definedName name="XRefPaste92" hidden="1">#REF!</definedName>
    <definedName name="XRefPaste92Row" localSheetId="3" hidden="1">#REF!</definedName>
    <definedName name="XRefPaste92Row" localSheetId="0" hidden="1">#REF!</definedName>
    <definedName name="XRefPaste92Row" localSheetId="10" hidden="1">#REF!</definedName>
    <definedName name="XRefPaste92Row" localSheetId="11" hidden="1">#REF!</definedName>
    <definedName name="XRefPaste92Row" localSheetId="5" hidden="1">#REF!</definedName>
    <definedName name="XRefPaste92Row" hidden="1">#REF!</definedName>
    <definedName name="XRefPaste93" localSheetId="3" hidden="1">#REF!</definedName>
    <definedName name="XRefPaste93" localSheetId="0" hidden="1">#REF!</definedName>
    <definedName name="XRefPaste93" localSheetId="10" hidden="1">#REF!</definedName>
    <definedName name="XRefPaste93" localSheetId="11" hidden="1">#REF!</definedName>
    <definedName name="XRefPaste93" localSheetId="5" hidden="1">#REF!</definedName>
    <definedName name="XRefPaste93" hidden="1">#REF!</definedName>
    <definedName name="XRefPaste93Row" localSheetId="3" hidden="1">#REF!</definedName>
    <definedName name="XRefPaste93Row" localSheetId="0" hidden="1">#REF!</definedName>
    <definedName name="XRefPaste93Row" localSheetId="10" hidden="1">#REF!</definedName>
    <definedName name="XRefPaste93Row" localSheetId="11" hidden="1">#REF!</definedName>
    <definedName name="XRefPaste93Row" localSheetId="5" hidden="1">#REF!</definedName>
    <definedName name="XRefPaste93Row" hidden="1">#REF!</definedName>
    <definedName name="XRefPaste94" localSheetId="3" hidden="1">#REF!</definedName>
    <definedName name="XRefPaste94" localSheetId="0" hidden="1">#REF!</definedName>
    <definedName name="XRefPaste94" localSheetId="10" hidden="1">#REF!</definedName>
    <definedName name="XRefPaste94" localSheetId="11" hidden="1">#REF!</definedName>
    <definedName name="XRefPaste94" localSheetId="5" hidden="1">#REF!</definedName>
    <definedName name="XRefPaste94" hidden="1">#REF!</definedName>
    <definedName name="XRefPaste94Row" localSheetId="3" hidden="1">#REF!</definedName>
    <definedName name="XRefPaste94Row" localSheetId="0" hidden="1">#REF!</definedName>
    <definedName name="XRefPaste94Row" localSheetId="10" hidden="1">#REF!</definedName>
    <definedName name="XRefPaste94Row" localSheetId="11" hidden="1">#REF!</definedName>
    <definedName name="XRefPaste94Row" localSheetId="5" hidden="1">#REF!</definedName>
    <definedName name="XRefPaste94Row" hidden="1">#REF!</definedName>
    <definedName name="XRefPaste96" localSheetId="3" hidden="1">#REF!</definedName>
    <definedName name="XRefPaste96" localSheetId="0" hidden="1">#REF!</definedName>
    <definedName name="XRefPaste96" localSheetId="10" hidden="1">#REF!</definedName>
    <definedName name="XRefPaste96" localSheetId="11" hidden="1">#REF!</definedName>
    <definedName name="XRefPaste96" localSheetId="5" hidden="1">#REF!</definedName>
    <definedName name="XRefPaste96" hidden="1">#REF!</definedName>
    <definedName name="XRefPaste96Row" localSheetId="3" hidden="1">#REF!</definedName>
    <definedName name="XRefPaste96Row" localSheetId="0" hidden="1">#REF!</definedName>
    <definedName name="XRefPaste96Row" localSheetId="10" hidden="1">#REF!</definedName>
    <definedName name="XRefPaste96Row" localSheetId="11" hidden="1">#REF!</definedName>
    <definedName name="XRefPaste96Row" localSheetId="5" hidden="1">#REF!</definedName>
    <definedName name="XRefPaste96Row" hidden="1">#REF!</definedName>
    <definedName name="XRefPaste97" localSheetId="3" hidden="1">#REF!</definedName>
    <definedName name="XRefPaste97" localSheetId="0" hidden="1">#REF!</definedName>
    <definedName name="XRefPaste97" localSheetId="10" hidden="1">#REF!</definedName>
    <definedName name="XRefPaste97" localSheetId="11" hidden="1">#REF!</definedName>
    <definedName name="XRefPaste97" localSheetId="5" hidden="1">#REF!</definedName>
    <definedName name="XRefPaste97" hidden="1">#REF!</definedName>
    <definedName name="XRefPaste97Row" localSheetId="3" hidden="1">#REF!</definedName>
    <definedName name="XRefPaste97Row" localSheetId="0" hidden="1">#REF!</definedName>
    <definedName name="XRefPaste97Row" localSheetId="10" hidden="1">#REF!</definedName>
    <definedName name="XRefPaste97Row" localSheetId="11" hidden="1">#REF!</definedName>
    <definedName name="XRefPaste97Row" localSheetId="5" hidden="1">#REF!</definedName>
    <definedName name="XRefPaste97Row" hidden="1">#REF!</definedName>
    <definedName name="XRefPaste98" localSheetId="3" hidden="1">#REF!</definedName>
    <definedName name="XRefPaste98" localSheetId="0" hidden="1">#REF!</definedName>
    <definedName name="XRefPaste98" localSheetId="10" hidden="1">#REF!</definedName>
    <definedName name="XRefPaste98" localSheetId="11" hidden="1">#REF!</definedName>
    <definedName name="XRefPaste98" localSheetId="5" hidden="1">#REF!</definedName>
    <definedName name="XRefPaste98" hidden="1">#REF!</definedName>
    <definedName name="XRefPaste98Row" localSheetId="3" hidden="1">#REF!</definedName>
    <definedName name="XRefPaste98Row" localSheetId="0" hidden="1">#REF!</definedName>
    <definedName name="XRefPaste98Row" localSheetId="10" hidden="1">#REF!</definedName>
    <definedName name="XRefPaste98Row" localSheetId="11" hidden="1">#REF!</definedName>
    <definedName name="XRefPaste98Row" localSheetId="5" hidden="1">#REF!</definedName>
    <definedName name="XRefPaste98Row" hidden="1">#REF!</definedName>
    <definedName name="XRefPaste99" localSheetId="3" hidden="1">#REF!</definedName>
    <definedName name="XRefPaste99" localSheetId="0" hidden="1">#REF!</definedName>
    <definedName name="XRefPaste99" localSheetId="10" hidden="1">#REF!</definedName>
    <definedName name="XRefPaste99" localSheetId="11" hidden="1">#REF!</definedName>
    <definedName name="XRefPaste99" localSheetId="5" hidden="1">#REF!</definedName>
    <definedName name="XRefPaste99" hidden="1">#REF!</definedName>
    <definedName name="XRefPaste99Row" localSheetId="3" hidden="1">#REF!</definedName>
    <definedName name="XRefPaste99Row" localSheetId="0" hidden="1">#REF!</definedName>
    <definedName name="XRefPaste99Row" localSheetId="10" hidden="1">#REF!</definedName>
    <definedName name="XRefPaste99Row" localSheetId="11" hidden="1">#REF!</definedName>
    <definedName name="XRefPaste99Row" localSheetId="5" hidden="1">#REF!</definedName>
    <definedName name="XRefPaste99Row" hidden="1">#REF!</definedName>
    <definedName name="XRefPaste9Row" localSheetId="3" hidden="1">#REF!</definedName>
    <definedName name="XRefPaste9Row" localSheetId="8" hidden="1">#REF!</definedName>
    <definedName name="XRefPaste9Row" hidden="1">#REF!</definedName>
    <definedName name="XRefPasteRangeCount" hidden="1">5</definedName>
    <definedName name="xs" localSheetId="2" hidden="1">{#N/A,#N/A,FALSE,"ENERGIA";#N/A,#N/A,FALSE,"PERDIDAS";#N/A,#N/A,FALSE,"CLIENTES";#N/A,#N/A,FALSE,"ESTADO";#N/A,#N/A,FALSE,"TECNICA"}</definedName>
    <definedName name="xs" localSheetId="4" hidden="1">{#N/A,#N/A,FALSE,"ENERGIA";#N/A,#N/A,FALSE,"PERDIDAS";#N/A,#N/A,FALSE,"CLIENTES";#N/A,#N/A,FALSE,"ESTADO";#N/A,#N/A,FALSE,"TECNICA"}</definedName>
    <definedName name="xs" localSheetId="3" hidden="1">{#N/A,#N/A,FALSE,"ENERGIA";#N/A,#N/A,FALSE,"PERDIDAS";#N/A,#N/A,FALSE,"CLIENTES";#N/A,#N/A,FALSE,"ESTADO";#N/A,#N/A,FALSE,"TECNICA"}</definedName>
    <definedName name="xs" localSheetId="0" hidden="1">{#N/A,#N/A,FALSE,"ENERGIA";#N/A,#N/A,FALSE,"PERDIDAS";#N/A,#N/A,FALSE,"CLIENTES";#N/A,#N/A,FALSE,"ESTADO";#N/A,#N/A,FALSE,"TECNICA"}</definedName>
    <definedName name="xs" localSheetId="10" hidden="1">{#N/A,#N/A,FALSE,"ENERGIA";#N/A,#N/A,FALSE,"PERDIDAS";#N/A,#N/A,FALSE,"CLIENTES";#N/A,#N/A,FALSE,"ESTADO";#N/A,#N/A,FALSE,"TECNICA"}</definedName>
    <definedName name="xs" localSheetId="11" hidden="1">{#N/A,#N/A,FALSE,"ENERGIA";#N/A,#N/A,FALSE,"PERDIDAS";#N/A,#N/A,FALSE,"CLIENTES";#N/A,#N/A,FALSE,"ESTADO";#N/A,#N/A,FALSE,"TECNICA"}</definedName>
    <definedName name="xs" localSheetId="5" hidden="1">{#N/A,#N/A,FALSE,"ENERGIA";#N/A,#N/A,FALSE,"PERDIDAS";#N/A,#N/A,FALSE,"CLIENTES";#N/A,#N/A,FALSE,"ESTADO";#N/A,#N/A,FALSE,"TECNICA"}</definedName>
    <definedName name="xs" hidden="1">{#N/A,#N/A,FALSE,"ENERGIA";#N/A,#N/A,FALSE,"PERDIDAS";#N/A,#N/A,FALSE,"CLIENTES";#N/A,#N/A,FALSE,"ESTADO";#N/A,#N/A,FALSE,"TECNICA"}</definedName>
    <definedName name="xsa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saa" hidden="1">#REF!</definedName>
    <definedName name="XSSS" localSheetId="2" hidden="1">{"'REL CUSTODIF'!$B$1:$H$72"}</definedName>
    <definedName name="XSSS" localSheetId="4" hidden="1">{"'REL CUSTODIF'!$B$1:$H$72"}</definedName>
    <definedName name="XSSS" localSheetId="3" hidden="1">{"'REL CUSTODIF'!$B$1:$H$72"}</definedName>
    <definedName name="XSSS" localSheetId="0" hidden="1">{"'REL CUSTODIF'!$B$1:$H$72"}</definedName>
    <definedName name="XSSS" localSheetId="10" hidden="1">{"'REL CUSTODIF'!$B$1:$H$72"}</definedName>
    <definedName name="XSSS" localSheetId="11" hidden="1">{"'REL CUSTODIF'!$B$1:$H$72"}</definedName>
    <definedName name="XSSS" localSheetId="5" hidden="1">{"'REL CUSTODIF'!$B$1:$H$72"}</definedName>
    <definedName name="XSSS" hidden="1">{"'REL CUSTODIF'!$B$1:$H$72"}</definedName>
    <definedName name="xx" localSheetId="10" hidden="1">#REF!</definedName>
    <definedName name="xx" localSheetId="11" hidden="1">#REF!</definedName>
    <definedName name="xx" localSheetId="5" hidden="1">#REF!</definedName>
    <definedName name="xx" hidden="1">#REF!</definedName>
    <definedName name="XXW" localSheetId="2" hidden="1">{#N/A,#N/A,FALSE,"SIM95"}</definedName>
    <definedName name="XXW" localSheetId="4" hidden="1">{#N/A,#N/A,FALSE,"SIM95"}</definedName>
    <definedName name="XXW" localSheetId="3" hidden="1">{#N/A,#N/A,FALSE,"SIM95"}</definedName>
    <definedName name="XXW" localSheetId="0" hidden="1">{#N/A,#N/A,FALSE,"SIM95"}</definedName>
    <definedName name="XXW" localSheetId="10" hidden="1">{#N/A,#N/A,FALSE,"SIM95"}</definedName>
    <definedName name="XXW" localSheetId="11" hidden="1">{#N/A,#N/A,FALSE,"SIM95"}</definedName>
    <definedName name="XXW" localSheetId="5" hidden="1">{#N/A,#N/A,FALSE,"SIM95"}</definedName>
    <definedName name="XXW" hidden="1">{#N/A,#N/A,FALSE,"SIM95"}</definedName>
    <definedName name="xxx" localSheetId="2" hidden="1">#REF!</definedName>
    <definedName name="xxx" localSheetId="4" hidden="1">#REF!</definedName>
    <definedName name="xxx" localSheetId="3" hidden="1">#REF!</definedName>
    <definedName name="xxx" localSheetId="10" hidden="1">#REF!</definedName>
    <definedName name="xxx" localSheetId="11" hidden="1">#REF!</definedName>
    <definedName name="xxx" localSheetId="5" hidden="1">#REF!</definedName>
    <definedName name="xxx" hidden="1">#REF!</definedName>
    <definedName name="xxxx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XX" localSheetId="2" hidden="1">{#N/A,#N/A,FALSE,"Aging Summary";#N/A,#N/A,FALSE,"Ratio Analysis";#N/A,#N/A,FALSE,"Test 120 Day Accts";#N/A,#N/A,FALSE,"Tickmarks"}</definedName>
    <definedName name="XXXXXX" localSheetId="4" hidden="1">{#N/A,#N/A,FALSE,"Aging Summary";#N/A,#N/A,FALSE,"Ratio Analysis";#N/A,#N/A,FALSE,"Test 120 Day Accts";#N/A,#N/A,FALSE,"Tickmarks"}</definedName>
    <definedName name="XXXXXX" localSheetId="3" hidden="1">{#N/A,#N/A,FALSE,"Aging Summary";#N/A,#N/A,FALSE,"Ratio Analysis";#N/A,#N/A,FALSE,"Test 120 Day Accts";#N/A,#N/A,FALSE,"Tickmarks"}</definedName>
    <definedName name="XXXXXX" localSheetId="0" hidden="1">{#N/A,#N/A,FALSE,"Aging Summary";#N/A,#N/A,FALSE,"Ratio Analysis";#N/A,#N/A,FALSE,"Test 120 Day Accts";#N/A,#N/A,FALSE,"Tickmarks"}</definedName>
    <definedName name="XXXXXX" localSheetId="10" hidden="1">{#N/A,#N/A,FALSE,"Aging Summary";#N/A,#N/A,FALSE,"Ratio Analysis";#N/A,#N/A,FALSE,"Test 120 Day Accts";#N/A,#N/A,FALSE,"Tickmarks"}</definedName>
    <definedName name="XXXXXX" localSheetId="11" hidden="1">{#N/A,#N/A,FALSE,"Aging Summary";#N/A,#N/A,FALSE,"Ratio Analysis";#N/A,#N/A,FALSE,"Test 120 Day Accts";#N/A,#N/A,FALSE,"Tickmarks"}</definedName>
    <definedName name="XXXXXX" localSheetId="5" hidden="1">{#N/A,#N/A,FALSE,"Aging Summary";#N/A,#N/A,FALSE,"Ratio Analysis";#N/A,#N/A,FALSE,"Test 120 Day Accts";#N/A,#N/A,FALSE,"Tickmarks"}</definedName>
    <definedName name="XXXXXX" hidden="1">{#N/A,#N/A,FALSE,"Aging Summary";#N/A,#N/A,FALSE,"Ratio Analysis";#N/A,#N/A,FALSE,"Test 120 Day Accts";#N/A,#N/A,FALSE,"Tickmarks"}</definedName>
    <definedName name="xxxxxxx" localSheetId="2" hidden="1">Main.SAPF4Help()</definedName>
    <definedName name="xxxxxxx" localSheetId="4" hidden="1">Main.SAPF4Help()</definedName>
    <definedName name="xxxxxxx" localSheetId="3" hidden="1">Main.SAPF4Help()</definedName>
    <definedName name="xxxxxxx" localSheetId="0" hidden="1">Main.SAPF4Help()</definedName>
    <definedName name="xxxxxxx" localSheetId="10" hidden="1">Main.SAPF4Help()</definedName>
    <definedName name="xxxxxxx" localSheetId="11" hidden="1">Main.SAPF4Help()</definedName>
    <definedName name="xxxxxxx" localSheetId="5" hidden="1">Main.SAPF4Help()</definedName>
    <definedName name="xxxxxxx" hidden="1">Main.SAPF4Help()</definedName>
    <definedName name="xxxxxxxxxxxxxxxxxxxxxxxxxxxxxxxxxxxxxxxxxxxxxxx" localSheetId="3" hidden="1">#REF!</definedName>
    <definedName name="xxxxxxxxxxxxxxxxxxxxxxxxxxxxxxxxxxxxxxxxxxxxxxx" localSheetId="8" hidden="1">#REF!</definedName>
    <definedName name="xxxxxxxxxxxxxxxxxxxxxxxxxxxxxxxxxxxxxxxxxxxxxxx" localSheetId="0" hidden="1">#REF!</definedName>
    <definedName name="xxxxxxxxxxxxxxxxxxxxxxxxxxxxxxxxxxxxxxxxxxxxxxx" localSheetId="10" hidden="1">#REF!</definedName>
    <definedName name="xxxxxxxxxxxxxxxxxxxxxxxxxxxxxxxxxxxxxxxxxxxxxxx" localSheetId="11" hidden="1">#REF!</definedName>
    <definedName name="xxxxxxxxxxxxxxxxxxxxxxxxxxxxxxxxxxxxxxxxxxxxxxx" localSheetId="5" hidden="1">#REF!</definedName>
    <definedName name="xxxxxxxxxxxxxxxxxxxxxxxxxxxxxxxxxxxxxxxxxxxxxxx" hidden="1">#REF!</definedName>
    <definedName name="xxy" localSheetId="2" hidden="1">{#N/A,#N/A,FALSE,"SIM95"}</definedName>
    <definedName name="xxy" localSheetId="4" hidden="1">{#N/A,#N/A,FALSE,"SIM95"}</definedName>
    <definedName name="xxy" localSheetId="3" hidden="1">{#N/A,#N/A,FALSE,"SIM95"}</definedName>
    <definedName name="xxy" localSheetId="0" hidden="1">{#N/A,#N/A,FALSE,"SIM95"}</definedName>
    <definedName name="xxy" localSheetId="10" hidden="1">{#N/A,#N/A,FALSE,"SIM95"}</definedName>
    <definedName name="xxy" localSheetId="11" hidden="1">{#N/A,#N/A,FALSE,"SIM95"}</definedName>
    <definedName name="xxy" localSheetId="5" hidden="1">{#N/A,#N/A,FALSE,"SIM95"}</definedName>
    <definedName name="xxy" hidden="1">{#N/A,#N/A,FALSE,"SIM95"}</definedName>
    <definedName name="xyz" hidden="1">#REF!</definedName>
    <definedName name="y" localSheetId="3" hidden="1">#REF!</definedName>
    <definedName name="y" localSheetId="0" hidden="1">#REF!</definedName>
    <definedName name="y" localSheetId="10" hidden="1">#REF!</definedName>
    <definedName name="y" localSheetId="11" hidden="1">#REF!</definedName>
    <definedName name="y" localSheetId="5" hidden="1">#REF!</definedName>
    <definedName name="y" hidden="1">#REF!</definedName>
    <definedName name="Yahoo" localSheetId="2" hidden="1">{#N/A,#N/A,FALSE,"Inc. St.";#N/A,#N/A,FALSE,"FYear";#N/A,#N/A,FALSE,"Revs.";#N/A,#N/A,FALSE,"RevsYear";#N/A,#N/A,FALSE,"Balance";#N/A,#N/A,FALSE,"CompVal";#N/A,#N/A,FALSE,"Val.";#N/A,#N/A,FALSE,"DCFval"}</definedName>
    <definedName name="Yahoo" localSheetId="4" hidden="1">{#N/A,#N/A,FALSE,"Inc. St.";#N/A,#N/A,FALSE,"FYear";#N/A,#N/A,FALSE,"Revs.";#N/A,#N/A,FALSE,"RevsYear";#N/A,#N/A,FALSE,"Balance";#N/A,#N/A,FALSE,"CompVal";#N/A,#N/A,FALSE,"Val.";#N/A,#N/A,FALSE,"DCFval"}</definedName>
    <definedName name="Yahoo" localSheetId="3" hidden="1">{#N/A,#N/A,FALSE,"Inc. St.";#N/A,#N/A,FALSE,"FYear";#N/A,#N/A,FALSE,"Revs.";#N/A,#N/A,FALSE,"RevsYear";#N/A,#N/A,FALSE,"Balance";#N/A,#N/A,FALSE,"CompVal";#N/A,#N/A,FALSE,"Val.";#N/A,#N/A,FALSE,"DCFval"}</definedName>
    <definedName name="Yahoo" localSheetId="0" hidden="1">{#N/A,#N/A,FALSE,"Inc. St.";#N/A,#N/A,FALSE,"FYear";#N/A,#N/A,FALSE,"Revs.";#N/A,#N/A,FALSE,"RevsYear";#N/A,#N/A,FALSE,"Balance";#N/A,#N/A,FALSE,"CompVal";#N/A,#N/A,FALSE,"Val.";#N/A,#N/A,FALSE,"DCFval"}</definedName>
    <definedName name="Yahoo" localSheetId="10" hidden="1">{#N/A,#N/A,FALSE,"Inc. St.";#N/A,#N/A,FALSE,"FYear";#N/A,#N/A,FALSE,"Revs.";#N/A,#N/A,FALSE,"RevsYear";#N/A,#N/A,FALSE,"Balance";#N/A,#N/A,FALSE,"CompVal";#N/A,#N/A,FALSE,"Val.";#N/A,#N/A,FALSE,"DCFval"}</definedName>
    <definedName name="Yahoo" localSheetId="11" hidden="1">{#N/A,#N/A,FALSE,"Inc. St.";#N/A,#N/A,FALSE,"FYear";#N/A,#N/A,FALSE,"Revs.";#N/A,#N/A,FALSE,"RevsYear";#N/A,#N/A,FALSE,"Balance";#N/A,#N/A,FALSE,"CompVal";#N/A,#N/A,FALSE,"Val.";#N/A,#N/A,FALSE,"DCFval"}</definedName>
    <definedName name="Yahoo" localSheetId="5" hidden="1">{#N/A,#N/A,FALSE,"Inc. St.";#N/A,#N/A,FALSE,"FYear";#N/A,#N/A,FALSE,"Revs.";#N/A,#N/A,FALSE,"RevsYear";#N/A,#N/A,FALSE,"Balance";#N/A,#N/A,FALSE,"CompVal";#N/A,#N/A,FALSE,"Val.";#N/A,#N/A,FALSE,"DCFval"}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AxisIncr" hidden="1">#N/A</definedName>
    <definedName name="YAxisMax" hidden="1">#N/A</definedName>
    <definedName name="YAxisMin" hidden="1">#N/A</definedName>
    <definedName name="YRTYEY" localSheetId="3" hidden="1">#REF!</definedName>
    <definedName name="YRTYEY" localSheetId="0" hidden="1">#REF!</definedName>
    <definedName name="YRTYEY" localSheetId="10" hidden="1">#REF!</definedName>
    <definedName name="YRTYEY" localSheetId="11" hidden="1">#REF!</definedName>
    <definedName name="YRTYEY" localSheetId="5" hidden="1">#REF!</definedName>
    <definedName name="YRTYEY" hidden="1">#REF!</definedName>
    <definedName name="YRYFHFG" localSheetId="10" hidden="1">#REF!</definedName>
    <definedName name="YRYFHFG" localSheetId="11" hidden="1">#REF!</definedName>
    <definedName name="YRYFHFG" localSheetId="5" hidden="1">#REF!</definedName>
    <definedName name="YRYFHFG" hidden="1">#REF!</definedName>
    <definedName name="YTRR" localSheetId="10" hidden="1">#REF!</definedName>
    <definedName name="YTRR" localSheetId="11" hidden="1">#REF!</definedName>
    <definedName name="YTRR" localSheetId="5" hidden="1">#REF!</definedName>
    <definedName name="YTRR" hidden="1">#REF!</definedName>
    <definedName name="yu" localSheetId="2" hidden="1">{#N/A,#N/A,FALSE,"Aging Summary";#N/A,#N/A,FALSE,"Ratio Analysis";#N/A,#N/A,FALSE,"Test 120 Day Accts";#N/A,#N/A,FALSE,"Tickmarks"}</definedName>
    <definedName name="yu" localSheetId="4" hidden="1">{#N/A,#N/A,FALSE,"Aging Summary";#N/A,#N/A,FALSE,"Ratio Analysis";#N/A,#N/A,FALSE,"Test 120 Day Accts";#N/A,#N/A,FALSE,"Tickmarks"}</definedName>
    <definedName name="yu" localSheetId="3" hidden="1">{#N/A,#N/A,FALSE,"Aging Summary";#N/A,#N/A,FALSE,"Ratio Analysis";#N/A,#N/A,FALSE,"Test 120 Day Accts";#N/A,#N/A,FALSE,"Tickmarks"}</definedName>
    <definedName name="yu" localSheetId="0" hidden="1">{#N/A,#N/A,FALSE,"Aging Summary";#N/A,#N/A,FALSE,"Ratio Analysis";#N/A,#N/A,FALSE,"Test 120 Day Accts";#N/A,#N/A,FALSE,"Tickmarks"}</definedName>
    <definedName name="yu" localSheetId="10" hidden="1">{#N/A,#N/A,FALSE,"Aging Summary";#N/A,#N/A,FALSE,"Ratio Analysis";#N/A,#N/A,FALSE,"Test 120 Day Accts";#N/A,#N/A,FALSE,"Tickmarks"}</definedName>
    <definedName name="yu" localSheetId="11" hidden="1">{#N/A,#N/A,FALSE,"Aging Summary";#N/A,#N/A,FALSE,"Ratio Analysis";#N/A,#N/A,FALSE,"Test 120 Day Accts";#N/A,#N/A,FALSE,"Tickmarks"}</definedName>
    <definedName name="yu" localSheetId="5" hidden="1">{#N/A,#N/A,FALSE,"Aging Summary";#N/A,#N/A,FALSE,"Ratio Analysis";#N/A,#N/A,FALSE,"Test 120 Day Accts";#N/A,#N/A,FALSE,"Tickmarks"}</definedName>
    <definedName name="yu" hidden="1">{#N/A,#N/A,FALSE,"Aging Summary";#N/A,#N/A,FALSE,"Ratio Analysis";#N/A,#N/A,FALSE,"Test 120 Day Accts";#N/A,#N/A,FALSE,"Tickmarks"}</definedName>
    <definedName name="yy" localSheetId="2" hidden="1">{"Fecha_Novembro",#N/A,FALSE,"FECHAMENTO-2002 ";"Defer_Novembro",#N/A,FALSE,"DIFERIDO";"Pis_Novembro",#N/A,FALSE,"PIS COFINS";"Iss_Novembro",#N/A,FALSE,"ISS"}</definedName>
    <definedName name="yy" localSheetId="4" hidden="1">{"Fecha_Novembro",#N/A,FALSE,"FECHAMENTO-2002 ";"Defer_Novembro",#N/A,FALSE,"DIFERIDO";"Pis_Novembro",#N/A,FALSE,"PIS COFINS";"Iss_Novembro",#N/A,FALSE,"ISS"}</definedName>
    <definedName name="yy" localSheetId="3" hidden="1">{"Fecha_Novembro",#N/A,FALSE,"FECHAMENTO-2002 ";"Defer_Novembro",#N/A,FALSE,"DIFERIDO";"Pis_Novembro",#N/A,FALSE,"PIS COFINS";"Iss_Novembro",#N/A,FALSE,"ISS"}</definedName>
    <definedName name="yy" localSheetId="0" hidden="1">{"Fecha_Novembro",#N/A,FALSE,"FECHAMENTO-2002 ";"Defer_Novembro",#N/A,FALSE,"DIFERIDO";"Pis_Novembro",#N/A,FALSE,"PIS COFINS";"Iss_Novembro",#N/A,FALSE,"ISS"}</definedName>
    <definedName name="yy" localSheetId="10" hidden="1">{"Fecha_Novembro",#N/A,FALSE,"FECHAMENTO-2002 ";"Defer_Novembro",#N/A,FALSE,"DIFERIDO";"Pis_Novembro",#N/A,FALSE,"PIS COFINS";"Iss_Novembro",#N/A,FALSE,"ISS"}</definedName>
    <definedName name="yy" localSheetId="11" hidden="1">{"Fecha_Novembro",#N/A,FALSE,"FECHAMENTO-2002 ";"Defer_Novembro",#N/A,FALSE,"DIFERIDO";"Pis_Novembro",#N/A,FALSE,"PIS COFINS";"Iss_Novembro",#N/A,FALSE,"ISS"}</definedName>
    <definedName name="yy" localSheetId="5" hidden="1">{"Fecha_Novembro",#N/A,FALSE,"FECHAMENTO-2002 ";"Defer_Novembro",#N/A,FALSE,"DIFERIDO";"Pis_Novembro",#N/A,FALSE,"PIS COFINS";"Iss_Novembro",#N/A,FALSE,"ISS"}</definedName>
    <definedName name="yy" hidden="1">{"Fecha_Novembro",#N/A,FALSE,"FECHAMENTO-2002 ";"Defer_Novembro",#N/A,FALSE,"DIFERIDO";"Pis_Novembro",#N/A,FALSE,"PIS COFINS";"Iss_Novembro",#N/A,FALSE,"ISS"}</definedName>
    <definedName name="yyy" localSheetId="2" hidden="1">{"Fecha_Novembro",#N/A,FALSE,"FECHAMENTO-2002 ";"Defer_Novembro",#N/A,FALSE,"DIFERIDO";"Pis_Novembro",#N/A,FALSE,"PIS COFINS";"Iss_Novembro",#N/A,FALSE,"ISS"}</definedName>
    <definedName name="yyy" localSheetId="4" hidden="1">{"Fecha_Novembro",#N/A,FALSE,"FECHAMENTO-2002 ";"Defer_Novembro",#N/A,FALSE,"DIFERIDO";"Pis_Novembro",#N/A,FALSE,"PIS COFINS";"Iss_Novembro",#N/A,FALSE,"ISS"}</definedName>
    <definedName name="yyy" localSheetId="3" hidden="1">{"Fecha_Novembro",#N/A,FALSE,"FECHAMENTO-2002 ";"Defer_Novembro",#N/A,FALSE,"DIFERIDO";"Pis_Novembro",#N/A,FALSE,"PIS COFINS";"Iss_Novembro",#N/A,FALSE,"ISS"}</definedName>
    <definedName name="yyy" localSheetId="0" hidden="1">{"Fecha_Novembro",#N/A,FALSE,"FECHAMENTO-2002 ";"Defer_Novembro",#N/A,FALSE,"DIFERIDO";"Pis_Novembro",#N/A,FALSE,"PIS COFINS";"Iss_Novembro",#N/A,FALSE,"ISS"}</definedName>
    <definedName name="yyy" localSheetId="10" hidden="1">{"Fecha_Novembro",#N/A,FALSE,"FECHAMENTO-2002 ";"Defer_Novembro",#N/A,FALSE,"DIFERIDO";"Pis_Novembro",#N/A,FALSE,"PIS COFINS";"Iss_Novembro",#N/A,FALSE,"ISS"}</definedName>
    <definedName name="yyy" localSheetId="11" hidden="1">{"Fecha_Novembro",#N/A,FALSE,"FECHAMENTO-2002 ";"Defer_Novembro",#N/A,FALSE,"DIFERIDO";"Pis_Novembro",#N/A,FALSE,"PIS COFINS";"Iss_Novembro",#N/A,FALSE,"ISS"}</definedName>
    <definedName name="yyy" localSheetId="5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localSheetId="2" hidden="1">{"Fecha_Outubro",#N/A,FALSE,"FECHAMENTO-2002 ";"Defer_Outubro",#N/A,FALSE,"DIFERIDO";"Pis_Outubro",#N/A,FALSE,"PIS COFINS";"Iss_Outubro",#N/A,FALSE,"ISS"}</definedName>
    <definedName name="yyyyy" localSheetId="4" hidden="1">{"Fecha_Outubro",#N/A,FALSE,"FECHAMENTO-2002 ";"Defer_Outubro",#N/A,FALSE,"DIFERIDO";"Pis_Outubro",#N/A,FALSE,"PIS COFINS";"Iss_Outubro",#N/A,FALSE,"ISS"}</definedName>
    <definedName name="yyyyy" localSheetId="3" hidden="1">{"Fecha_Outubro",#N/A,FALSE,"FECHAMENTO-2002 ";"Defer_Outubro",#N/A,FALSE,"DIFERIDO";"Pis_Outubro",#N/A,FALSE,"PIS COFINS";"Iss_Outubro",#N/A,FALSE,"ISS"}</definedName>
    <definedName name="yyyyy" localSheetId="0" hidden="1">{"Fecha_Outubro",#N/A,FALSE,"FECHAMENTO-2002 ";"Defer_Outubro",#N/A,FALSE,"DIFERIDO";"Pis_Outubro",#N/A,FALSE,"PIS COFINS";"Iss_Outubro",#N/A,FALSE,"ISS"}</definedName>
    <definedName name="yyyyy" localSheetId="10" hidden="1">{"Fecha_Outubro",#N/A,FALSE,"FECHAMENTO-2002 ";"Defer_Outubro",#N/A,FALSE,"DIFERIDO";"Pis_Outubro",#N/A,FALSE,"PIS COFINS";"Iss_Outubro",#N/A,FALSE,"ISS"}</definedName>
    <definedName name="yyyyy" localSheetId="11" hidden="1">{"Fecha_Outubro",#N/A,FALSE,"FECHAMENTO-2002 ";"Defer_Outubro",#N/A,FALSE,"DIFERIDO";"Pis_Outubro",#N/A,FALSE,"PIS COFINS";"Iss_Outubro",#N/A,FALSE,"ISS"}</definedName>
    <definedName name="yyyyy" localSheetId="5" hidden="1">{"Fecha_Outubro",#N/A,FALSE,"FECHAMENTO-2002 ";"Defer_Outubro",#N/A,FALSE,"DIFERIDO";"Pis_Outubro",#N/A,FALSE,"PIS COFINS";"Iss_Outubro",#N/A,FALSE,"ISS"}</definedName>
    <definedName name="yyyyy" hidden="1">{"Fecha_Outubro",#N/A,FALSE,"FECHAMENTO-2002 ";"Defer_Outubro",#N/A,FALSE,"DIFERIDO";"Pis_Outubro",#N/A,FALSE,"PIS COFINS";"Iss_Outubro",#N/A,FALSE,"ISS"}</definedName>
    <definedName name="yyyyyy" localSheetId="2" hidden="1">{"Fecha_Setembro",#N/A,FALSE,"FECHAMENTO-2002 ";"Defer_Setembro",#N/A,FALSE,"DIFERIDO";"Pis_Setembro",#N/A,FALSE,"PIS COFINS";"Iss_Setembro",#N/A,FALSE,"ISS"}</definedName>
    <definedName name="yyyyyy" localSheetId="4" hidden="1">{"Fecha_Setembro",#N/A,FALSE,"FECHAMENTO-2002 ";"Defer_Setembro",#N/A,FALSE,"DIFERIDO";"Pis_Setembro",#N/A,FALSE,"PIS COFINS";"Iss_Setembro",#N/A,FALSE,"ISS"}</definedName>
    <definedName name="yyyyyy" localSheetId="3" hidden="1">{"Fecha_Setembro",#N/A,FALSE,"FECHAMENTO-2002 ";"Defer_Setembro",#N/A,FALSE,"DIFERIDO";"Pis_Setembro",#N/A,FALSE,"PIS COFINS";"Iss_Setembro",#N/A,FALSE,"ISS"}</definedName>
    <definedName name="yyyyyy" localSheetId="0" hidden="1">{"Fecha_Setembro",#N/A,FALSE,"FECHAMENTO-2002 ";"Defer_Setembro",#N/A,FALSE,"DIFERIDO";"Pis_Setembro",#N/A,FALSE,"PIS COFINS";"Iss_Setembro",#N/A,FALSE,"ISS"}</definedName>
    <definedName name="yyyyyy" localSheetId="10" hidden="1">{"Fecha_Setembro",#N/A,FALSE,"FECHAMENTO-2002 ";"Defer_Setembro",#N/A,FALSE,"DIFERIDO";"Pis_Setembro",#N/A,FALSE,"PIS COFINS";"Iss_Setembro",#N/A,FALSE,"ISS"}</definedName>
    <definedName name="yyyyyy" localSheetId="11" hidden="1">{"Fecha_Setembro",#N/A,FALSE,"FECHAMENTO-2002 ";"Defer_Setembro",#N/A,FALSE,"DIFERIDO";"Pis_Setembro",#N/A,FALSE,"PIS COFINS";"Iss_Setembro",#N/A,FALSE,"ISS"}</definedName>
    <definedName name="yyyyyy" localSheetId="5" hidden="1">{"Fecha_Setembro",#N/A,FALSE,"FECHAMENTO-2002 ";"Defer_Setembro",#N/A,FALSE,"DIFERIDO";"Pis_Setembro",#N/A,FALSE,"PIS COFINS";"Iss_Setembro",#N/A,FALSE,"ISS"}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localSheetId="2" hidden="1">{#N/A,#N/A,FALSE,"HONORÁRIOS"}</definedName>
    <definedName name="yyyyyyy" localSheetId="4" hidden="1">{#N/A,#N/A,FALSE,"HONORÁRIOS"}</definedName>
    <definedName name="yyyyyyy" localSheetId="3" hidden="1">{#N/A,#N/A,FALSE,"HONORÁRIOS"}</definedName>
    <definedName name="yyyyyyy" localSheetId="0" hidden="1">{#N/A,#N/A,FALSE,"HONORÁRIOS"}</definedName>
    <definedName name="yyyyyyy" localSheetId="10" hidden="1">{#N/A,#N/A,FALSE,"HONORÁRIOS"}</definedName>
    <definedName name="yyyyyyy" localSheetId="11" hidden="1">{#N/A,#N/A,FALSE,"HONORÁRIOS"}</definedName>
    <definedName name="yyyyyyy" localSheetId="5" hidden="1">{#N/A,#N/A,FALSE,"HONORÁRIOS"}</definedName>
    <definedName name="yyyyyyy" hidden="1">{#N/A,#N/A,FALSE,"HONORÁRIOS"}</definedName>
    <definedName name="yyyyyyyy" localSheetId="2" hidden="1">{"Fecha_Dezembro",#N/A,FALSE,"FECHAMENTO-2002 ";"Defer_Dezermbro",#N/A,FALSE,"DIFERIDO";"Pis_Dezembro",#N/A,FALSE,"PIS COFINS";"Iss_Dezembro",#N/A,FALSE,"ISS"}</definedName>
    <definedName name="yyyyyyyy" localSheetId="4" hidden="1">{"Fecha_Dezembro",#N/A,FALSE,"FECHAMENTO-2002 ";"Defer_Dezermbro",#N/A,FALSE,"DIFERIDO";"Pis_Dezembro",#N/A,FALSE,"PIS COFINS";"Iss_Dezembro",#N/A,FALSE,"ISS"}</definedName>
    <definedName name="yyyyyyyy" localSheetId="3" hidden="1">{"Fecha_Dezembro",#N/A,FALSE,"FECHAMENTO-2002 ";"Defer_Dezermbro",#N/A,FALSE,"DIFERIDO";"Pis_Dezembro",#N/A,FALSE,"PIS COFINS";"Iss_Dezembro",#N/A,FALSE,"ISS"}</definedName>
    <definedName name="yyyyyyyy" localSheetId="0" hidden="1">{"Fecha_Dezembro",#N/A,FALSE,"FECHAMENTO-2002 ";"Defer_Dezermbro",#N/A,FALSE,"DIFERIDO";"Pis_Dezembro",#N/A,FALSE,"PIS COFINS";"Iss_Dezembro",#N/A,FALSE,"ISS"}</definedName>
    <definedName name="yyyyyyyy" localSheetId="10" hidden="1">{"Fecha_Dezembro",#N/A,FALSE,"FECHAMENTO-2002 ";"Defer_Dezermbro",#N/A,FALSE,"DIFERIDO";"Pis_Dezembro",#N/A,FALSE,"PIS COFINS";"Iss_Dezembro",#N/A,FALSE,"ISS"}</definedName>
    <definedName name="yyyyyyyy" localSheetId="11" hidden="1">{"Fecha_Dezembro",#N/A,FALSE,"FECHAMENTO-2002 ";"Defer_Dezermbro",#N/A,FALSE,"DIFERIDO";"Pis_Dezembro",#N/A,FALSE,"PIS COFINS";"Iss_Dezembro",#N/A,FALSE,"ISS"}</definedName>
    <definedName name="yyyyyyyy" localSheetId="5" hidden="1">{"Fecha_Dezembro",#N/A,FALSE,"FECHAMENTO-2002 ";"Defer_Dezermbro",#N/A,FALSE,"DIFERIDO";"Pis_Dezembro",#N/A,FALSE,"PIS COFINS";"Iss_Dezembro",#N/A,FALSE,"ISS"}</definedName>
    <definedName name="yyyyyyyy" hidden="1">{"Fecha_Dezembro",#N/A,FALSE,"FECHAMENTO-2002 ";"Defer_Dezermbro",#N/A,FALSE,"DIFERIDO";"Pis_Dezembro",#N/A,FALSE,"PIS COFINS";"Iss_Dezembro",#N/A,FALSE,"ISS"}</definedName>
    <definedName name="yyyyyyyyy" localSheetId="2" hidden="1">{#N/A,#N/A,FALSE,"Aging Summary";#N/A,#N/A,FALSE,"Ratio Analysis";#N/A,#N/A,FALSE,"Test 120 Day Accts";#N/A,#N/A,FALSE,"Tickmarks"}</definedName>
    <definedName name="yyyyyyyyy" localSheetId="4" hidden="1">{#N/A,#N/A,FALSE,"Aging Summary";#N/A,#N/A,FALSE,"Ratio Analysis";#N/A,#N/A,FALSE,"Test 120 Day Accts";#N/A,#N/A,FALSE,"Tickmarks"}</definedName>
    <definedName name="yyyyyyyyy" localSheetId="3" hidden="1">{#N/A,#N/A,FALSE,"Aging Summary";#N/A,#N/A,FALSE,"Ratio Analysis";#N/A,#N/A,FALSE,"Test 120 Day Accts";#N/A,#N/A,FALSE,"Tickmarks"}</definedName>
    <definedName name="yyyyyyyyy" localSheetId="0" hidden="1">{#N/A,#N/A,FALSE,"Aging Summary";#N/A,#N/A,FALSE,"Ratio Analysis";#N/A,#N/A,FALSE,"Test 120 Day Accts";#N/A,#N/A,FALSE,"Tickmarks"}</definedName>
    <definedName name="yyyyyyyyy" localSheetId="10" hidden="1">{#N/A,#N/A,FALSE,"Aging Summary";#N/A,#N/A,FALSE,"Ratio Analysis";#N/A,#N/A,FALSE,"Test 120 Day Accts";#N/A,#N/A,FALSE,"Tickmarks"}</definedName>
    <definedName name="yyyyyyyyy" localSheetId="11" hidden="1">{#N/A,#N/A,FALSE,"Aging Summary";#N/A,#N/A,FALSE,"Ratio Analysis";#N/A,#N/A,FALSE,"Test 120 Day Accts";#N/A,#N/A,FALSE,"Tickmarks"}</definedName>
    <definedName name="yyyyyyyyy" localSheetId="5" hidden="1">{#N/A,#N/A,FALSE,"Aging Summary";#N/A,#N/A,FALSE,"Ratio Analysis";#N/A,#N/A,FALSE,"Test 120 Day Accts";#N/A,#N/A,FALSE,"Tickmarks"}</definedName>
    <definedName name="yyyyyyyyy" hidden="1">{#N/A,#N/A,FALSE,"Aging Summary";#N/A,#N/A,FALSE,"Ratio Analysis";#N/A,#N/A,FALSE,"Test 120 Day Accts";#N/A,#N/A,FALSE,"Tickmarks"}</definedName>
    <definedName name="yyyyyyyyyyyyyyyy" localSheetId="2" hidden="1">{"Fecha_Dezembro",#N/A,FALSE,"FECHAMENTO-2002 ";"Defer_Dezermbro",#N/A,FALSE,"DIFERIDO";"Pis_Dezembro",#N/A,FALSE,"PIS COFINS";"Iss_Dezembro",#N/A,FALSE,"ISS"}</definedName>
    <definedName name="yyyyyyyyyyyyyyyy" localSheetId="4" hidden="1">{"Fecha_Dezembro",#N/A,FALSE,"FECHAMENTO-2002 ";"Defer_Dezermbro",#N/A,FALSE,"DIFERIDO";"Pis_Dezembro",#N/A,FALSE,"PIS COFINS";"Iss_Dezembro",#N/A,FALSE,"ISS"}</definedName>
    <definedName name="yyyyyyyyyyyyyyyy" localSheetId="3" hidden="1">{"Fecha_Dezembro",#N/A,FALSE,"FECHAMENTO-2002 ";"Defer_Dezermbro",#N/A,FALSE,"DIFERIDO";"Pis_Dezembro",#N/A,FALSE,"PIS COFINS";"Iss_Dezembro",#N/A,FALSE,"ISS"}</definedName>
    <definedName name="yyyyyyyyyyyyyyyy" localSheetId="0" hidden="1">{"Fecha_Dezembro",#N/A,FALSE,"FECHAMENTO-2002 ";"Defer_Dezermbro",#N/A,FALSE,"DIFERIDO";"Pis_Dezembro",#N/A,FALSE,"PIS COFINS";"Iss_Dezembro",#N/A,FALSE,"ISS"}</definedName>
    <definedName name="yyyyyyyyyyyyyyyy" localSheetId="10" hidden="1">{"Fecha_Dezembro",#N/A,FALSE,"FECHAMENTO-2002 ";"Defer_Dezermbro",#N/A,FALSE,"DIFERIDO";"Pis_Dezembro",#N/A,FALSE,"PIS COFINS";"Iss_Dezembro",#N/A,FALSE,"ISS"}</definedName>
    <definedName name="yyyyyyyyyyyyyyyy" localSheetId="11" hidden="1">{"Fecha_Dezembro",#N/A,FALSE,"FECHAMENTO-2002 ";"Defer_Dezermbro",#N/A,FALSE,"DIFERIDO";"Pis_Dezembro",#N/A,FALSE,"PIS COFINS";"Iss_Dezembro",#N/A,FALSE,"ISS"}</definedName>
    <definedName name="yyyyyyyyyyyyyyyy" localSheetId="5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localSheetId="2" hidden="1">{"Fecha_Dezembro",#N/A,FALSE,"FECHAMENTO-2002 ";"Defer_Dezermbro",#N/A,FALSE,"DIFERIDO";"Pis_Dezembro",#N/A,FALSE,"PIS COFINS";"Iss_Dezembro",#N/A,FALSE,"ISS"}</definedName>
    <definedName name="yyyyyyyyyyyyyyyyyyy" localSheetId="4" hidden="1">{"Fecha_Dezembro",#N/A,FALSE,"FECHAMENTO-2002 ";"Defer_Dezermbro",#N/A,FALSE,"DIFERIDO";"Pis_Dezembro",#N/A,FALSE,"PIS COFINS";"Iss_Dezembro",#N/A,FALSE,"ISS"}</definedName>
    <definedName name="yyyyyyyyyyyyyyyyyyy" localSheetId="3" hidden="1">{"Fecha_Dezembro",#N/A,FALSE,"FECHAMENTO-2002 ";"Defer_Dezermbro",#N/A,FALSE,"DIFERIDO";"Pis_Dezembro",#N/A,FALSE,"PIS COFINS";"Iss_Dezembro",#N/A,FALSE,"ISS"}</definedName>
    <definedName name="yyyyyyyyyyyyyyyyyyy" localSheetId="0" hidden="1">{"Fecha_Dezembro",#N/A,FALSE,"FECHAMENTO-2002 ";"Defer_Dezermbro",#N/A,FALSE,"DIFERIDO";"Pis_Dezembro",#N/A,FALSE,"PIS COFINS";"Iss_Dezembro",#N/A,FALSE,"ISS"}</definedName>
    <definedName name="yyyyyyyyyyyyyyyyyyy" localSheetId="10" hidden="1">{"Fecha_Dezembro",#N/A,FALSE,"FECHAMENTO-2002 ";"Defer_Dezermbro",#N/A,FALSE,"DIFERIDO";"Pis_Dezembro",#N/A,FALSE,"PIS COFINS";"Iss_Dezembro",#N/A,FALSE,"ISS"}</definedName>
    <definedName name="yyyyyyyyyyyyyyyyyyy" localSheetId="11" hidden="1">{"Fecha_Dezembro",#N/A,FALSE,"FECHAMENTO-2002 ";"Defer_Dezermbro",#N/A,FALSE,"DIFERIDO";"Pis_Dezembro",#N/A,FALSE,"PIS COFINS";"Iss_Dezembro",#N/A,FALSE,"ISS"}</definedName>
    <definedName name="yyyyyyyyyyyyyyyyyyy" localSheetId="5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YYZ" localSheetId="2" hidden="1">{#N/A,#N/A,FALSE,"SIM95"}</definedName>
    <definedName name="YYZ" localSheetId="4" hidden="1">{#N/A,#N/A,FALSE,"SIM95"}</definedName>
    <definedName name="YYZ" localSheetId="3" hidden="1">{#N/A,#N/A,FALSE,"SIM95"}</definedName>
    <definedName name="YYZ" localSheetId="0" hidden="1">{#N/A,#N/A,FALSE,"SIM95"}</definedName>
    <definedName name="YYZ" localSheetId="10" hidden="1">{#N/A,#N/A,FALSE,"SIM95"}</definedName>
    <definedName name="YYZ" localSheetId="11" hidden="1">{#N/A,#N/A,FALSE,"SIM95"}</definedName>
    <definedName name="YYZ" localSheetId="5" hidden="1">{#N/A,#N/A,FALSE,"SIM95"}</definedName>
    <definedName name="YYZ" hidden="1">{#N/A,#N/A,FALSE,"SIM95"}</definedName>
    <definedName name="z" localSheetId="2" hidden="1">#REF!</definedName>
    <definedName name="z" localSheetId="4" hidden="1">#REF!</definedName>
    <definedName name="z" localSheetId="3" hidden="1">#REF!</definedName>
    <definedName name="z" localSheetId="10" hidden="1">#REF!</definedName>
    <definedName name="z" localSheetId="11" hidden="1">#REF!</definedName>
    <definedName name="z" localSheetId="5" hidden="1">#REF!</definedName>
    <definedName name="z" hidden="1">#REF!</definedName>
    <definedName name="z\sxc" localSheetId="10" hidden="1">#REF!</definedName>
    <definedName name="z\sxc" localSheetId="11" hidden="1">#REF!</definedName>
    <definedName name="z\sxc" localSheetId="5" hidden="1">#REF!</definedName>
    <definedName name="z\sxc" hidden="1">#REF!</definedName>
    <definedName name="Z_1985B260_DC01_11D8_A672_000102451E3B_.wvu.PrintArea" localSheetId="3" hidden="1">#REF!</definedName>
    <definedName name="Z_1985B260_DC01_11D8_A672_000102451E3B_.wvu.PrintArea" localSheetId="0" hidden="1">#REF!</definedName>
    <definedName name="Z_1985B260_DC01_11D8_A672_000102451E3B_.wvu.PrintArea" localSheetId="10" hidden="1">#REF!</definedName>
    <definedName name="Z_1985B260_DC01_11D8_A672_000102451E3B_.wvu.PrintArea" localSheetId="11" hidden="1">#REF!</definedName>
    <definedName name="Z_1985B260_DC01_11D8_A672_000102451E3B_.wvu.PrintArea" localSheetId="5" hidden="1">#REF!</definedName>
    <definedName name="Z_1985B260_DC01_11D8_A672_000102451E3B_.wvu.PrintArea" hidden="1">#REF!</definedName>
    <definedName name="Z_1985B260_DC01_11D8_A672_000102451E3B_.wvu.PrintTitles" localSheetId="10" hidden="1">#REF!</definedName>
    <definedName name="Z_1985B260_DC01_11D8_A672_000102451E3B_.wvu.PrintTitles" localSheetId="11" hidden="1">#REF!</definedName>
    <definedName name="Z_1985B260_DC01_11D8_A672_000102451E3B_.wvu.PrintTitles" localSheetId="5" hidden="1">#REF!</definedName>
    <definedName name="Z_1985B260_DC01_11D8_A672_000102451E3B_.wvu.PrintTitles" hidden="1">#REF!</definedName>
    <definedName name="Z_1985B260_DC01_11D8_A672_000102451E3B_.wvu.Rows" localSheetId="3" hidden="1">#REF!,#REF!,#REF!,#REF!,#REF!,#REF!,#REF!,#REF!,#REF!,#REF!,#REF!,#REF!,#REF!,#REF!,#REF!,#REF!,#REF!,#REF!,#REF!,#REF!,#REF!,#REF!,#REF!,#REF!,#REF!,#REF!,#REF!</definedName>
    <definedName name="Z_1985B260_DC01_11D8_A672_000102451E3B_.wvu.Rows" localSheetId="0" hidden="1">#REF!,#REF!,#REF!,#REF!,#REF!,#REF!,#REF!,#REF!,#REF!,#REF!,#REF!,#REF!,#REF!,#REF!,#REF!,#REF!,#REF!,#REF!,#REF!,#REF!,#REF!,#REF!,#REF!,#REF!,#REF!,#REF!,#REF!</definedName>
    <definedName name="Z_1985B260_DC01_11D8_A672_000102451E3B_.wvu.Rows" localSheetId="10" hidden="1">#REF!,#REF!,#REF!,#REF!,#REF!,#REF!,#REF!,#REF!,#REF!,#REF!,#REF!,#REF!,#REF!,#REF!,#REF!,#REF!,#REF!,#REF!,#REF!,#REF!,#REF!,#REF!,#REF!,#REF!,#REF!,#REF!,#REF!</definedName>
    <definedName name="Z_1985B260_DC01_11D8_A672_000102451E3B_.wvu.Rows" localSheetId="11" hidden="1">#REF!,#REF!,#REF!,#REF!,#REF!,#REF!,#REF!,#REF!,#REF!,#REF!,#REF!,#REF!,#REF!,#REF!,#REF!,#REF!,#REF!,#REF!,#REF!,#REF!,#REF!,#REF!,#REF!,#REF!,#REF!,#REF!,#REF!</definedName>
    <definedName name="Z_1985B260_DC01_11D8_A672_000102451E3B_.wvu.Rows" localSheetId="5" hidden="1">#REF!,#REF!,#REF!,#REF!,#REF!,#REF!,#REF!,#REF!,#REF!,#REF!,#REF!,#REF!,#REF!,#REF!,#REF!,#REF!,#REF!,#REF!,#REF!,#REF!,#REF!,#REF!,#REF!,#REF!,#REF!,#REF!,#REF!</definedName>
    <definedName name="Z_1985B260_DC01_11D8_A672_000102451E3B_.wvu.Rows" hidden="1">#REF!,#REF!,#REF!,#REF!,#REF!,#REF!,#REF!,#REF!,#REF!,#REF!,#REF!,#REF!,#REF!,#REF!,#REF!,#REF!,#REF!,#REF!,#REF!,#REF!,#REF!,#REF!,#REF!,#REF!,#REF!,#REF!,#REF!</definedName>
    <definedName name="Z_1FA1B411_C91E_11D8_9DB6_005004ACA56B_.wvu.PrintArea" localSheetId="3" hidden="1">#REF!</definedName>
    <definedName name="Z_1FA1B411_C91E_11D8_9DB6_005004ACA56B_.wvu.PrintArea" localSheetId="0" hidden="1">#REF!</definedName>
    <definedName name="Z_1FA1B411_C91E_11D8_9DB6_005004ACA56B_.wvu.PrintArea" localSheetId="10" hidden="1">#REF!</definedName>
    <definedName name="Z_1FA1B411_C91E_11D8_9DB6_005004ACA56B_.wvu.PrintArea" localSheetId="11" hidden="1">#REF!</definedName>
    <definedName name="Z_1FA1B411_C91E_11D8_9DB6_005004ACA56B_.wvu.PrintArea" localSheetId="5" hidden="1">#REF!</definedName>
    <definedName name="Z_1FA1B411_C91E_11D8_9DB6_005004ACA56B_.wvu.PrintArea" hidden="1">#REF!</definedName>
    <definedName name="Z_1FA1B411_C91E_11D8_9DB6_005004ACA56B_.wvu.PrintTitles" localSheetId="10" hidden="1">#REF!</definedName>
    <definedName name="Z_1FA1B411_C91E_11D8_9DB6_005004ACA56B_.wvu.PrintTitles" localSheetId="11" hidden="1">#REF!</definedName>
    <definedName name="Z_1FA1B411_C91E_11D8_9DB6_005004ACA56B_.wvu.PrintTitles" localSheetId="5" hidden="1">#REF!</definedName>
    <definedName name="Z_1FA1B411_C91E_11D8_9DB6_005004ACA56B_.wvu.PrintTitles" hidden="1">#REF!</definedName>
    <definedName name="Z_1FA1B411_C91E_11D8_9DB6_005004ACA56B_.wvu.Rows" localSheetId="3" hidden="1">#REF!,#REF!,#REF!,#REF!,#REF!,#REF!,#REF!,#REF!,#REF!,#REF!,#REF!,#REF!,#REF!,#REF!,#REF!,#REF!,#REF!,#REF!,#REF!,#REF!,#REF!,#REF!,#REF!,#REF!,#REF!,#REF!,#REF!</definedName>
    <definedName name="Z_1FA1B411_C91E_11D8_9DB6_005004ACA56B_.wvu.Rows" localSheetId="0" hidden="1">#REF!,#REF!,#REF!,#REF!,#REF!,#REF!,#REF!,#REF!,#REF!,#REF!,#REF!,#REF!,#REF!,#REF!,#REF!,#REF!,#REF!,#REF!,#REF!,#REF!,#REF!,#REF!,#REF!,#REF!,#REF!,#REF!,#REF!</definedName>
    <definedName name="Z_1FA1B411_C91E_11D8_9DB6_005004ACA56B_.wvu.Rows" localSheetId="10" hidden="1">#REF!,#REF!,#REF!,#REF!,#REF!,#REF!,#REF!,#REF!,#REF!,#REF!,#REF!,#REF!,#REF!,#REF!,#REF!,#REF!,#REF!,#REF!,#REF!,#REF!,#REF!,#REF!,#REF!,#REF!,#REF!,#REF!,#REF!</definedName>
    <definedName name="Z_1FA1B411_C91E_11D8_9DB6_005004ACA56B_.wvu.Rows" localSheetId="11" hidden="1">#REF!,#REF!,#REF!,#REF!,#REF!,#REF!,#REF!,#REF!,#REF!,#REF!,#REF!,#REF!,#REF!,#REF!,#REF!,#REF!,#REF!,#REF!,#REF!,#REF!,#REF!,#REF!,#REF!,#REF!,#REF!,#REF!,#REF!</definedName>
    <definedName name="Z_1FA1B411_C91E_11D8_9DB6_005004ACA56B_.wvu.Rows" localSheetId="5" hidden="1">#REF!,#REF!,#REF!,#REF!,#REF!,#REF!,#REF!,#REF!,#REF!,#REF!,#REF!,#REF!,#REF!,#REF!,#REF!,#REF!,#REF!,#REF!,#REF!,#REF!,#REF!,#REF!,#REF!,#REF!,#REF!,#REF!,#REF!</definedName>
    <definedName name="Z_1FA1B411_C91E_11D8_9DB6_005004ACA56B_.wvu.Rows" hidden="1">#REF!,#REF!,#REF!,#REF!,#REF!,#REF!,#REF!,#REF!,#REF!,#REF!,#REF!,#REF!,#REF!,#REF!,#REF!,#REF!,#REF!,#REF!,#REF!,#REF!,#REF!,#REF!,#REF!,#REF!,#REF!,#REF!,#REF!</definedName>
    <definedName name="Z_28310E63_1BED_43E8_9C48_B639BCAB51F1_.wvu.PrintArea" localSheetId="3" hidden="1">#REF!</definedName>
    <definedName name="Z_28310E63_1BED_43E8_9C48_B639BCAB51F1_.wvu.PrintArea" localSheetId="0" hidden="1">#REF!</definedName>
    <definedName name="Z_28310E63_1BED_43E8_9C48_B639BCAB51F1_.wvu.PrintArea" localSheetId="10" hidden="1">#REF!</definedName>
    <definedName name="Z_28310E63_1BED_43E8_9C48_B639BCAB51F1_.wvu.PrintArea" localSheetId="11" hidden="1">#REF!</definedName>
    <definedName name="Z_28310E63_1BED_43E8_9C48_B639BCAB51F1_.wvu.PrintArea" localSheetId="5" hidden="1">#REF!</definedName>
    <definedName name="Z_28310E63_1BED_43E8_9C48_B639BCAB51F1_.wvu.PrintArea" hidden="1">#REF!</definedName>
    <definedName name="Z_28310E63_1BED_43E8_9C48_B639BCAB51F1_.wvu.PrintTitles" localSheetId="10" hidden="1">#REF!</definedName>
    <definedName name="Z_28310E63_1BED_43E8_9C48_B639BCAB51F1_.wvu.PrintTitles" localSheetId="11" hidden="1">#REF!</definedName>
    <definedName name="Z_28310E63_1BED_43E8_9C48_B639BCAB51F1_.wvu.PrintTitles" localSheetId="5" hidden="1">#REF!</definedName>
    <definedName name="Z_28310E63_1BED_43E8_9C48_B639BCAB51F1_.wvu.PrintTitles" hidden="1">#REF!</definedName>
    <definedName name="Z_28310E63_1BED_43E8_9C48_B639BCAB51F1_.wvu.Rows" localSheetId="3" hidden="1">#REF!,#REF!,#REF!,#REF!,#REF!,#REF!,#REF!,#REF!,#REF!,#REF!,#REF!,#REF!,#REF!,#REF!,#REF!,#REF!,#REF!,#REF!,#REF!,#REF!,#REF!,#REF!,#REF!,#REF!,#REF!,#REF!,#REF!</definedName>
    <definedName name="Z_28310E63_1BED_43E8_9C48_B639BCAB51F1_.wvu.Rows" localSheetId="0" hidden="1">#REF!,#REF!,#REF!,#REF!,#REF!,#REF!,#REF!,#REF!,#REF!,#REF!,#REF!,#REF!,#REF!,#REF!,#REF!,#REF!,#REF!,#REF!,#REF!,#REF!,#REF!,#REF!,#REF!,#REF!,#REF!,#REF!,#REF!</definedName>
    <definedName name="Z_28310E63_1BED_43E8_9C48_B639BCAB51F1_.wvu.Rows" localSheetId="10" hidden="1">#REF!,#REF!,#REF!,#REF!,#REF!,#REF!,#REF!,#REF!,#REF!,#REF!,#REF!,#REF!,#REF!,#REF!,#REF!,#REF!,#REF!,#REF!,#REF!,#REF!,#REF!,#REF!,#REF!,#REF!,#REF!,#REF!,#REF!</definedName>
    <definedName name="Z_28310E63_1BED_43E8_9C48_B639BCAB51F1_.wvu.Rows" localSheetId="11" hidden="1">#REF!,#REF!,#REF!,#REF!,#REF!,#REF!,#REF!,#REF!,#REF!,#REF!,#REF!,#REF!,#REF!,#REF!,#REF!,#REF!,#REF!,#REF!,#REF!,#REF!,#REF!,#REF!,#REF!,#REF!,#REF!,#REF!,#REF!</definedName>
    <definedName name="Z_28310E63_1BED_43E8_9C48_B639BCAB51F1_.wvu.Rows" localSheetId="5" hidden="1">#REF!,#REF!,#REF!,#REF!,#REF!,#REF!,#REF!,#REF!,#REF!,#REF!,#REF!,#REF!,#REF!,#REF!,#REF!,#REF!,#REF!,#REF!,#REF!,#REF!,#REF!,#REF!,#REF!,#REF!,#REF!,#REF!,#REF!</definedName>
    <definedName name="Z_28310E63_1BED_43E8_9C48_B639BCAB51F1_.wvu.Rows" hidden="1">#REF!,#REF!,#REF!,#REF!,#REF!,#REF!,#REF!,#REF!,#REF!,#REF!,#REF!,#REF!,#REF!,#REF!,#REF!,#REF!,#REF!,#REF!,#REF!,#REF!,#REF!,#REF!,#REF!,#REF!,#REF!,#REF!,#REF!</definedName>
    <definedName name="Z_4E52133B_5336_4E81_9A32_F84CDAF488E5_.wvu.PrintArea" localSheetId="3" hidden="1">#REF!</definedName>
    <definedName name="Z_4E52133B_5336_4E81_9A32_F84CDAF488E5_.wvu.PrintArea" localSheetId="0" hidden="1">#REF!</definedName>
    <definedName name="Z_4E52133B_5336_4E81_9A32_F84CDAF488E5_.wvu.PrintArea" localSheetId="10" hidden="1">#REF!</definedName>
    <definedName name="Z_4E52133B_5336_4E81_9A32_F84CDAF488E5_.wvu.PrintArea" localSheetId="11" hidden="1">#REF!</definedName>
    <definedName name="Z_4E52133B_5336_4E81_9A32_F84CDAF488E5_.wvu.PrintArea" localSheetId="5" hidden="1">#REF!</definedName>
    <definedName name="Z_4E52133B_5336_4E81_9A32_F84CDAF488E5_.wvu.PrintArea" hidden="1">#REF!</definedName>
    <definedName name="Z_4E52133B_5336_4E81_9A32_F84CDAF488E5_.wvu.PrintTitles" localSheetId="10" hidden="1">#REF!</definedName>
    <definedName name="Z_4E52133B_5336_4E81_9A32_F84CDAF488E5_.wvu.PrintTitles" localSheetId="11" hidden="1">#REF!</definedName>
    <definedName name="Z_4E52133B_5336_4E81_9A32_F84CDAF488E5_.wvu.PrintTitles" localSheetId="5" hidden="1">#REF!</definedName>
    <definedName name="Z_4E52133B_5336_4E81_9A32_F84CDAF488E5_.wvu.PrintTitles" hidden="1">#REF!</definedName>
    <definedName name="Z_7B390560_5F72_11D1_A8F9_00805F7F02C4_.wvu.Cols" localSheetId="10" hidden="1">#REF!</definedName>
    <definedName name="Z_7B390560_5F72_11D1_A8F9_00805F7F02C4_.wvu.Cols" localSheetId="11" hidden="1">#REF!</definedName>
    <definedName name="Z_7B390560_5F72_11D1_A8F9_00805F7F02C4_.wvu.Cols" localSheetId="5" hidden="1">#REF!</definedName>
    <definedName name="Z_7B390560_5F72_11D1_A8F9_00805F7F02C4_.wvu.Cols" hidden="1">#REF!</definedName>
    <definedName name="Z_7B390560_5F72_11D1_A8F9_00805F7F02C4_.wvu.PrintArea" hidden="1">#REF!</definedName>
    <definedName name="Z_8C2B1CAD_5BB9_11D4_858B_0080C8638161_.wvu.Cols" hidden="1">#REF!</definedName>
    <definedName name="Z_8D0E6862_197D_11D6_B9DA_0060970E1F7D_.wvu.FilterData" hidden="1">#REF!</definedName>
    <definedName name="Z_AC2610F1_C926_11D8_BFE1_00403359B8C3_.wvu.PrintArea" hidden="1">#REF!</definedName>
    <definedName name="Z_AC2610F1_C926_11D8_BFE1_00403359B8C3_.wvu.PrintTitles" hidden="1">#REF!</definedName>
    <definedName name="Z_AC2610F1_C926_11D8_BFE1_00403359B8C3_.wvu.Rows" localSheetId="3" hidden="1">#REF!,#REF!,#REF!,#REF!</definedName>
    <definedName name="Z_AC2610F1_C926_11D8_BFE1_00403359B8C3_.wvu.Rows" localSheetId="0" hidden="1">#REF!,#REF!,#REF!,#REF!</definedName>
    <definedName name="Z_AC2610F1_C926_11D8_BFE1_00403359B8C3_.wvu.Rows" localSheetId="10" hidden="1">#REF!,#REF!,#REF!,#REF!</definedName>
    <definedName name="Z_AC2610F1_C926_11D8_BFE1_00403359B8C3_.wvu.Rows" localSheetId="11" hidden="1">#REF!,#REF!,#REF!,#REF!</definedName>
    <definedName name="Z_AC2610F1_C926_11D8_BFE1_00403359B8C3_.wvu.Rows" localSheetId="5" hidden="1">#REF!,#REF!,#REF!,#REF!</definedName>
    <definedName name="Z_AC2610F1_C926_11D8_BFE1_00403359B8C3_.wvu.Rows" hidden="1">#REF!,#REF!,#REF!,#REF!</definedName>
    <definedName name="Z_E229A99D_0A58_4BF5_8138_3F9FA4C445E6_.wvu.PrintArea" localSheetId="3" hidden="1">#REF!,#REF!</definedName>
    <definedName name="Z_E229A99D_0A58_4BF5_8138_3F9FA4C445E6_.wvu.PrintArea" localSheetId="0" hidden="1">#REF!,#REF!</definedName>
    <definedName name="Z_E229A99D_0A58_4BF5_8138_3F9FA4C445E6_.wvu.PrintArea" localSheetId="10" hidden="1">#REF!,#REF!</definedName>
    <definedName name="Z_E229A99D_0A58_4BF5_8138_3F9FA4C445E6_.wvu.PrintArea" localSheetId="11" hidden="1">#REF!,#REF!</definedName>
    <definedName name="Z_E229A99D_0A58_4BF5_8138_3F9FA4C445E6_.wvu.PrintArea" localSheetId="5" hidden="1">#REF!,#REF!</definedName>
    <definedName name="Z_E229A99D_0A58_4BF5_8138_3F9FA4C445E6_.wvu.PrintArea" hidden="1">#REF!,#REF!</definedName>
    <definedName name="Z_E229A99D_0A58_4BF5_8138_3F9FA4C445E6_.wvu.PrintTitles" localSheetId="3" hidden="1">#REF!</definedName>
    <definedName name="Z_E229A99D_0A58_4BF5_8138_3F9FA4C445E6_.wvu.PrintTitles" localSheetId="0" hidden="1">#REF!</definedName>
    <definedName name="Z_E229A99D_0A58_4BF5_8138_3F9FA4C445E6_.wvu.PrintTitles" localSheetId="10" hidden="1">#REF!</definedName>
    <definedName name="Z_E229A99D_0A58_4BF5_8138_3F9FA4C445E6_.wvu.PrintTitles" localSheetId="11" hidden="1">#REF!</definedName>
    <definedName name="Z_E229A99D_0A58_4BF5_8138_3F9FA4C445E6_.wvu.PrintTitles" localSheetId="5" hidden="1">#REF!</definedName>
    <definedName name="Z_E229A99D_0A58_4BF5_8138_3F9FA4C445E6_.wvu.PrintTitles" hidden="1">#REF!</definedName>
    <definedName name="Z_EB894753_1975_11D6_B9DA_0060970E1F7D_.wvu.FilterData" localSheetId="10" hidden="1">#REF!</definedName>
    <definedName name="Z_EB894753_1975_11D6_B9DA_0060970E1F7D_.wvu.FilterData" localSheetId="11" hidden="1">#REF!</definedName>
    <definedName name="Z_EB894753_1975_11D6_B9DA_0060970E1F7D_.wvu.FilterData" localSheetId="5" hidden="1">#REF!</definedName>
    <definedName name="Z_EB894753_1975_11D6_B9DA_0060970E1F7D_.wvu.FilterData" hidden="1">#REF!</definedName>
    <definedName name="zaz" localSheetId="2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4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3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1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11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5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fzsf" localSheetId="2" hidden="1">{"page1",#N/A,FALSE,"BHCOMPC5";"page2",#N/A,FALSE,"BHCOMPC5";"page3",#N/A,FALSE,"BHCOMPC5";"page4",#N/A,FALSE,"BHCOMPC5"}</definedName>
    <definedName name="zfzsf" localSheetId="4" hidden="1">{"page1",#N/A,FALSE,"BHCOMPC5";"page2",#N/A,FALSE,"BHCOMPC5";"page3",#N/A,FALSE,"BHCOMPC5";"page4",#N/A,FALSE,"BHCOMPC5"}</definedName>
    <definedName name="zfzsf" localSheetId="3" hidden="1">{"page1",#N/A,FALSE,"BHCOMPC5";"page2",#N/A,FALSE,"BHCOMPC5";"page3",#N/A,FALSE,"BHCOMPC5";"page4",#N/A,FALSE,"BHCOMPC5"}</definedName>
    <definedName name="zfzsf" localSheetId="0" hidden="1">{"page1",#N/A,FALSE,"BHCOMPC5";"page2",#N/A,FALSE,"BHCOMPC5";"page3",#N/A,FALSE,"BHCOMPC5";"page4",#N/A,FALSE,"BHCOMPC5"}</definedName>
    <definedName name="zfzsf" localSheetId="10" hidden="1">{"page1",#N/A,FALSE,"BHCOMPC5";"page2",#N/A,FALSE,"BHCOMPC5";"page3",#N/A,FALSE,"BHCOMPC5";"page4",#N/A,FALSE,"BHCOMPC5"}</definedName>
    <definedName name="zfzsf" localSheetId="11" hidden="1">{"page1",#N/A,FALSE,"BHCOMPC5";"page2",#N/A,FALSE,"BHCOMPC5";"page3",#N/A,FALSE,"BHCOMPC5";"page4",#N/A,FALSE,"BHCOMPC5"}</definedName>
    <definedName name="zfzsf" localSheetId="5" hidden="1">{"page1",#N/A,FALSE,"BHCOMPC5";"page2",#N/A,FALSE,"BHCOMPC5";"page3",#N/A,FALSE,"BHCOMPC5";"page4",#N/A,FALSE,"BHCOMPC5"}</definedName>
    <definedName name="zfzsf" hidden="1">{"page1",#N/A,FALSE,"BHCOMPC5";"page2",#N/A,FALSE,"BHCOMPC5";"page3",#N/A,FALSE,"BHCOMPC5";"page4",#N/A,FALSE,"BHCOMPC5"}</definedName>
    <definedName name="zx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c" localSheetId="3" hidden="1">#REF!</definedName>
    <definedName name="zxc" localSheetId="0" hidden="1">#REF!</definedName>
    <definedName name="zxc" localSheetId="10" hidden="1">#REF!</definedName>
    <definedName name="zxc" localSheetId="11" hidden="1">#REF!</definedName>
    <definedName name="zxc" localSheetId="5" hidden="1">#REF!</definedName>
    <definedName name="zxc" hidden="1">#REF!</definedName>
    <definedName name="zzz" localSheetId="2" hidden="1">{#N/A,#N/A,FALSE,"SGP";#N/A,#N/A,FALSE,"SGI";#N/A,#N/A,FALSE,"SGC";#N/A,#N/A,FALSE,"SGS";#N/A,#N/A,FALSE,"SGB"}</definedName>
    <definedName name="zzz" localSheetId="4" hidden="1">{#N/A,#N/A,FALSE,"SGP";#N/A,#N/A,FALSE,"SGI";#N/A,#N/A,FALSE,"SGC";#N/A,#N/A,FALSE,"SGS";#N/A,#N/A,FALSE,"SGB"}</definedName>
    <definedName name="zzz" localSheetId="3" hidden="1">{#N/A,#N/A,FALSE,"SGP";#N/A,#N/A,FALSE,"SGI";#N/A,#N/A,FALSE,"SGC";#N/A,#N/A,FALSE,"SGS";#N/A,#N/A,FALSE,"SGB"}</definedName>
    <definedName name="zzz" localSheetId="0" hidden="1">{#N/A,#N/A,FALSE,"SGP";#N/A,#N/A,FALSE,"SGI";#N/A,#N/A,FALSE,"SGC";#N/A,#N/A,FALSE,"SGS";#N/A,#N/A,FALSE,"SGB"}</definedName>
    <definedName name="zzz" localSheetId="10" hidden="1">{#N/A,#N/A,FALSE,"SGP";#N/A,#N/A,FALSE,"SGI";#N/A,#N/A,FALSE,"SGC";#N/A,#N/A,FALSE,"SGS";#N/A,#N/A,FALSE,"SGB"}</definedName>
    <definedName name="zzz" localSheetId="11" hidden="1">{#N/A,#N/A,FALSE,"SGP";#N/A,#N/A,FALSE,"SGI";#N/A,#N/A,FALSE,"SGC";#N/A,#N/A,FALSE,"SGS";#N/A,#N/A,FALSE,"SGB"}</definedName>
    <definedName name="zzz" localSheetId="5" hidden="1">{#N/A,#N/A,FALSE,"SGP";#N/A,#N/A,FALSE,"SGI";#N/A,#N/A,FALSE,"SGC";#N/A,#N/A,FALSE,"SGS";#N/A,#N/A,FALSE,"SGB"}</definedName>
    <definedName name="zzz" hidden="1">{#N/A,#N/A,FALSE,"SGP";#N/A,#N/A,FALSE,"SGI";#N/A,#N/A,FALSE,"SGC";#N/A,#N/A,FALSE,"SGS";#N/A,#N/A,FALSE,"SGB"}</definedName>
    <definedName name="zzzzzz" localSheetId="2" hidden="1">{#N/A,#N/A,FALSE,"Aging Summary";#N/A,#N/A,FALSE,"Ratio Analysis";#N/A,#N/A,FALSE,"Test 120 Day Accts";#N/A,#N/A,FALSE,"Tickmarks"}</definedName>
    <definedName name="zzzzzz" localSheetId="4" hidden="1">{#N/A,#N/A,FALSE,"Aging Summary";#N/A,#N/A,FALSE,"Ratio Analysis";#N/A,#N/A,FALSE,"Test 120 Day Accts";#N/A,#N/A,FALSE,"Tickmarks"}</definedName>
    <definedName name="zzzzzz" localSheetId="3" hidden="1">{#N/A,#N/A,FALSE,"Aging Summary";#N/A,#N/A,FALSE,"Ratio Analysis";#N/A,#N/A,FALSE,"Test 120 Day Accts";#N/A,#N/A,FALSE,"Tickmarks"}</definedName>
    <definedName name="zzzzzz" localSheetId="0" hidden="1">{#N/A,#N/A,FALSE,"Aging Summary";#N/A,#N/A,FALSE,"Ratio Analysis";#N/A,#N/A,FALSE,"Test 120 Day Accts";#N/A,#N/A,FALSE,"Tickmarks"}</definedName>
    <definedName name="zzzzzz" localSheetId="10" hidden="1">{#N/A,#N/A,FALSE,"Aging Summary";#N/A,#N/A,FALSE,"Ratio Analysis";#N/A,#N/A,FALSE,"Test 120 Day Accts";#N/A,#N/A,FALSE,"Tickmarks"}</definedName>
    <definedName name="zzzzzz" localSheetId="11" hidden="1">{#N/A,#N/A,FALSE,"Aging Summary";#N/A,#N/A,FALSE,"Ratio Analysis";#N/A,#N/A,FALSE,"Test 120 Day Accts";#N/A,#N/A,FALSE,"Tickmarks"}</definedName>
    <definedName name="zzzzzz" localSheetId="5" hidden="1">{#N/A,#N/A,FALSE,"Aging Summary";#N/A,#N/A,FALSE,"Ratio Analysis";#N/A,#N/A,FALSE,"Test 120 Day Accts";#N/A,#N/A,FALSE,"Tickmarks"}</definedName>
    <definedName name="zzzzzz" hidden="1">{#N/A,#N/A,FALSE,"Aging Summary";#N/A,#N/A,FALSE,"Ratio Analysis";#N/A,#N/A,FALSE,"Test 120 Day Accts";#N/A,#N/A,FALSE,"Tickmarks"}</definedName>
    <definedName name="ZZZZZZZZZZZZZZZZZZZZZ" localSheetId="2" hidden="1">{#N/A,#N/A,FALSE,"Aging Summary";#N/A,#N/A,FALSE,"Ratio Analysis";#N/A,#N/A,FALSE,"Test 120 Day Accts";#N/A,#N/A,FALSE,"Tickmarks"}</definedName>
    <definedName name="ZZZZZZZZZZZZZZZZZZZZZ" localSheetId="4" hidden="1">{#N/A,#N/A,FALSE,"Aging Summary";#N/A,#N/A,FALSE,"Ratio Analysis";#N/A,#N/A,FALSE,"Test 120 Day Accts";#N/A,#N/A,FALSE,"Tickmarks"}</definedName>
    <definedName name="ZZZZZZZZZZZZZZZZZZZZZ" localSheetId="3" hidden="1">{#N/A,#N/A,FALSE,"Aging Summary";#N/A,#N/A,FALSE,"Ratio Analysis";#N/A,#N/A,FALSE,"Test 120 Day Accts";#N/A,#N/A,FALSE,"Tickmarks"}</definedName>
    <definedName name="ZZZZZZZZZZZZZZZZZZZZZ" localSheetId="0" hidden="1">{#N/A,#N/A,FALSE,"Aging Summary";#N/A,#N/A,FALSE,"Ratio Analysis";#N/A,#N/A,FALSE,"Test 120 Day Accts";#N/A,#N/A,FALSE,"Tickmarks"}</definedName>
    <definedName name="ZZZZZZZZZZZZZZZZZZZZZ" localSheetId="10" hidden="1">{#N/A,#N/A,FALSE,"Aging Summary";#N/A,#N/A,FALSE,"Ratio Analysis";#N/A,#N/A,FALSE,"Test 120 Day Accts";#N/A,#N/A,FALSE,"Tickmarks"}</definedName>
    <definedName name="ZZZZZZZZZZZZZZZZZZZZZ" localSheetId="11" hidden="1">{#N/A,#N/A,FALSE,"Aging Summary";#N/A,#N/A,FALSE,"Ratio Analysis";#N/A,#N/A,FALSE,"Test 120 Day Accts";#N/A,#N/A,FALSE,"Tickmarks"}</definedName>
    <definedName name="ZZZZZZZZZZZZZZZZZZZZZ" localSheetId="5" hidden="1">{#N/A,#N/A,FALSE,"Aging Summary";#N/A,#N/A,FALSE,"Ratio Analysis";#N/A,#N/A,FALSE,"Test 120 Day Accts";#N/A,#N/A,FALSE,"Tickmarks"}</definedName>
    <definedName name="ZZZZZZZZZZZZZZZZZZZZZ" hidden="1">{#N/A,#N/A,FALSE,"Aging Summary";#N/A,#N/A,FALSE,"Ratio Analysis";#N/A,#N/A,FALSE,"Test 120 Day Accts";#N/A,#N/A,FALSE,"Tickmarks"}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5" l="1"/>
  <c r="R34" i="24"/>
  <c r="R35" i="24" s="1"/>
  <c r="R42" i="24"/>
  <c r="L55" i="25"/>
  <c r="L58" i="25" s="1"/>
  <c r="L51" i="25"/>
  <c r="L41" i="25"/>
  <c r="L25" i="25"/>
  <c r="L31" i="25" s="1"/>
  <c r="M102" i="26" l="1"/>
  <c r="M100" i="26"/>
  <c r="M98" i="26"/>
  <c r="M56" i="26"/>
  <c r="M57" i="26" s="1"/>
  <c r="M50" i="26"/>
  <c r="M53" i="26" s="1"/>
  <c r="M54" i="26" s="1"/>
  <c r="M43" i="26"/>
  <c r="M47" i="26" s="1"/>
  <c r="M48" i="26" s="1"/>
  <c r="M37" i="26"/>
  <c r="M40" i="26" s="1"/>
  <c r="M41" i="26" s="1"/>
  <c r="M27" i="26"/>
  <c r="M21" i="26"/>
  <c r="M14" i="26"/>
  <c r="M7" i="26"/>
  <c r="M16" i="26" s="1"/>
  <c r="J76" i="27"/>
  <c r="J64" i="27"/>
  <c r="J49" i="27"/>
  <c r="J30" i="27"/>
  <c r="J15" i="27"/>
  <c r="Q34" i="24"/>
  <c r="Q42" i="24"/>
  <c r="K49" i="25"/>
  <c r="K48" i="25"/>
  <c r="K47" i="25"/>
  <c r="K46" i="25"/>
  <c r="K45" i="25"/>
  <c r="K44" i="25"/>
  <c r="K39" i="25"/>
  <c r="K38" i="25"/>
  <c r="K37" i="25"/>
  <c r="K36" i="25"/>
  <c r="K35" i="25"/>
  <c r="K34" i="25"/>
  <c r="K29" i="25"/>
  <c r="K28" i="25"/>
  <c r="K27" i="25"/>
  <c r="K23" i="25"/>
  <c r="K22" i="25"/>
  <c r="K21" i="25"/>
  <c r="K20" i="25"/>
  <c r="K19" i="25"/>
  <c r="K18" i="25"/>
  <c r="K17" i="25"/>
  <c r="K16" i="25"/>
  <c r="K15" i="25"/>
  <c r="K13" i="25"/>
  <c r="K12" i="25"/>
  <c r="K11" i="25"/>
  <c r="K10" i="25"/>
  <c r="K8" i="25"/>
  <c r="K7" i="25"/>
  <c r="K6" i="25"/>
  <c r="K4" i="25"/>
  <c r="K58" i="25"/>
  <c r="J58" i="25"/>
  <c r="J51" i="25"/>
  <c r="J41" i="25"/>
  <c r="J25" i="25"/>
  <c r="J31" i="25" s="1"/>
  <c r="L101" i="26"/>
  <c r="L99" i="26"/>
  <c r="L97" i="26"/>
  <c r="L94" i="26"/>
  <c r="L93" i="26"/>
  <c r="L92" i="26"/>
  <c r="L89" i="26"/>
  <c r="L81" i="26"/>
  <c r="L82" i="26"/>
  <c r="L80" i="26"/>
  <c r="L79" i="26"/>
  <c r="L78" i="26"/>
  <c r="L77" i="26"/>
  <c r="K102" i="26"/>
  <c r="K100" i="26"/>
  <c r="K98" i="26"/>
  <c r="L70" i="26"/>
  <c r="L69" i="26"/>
  <c r="L68" i="26"/>
  <c r="L67" i="26"/>
  <c r="L66" i="26"/>
  <c r="L65" i="26"/>
  <c r="L64" i="26"/>
  <c r="L63" i="26"/>
  <c r="L62" i="26"/>
  <c r="K56" i="26"/>
  <c r="K57" i="26" s="1"/>
  <c r="K50" i="26"/>
  <c r="K53" i="26" s="1"/>
  <c r="K54" i="26" s="1"/>
  <c r="L46" i="26"/>
  <c r="L45" i="26"/>
  <c r="L44" i="26"/>
  <c r="K43" i="26"/>
  <c r="K47" i="26" s="1"/>
  <c r="K48" i="26" s="1"/>
  <c r="L39" i="26"/>
  <c r="L38" i="26"/>
  <c r="K37" i="26"/>
  <c r="K40" i="26" s="1"/>
  <c r="K41" i="26" s="1"/>
  <c r="L31" i="26"/>
  <c r="K27" i="26"/>
  <c r="L26" i="26"/>
  <c r="L25" i="26"/>
  <c r="K21" i="26"/>
  <c r="L20" i="26"/>
  <c r="L19" i="26"/>
  <c r="K14" i="26"/>
  <c r="L13" i="26"/>
  <c r="L12" i="26"/>
  <c r="L56" i="26" s="1"/>
  <c r="L11" i="26"/>
  <c r="L50" i="26" s="1"/>
  <c r="L53" i="26" s="1"/>
  <c r="L10" i="26"/>
  <c r="K7" i="26"/>
  <c r="K16" i="26" s="1"/>
  <c r="L6" i="26"/>
  <c r="L37" i="26" s="1"/>
  <c r="L5" i="26"/>
  <c r="I76" i="27"/>
  <c r="I64" i="27"/>
  <c r="I49" i="27"/>
  <c r="I30" i="27"/>
  <c r="I15" i="27"/>
  <c r="L27" i="26" l="1"/>
  <c r="M23" i="26"/>
  <c r="M29" i="26" s="1"/>
  <c r="M33" i="26" s="1"/>
  <c r="M76" i="26" s="1"/>
  <c r="M83" i="26" s="1"/>
  <c r="M84" i="26" s="1"/>
  <c r="J32" i="27"/>
  <c r="J66" i="27"/>
  <c r="J78" i="27" s="1"/>
  <c r="L102" i="26"/>
  <c r="I66" i="27"/>
  <c r="I78" i="27" s="1"/>
  <c r="I32" i="27"/>
  <c r="K51" i="25"/>
  <c r="K41" i="25"/>
  <c r="K25" i="25"/>
  <c r="K31" i="25" s="1"/>
  <c r="L100" i="26"/>
  <c r="L98" i="26"/>
  <c r="L7" i="26"/>
  <c r="L16" i="26" s="1"/>
  <c r="L21" i="26"/>
  <c r="L54" i="26"/>
  <c r="L40" i="26"/>
  <c r="L41" i="26" s="1"/>
  <c r="L14" i="26"/>
  <c r="L57" i="26"/>
  <c r="K23" i="26"/>
  <c r="K29" i="26" s="1"/>
  <c r="K33" i="26" s="1"/>
  <c r="L43" i="26"/>
  <c r="L47" i="26" s="1"/>
  <c r="L48" i="26" s="1"/>
  <c r="H51" i="25"/>
  <c r="G51" i="25"/>
  <c r="F51" i="25"/>
  <c r="E51" i="25"/>
  <c r="D51" i="25"/>
  <c r="C51" i="25"/>
  <c r="B51" i="25"/>
  <c r="I51" i="25"/>
  <c r="N34" i="24"/>
  <c r="O34" i="24"/>
  <c r="P34" i="24"/>
  <c r="Q35" i="24" s="1"/>
  <c r="J27" i="26"/>
  <c r="I27" i="26"/>
  <c r="H27" i="26"/>
  <c r="F27" i="26"/>
  <c r="E27" i="26"/>
  <c r="D27" i="26"/>
  <c r="C27" i="26"/>
  <c r="M61" i="26" l="1"/>
  <c r="M71" i="26" s="1"/>
  <c r="M72" i="26" s="1"/>
  <c r="L23" i="26"/>
  <c r="L29" i="26" s="1"/>
  <c r="L33" i="26" s="1"/>
  <c r="L76" i="26" s="1"/>
  <c r="L83" i="26" s="1"/>
  <c r="L84" i="26" s="1"/>
  <c r="K76" i="26"/>
  <c r="K83" i="26" s="1"/>
  <c r="K84" i="26" s="1"/>
  <c r="K61" i="26"/>
  <c r="K71" i="26" s="1"/>
  <c r="K72" i="26" s="1"/>
  <c r="L61" i="26" l="1"/>
  <c r="L71" i="26" s="1"/>
  <c r="L72" i="26" s="1"/>
  <c r="P42" i="24"/>
  <c r="P35" i="24"/>
  <c r="I58" i="25"/>
  <c r="I41" i="25"/>
  <c r="I25" i="25"/>
  <c r="I31" i="25" s="1"/>
  <c r="J102" i="26"/>
  <c r="J100" i="26"/>
  <c r="J98" i="26"/>
  <c r="J56" i="26"/>
  <c r="J57" i="26" s="1"/>
  <c r="J50" i="26"/>
  <c r="J53" i="26" s="1"/>
  <c r="J54" i="26" s="1"/>
  <c r="J43" i="26"/>
  <c r="J47" i="26" s="1"/>
  <c r="J48" i="26" s="1"/>
  <c r="J37" i="26"/>
  <c r="J40" i="26" s="1"/>
  <c r="J41" i="26" s="1"/>
  <c r="J21" i="26"/>
  <c r="J14" i="26"/>
  <c r="J7" i="26"/>
  <c r="J16" i="26" s="1"/>
  <c r="H76" i="27"/>
  <c r="H64" i="27"/>
  <c r="H49" i="27"/>
  <c r="H30" i="27"/>
  <c r="H15" i="27"/>
  <c r="H66" i="27" l="1"/>
  <c r="H78" i="27" s="1"/>
  <c r="H32" i="27"/>
  <c r="J23" i="26"/>
  <c r="J29" i="26" s="1"/>
  <c r="J33" i="26" s="1"/>
  <c r="I37" i="26"/>
  <c r="J61" i="26" l="1"/>
  <c r="J71" i="26" s="1"/>
  <c r="J76" i="26"/>
  <c r="J83" i="26" s="1"/>
  <c r="J84" i="26" s="1"/>
  <c r="G62" i="26"/>
  <c r="G63" i="26"/>
  <c r="G64" i="26"/>
  <c r="G65" i="26"/>
  <c r="G66" i="26"/>
  <c r="G67" i="26"/>
  <c r="G68" i="26"/>
  <c r="G69" i="26"/>
  <c r="G70" i="26"/>
  <c r="J72" i="26" l="1"/>
  <c r="I100" i="26"/>
  <c r="H100" i="26"/>
  <c r="G100" i="26"/>
  <c r="F100" i="26"/>
  <c r="E100" i="26"/>
  <c r="D100" i="26"/>
  <c r="C100" i="26"/>
  <c r="I98" i="26"/>
  <c r="H98" i="26"/>
  <c r="G98" i="26"/>
  <c r="F98" i="26"/>
  <c r="E98" i="26"/>
  <c r="D98" i="26"/>
  <c r="I102" i="26"/>
  <c r="G102" i="26"/>
  <c r="F102" i="26"/>
  <c r="E102" i="26"/>
  <c r="D102" i="26"/>
  <c r="C102" i="26"/>
  <c r="C98" i="26"/>
  <c r="H25" i="25" l="1"/>
  <c r="G25" i="25"/>
  <c r="F25" i="25"/>
  <c r="F31" i="25" s="1"/>
  <c r="E25" i="25"/>
  <c r="D25" i="25"/>
  <c r="C25" i="25"/>
  <c r="B25" i="25"/>
  <c r="G58" i="25"/>
  <c r="F58" i="25"/>
  <c r="E58" i="25"/>
  <c r="D58" i="25"/>
  <c r="C58" i="25"/>
  <c r="B58" i="25"/>
  <c r="G41" i="25"/>
  <c r="F41" i="25"/>
  <c r="E41" i="25"/>
  <c r="D41" i="25"/>
  <c r="C41" i="25"/>
  <c r="B41" i="25"/>
  <c r="G31" i="25"/>
  <c r="E31" i="25"/>
  <c r="D31" i="25" l="1"/>
  <c r="B31" i="25"/>
  <c r="C31" i="25"/>
  <c r="C56" i="26"/>
  <c r="C57" i="26" s="1"/>
  <c r="D56" i="26"/>
  <c r="D57" i="26" s="1"/>
  <c r="E56" i="26"/>
  <c r="E57" i="26" s="1"/>
  <c r="F56" i="26"/>
  <c r="F57" i="26" s="1"/>
  <c r="H56" i="26"/>
  <c r="H57" i="26" s="1"/>
  <c r="I56" i="26"/>
  <c r="I57" i="26" s="1"/>
  <c r="C50" i="26"/>
  <c r="C53" i="26" s="1"/>
  <c r="C54" i="26" s="1"/>
  <c r="D50" i="26"/>
  <c r="D53" i="26" s="1"/>
  <c r="D54" i="26" s="1"/>
  <c r="E50" i="26"/>
  <c r="E53" i="26" s="1"/>
  <c r="E54" i="26" s="1"/>
  <c r="F50" i="26"/>
  <c r="F53" i="26" s="1"/>
  <c r="F54" i="26" s="1"/>
  <c r="H50" i="26"/>
  <c r="H53" i="26" s="1"/>
  <c r="H54" i="26" s="1"/>
  <c r="I50" i="26"/>
  <c r="C43" i="26"/>
  <c r="C47" i="26" s="1"/>
  <c r="C48" i="26" s="1"/>
  <c r="D43" i="26"/>
  <c r="D47" i="26" s="1"/>
  <c r="D48" i="26" s="1"/>
  <c r="E43" i="26"/>
  <c r="E47" i="26" s="1"/>
  <c r="E48" i="26" s="1"/>
  <c r="F43" i="26"/>
  <c r="F47" i="26" s="1"/>
  <c r="F48" i="26" s="1"/>
  <c r="H43" i="26"/>
  <c r="H47" i="26" s="1"/>
  <c r="H48" i="26" s="1"/>
  <c r="I43" i="26"/>
  <c r="C37" i="26" l="1"/>
  <c r="C40" i="26" s="1"/>
  <c r="C41" i="26" s="1"/>
  <c r="D37" i="26"/>
  <c r="D40" i="26" s="1"/>
  <c r="D41" i="26" s="1"/>
  <c r="E37" i="26"/>
  <c r="E40" i="26" s="1"/>
  <c r="E41" i="26" s="1"/>
  <c r="F37" i="26"/>
  <c r="F40" i="26" s="1"/>
  <c r="F41" i="26" s="1"/>
  <c r="H37" i="26"/>
  <c r="H40" i="26" s="1"/>
  <c r="H41" i="26" s="1"/>
  <c r="H21" i="26"/>
  <c r="F21" i="26"/>
  <c r="E21" i="26"/>
  <c r="D21" i="26"/>
  <c r="C21" i="26"/>
  <c r="H14" i="26"/>
  <c r="F14" i="26"/>
  <c r="E14" i="26"/>
  <c r="D14" i="26"/>
  <c r="C14" i="26"/>
  <c r="F7" i="26"/>
  <c r="F16" i="26" s="1"/>
  <c r="E7" i="26"/>
  <c r="E16" i="26" s="1"/>
  <c r="D7" i="26"/>
  <c r="D16" i="26" s="1"/>
  <c r="C7" i="26"/>
  <c r="C16" i="26" s="1"/>
  <c r="C23" i="26" s="1"/>
  <c r="C29" i="26" s="1"/>
  <c r="C33" i="26" s="1"/>
  <c r="O35" i="24"/>
  <c r="F23" i="26" l="1"/>
  <c r="F29" i="26" s="1"/>
  <c r="F33" i="26" s="1"/>
  <c r="F76" i="26" s="1"/>
  <c r="F83" i="26" s="1"/>
  <c r="F84" i="26" s="1"/>
  <c r="C76" i="26"/>
  <c r="C83" i="26" s="1"/>
  <c r="C84" i="26" s="1"/>
  <c r="C61" i="26"/>
  <c r="C71" i="26" s="1"/>
  <c r="D23" i="26"/>
  <c r="D29" i="26" s="1"/>
  <c r="D33" i="26" s="1"/>
  <c r="E23" i="26"/>
  <c r="E29" i="26" s="1"/>
  <c r="E33" i="26" s="1"/>
  <c r="E61" i="26" s="1"/>
  <c r="E71" i="26" s="1"/>
  <c r="D61" i="26"/>
  <c r="D71" i="26" s="1"/>
  <c r="D76" i="26"/>
  <c r="D83" i="26" s="1"/>
  <c r="D84" i="26" s="1"/>
  <c r="G46" i="26"/>
  <c r="G45" i="26"/>
  <c r="G44" i="26"/>
  <c r="G39" i="26"/>
  <c r="G38" i="26"/>
  <c r="G31" i="26"/>
  <c r="G26" i="26"/>
  <c r="G25" i="26"/>
  <c r="G20" i="26"/>
  <c r="G19" i="26"/>
  <c r="G13" i="26"/>
  <c r="G12" i="26"/>
  <c r="G56" i="26" s="1"/>
  <c r="G11" i="26"/>
  <c r="G50" i="26" s="1"/>
  <c r="G53" i="26" s="1"/>
  <c r="G10" i="26"/>
  <c r="G6" i="26"/>
  <c r="G5" i="26"/>
  <c r="G76" i="27"/>
  <c r="F76" i="27"/>
  <c r="E76" i="27"/>
  <c r="D76" i="27"/>
  <c r="C76" i="27"/>
  <c r="B76" i="27"/>
  <c r="B64" i="27"/>
  <c r="C64" i="27"/>
  <c r="D64" i="27"/>
  <c r="E64" i="27"/>
  <c r="G21" i="26" l="1"/>
  <c r="F61" i="26"/>
  <c r="F71" i="26" s="1"/>
  <c r="F72" i="26" s="1"/>
  <c r="G27" i="26"/>
  <c r="E76" i="26"/>
  <c r="E83" i="26" s="1"/>
  <c r="E84" i="26" s="1"/>
  <c r="C72" i="26"/>
  <c r="D72" i="26"/>
  <c r="G54" i="26"/>
  <c r="G57" i="26"/>
  <c r="E72" i="26"/>
  <c r="G7" i="26"/>
  <c r="G16" i="26" s="1"/>
  <c r="G23" i="26" s="1"/>
  <c r="G29" i="26" s="1"/>
  <c r="G33" i="26" s="1"/>
  <c r="G37" i="26"/>
  <c r="G40" i="26" s="1"/>
  <c r="G41" i="26" s="1"/>
  <c r="G43" i="26"/>
  <c r="G47" i="26" s="1"/>
  <c r="G48" i="26" s="1"/>
  <c r="G14" i="26"/>
  <c r="G64" i="27"/>
  <c r="G49" i="27"/>
  <c r="E49" i="27"/>
  <c r="E66" i="27" s="1"/>
  <c r="D49" i="27"/>
  <c r="C49" i="27"/>
  <c r="B49" i="27"/>
  <c r="F49" i="27"/>
  <c r="E30" i="27"/>
  <c r="D30" i="27"/>
  <c r="C30" i="27"/>
  <c r="B30" i="27"/>
  <c r="G15" i="27"/>
  <c r="E15" i="27"/>
  <c r="D15" i="27"/>
  <c r="C15" i="27"/>
  <c r="B15" i="27"/>
  <c r="F15" i="27"/>
  <c r="G61" i="26" l="1"/>
  <c r="G71" i="26" s="1"/>
  <c r="G72" i="26" s="1"/>
  <c r="G76" i="26"/>
  <c r="G83" i="26" s="1"/>
  <c r="G84" i="26" s="1"/>
  <c r="D66" i="27"/>
  <c r="D78" i="27" s="1"/>
  <c r="B66" i="27"/>
  <c r="B78" i="27" s="1"/>
  <c r="C66" i="27"/>
  <c r="C78" i="27" s="1"/>
  <c r="E78" i="27"/>
  <c r="E32" i="27"/>
  <c r="B32" i="27"/>
  <c r="C32" i="27"/>
  <c r="D32" i="27"/>
  <c r="F30" i="27"/>
  <c r="F64" i="27"/>
  <c r="F66" i="27" l="1"/>
  <c r="F78" i="27" s="1"/>
  <c r="F32" i="27"/>
  <c r="J42" i="24" l="1"/>
  <c r="I42" i="24"/>
  <c r="H42" i="24"/>
  <c r="G42" i="24"/>
  <c r="F42" i="24"/>
  <c r="E42" i="24"/>
  <c r="D42" i="24"/>
  <c r="C42" i="24"/>
  <c r="B42" i="24"/>
  <c r="O42" i="24" l="1"/>
  <c r="N42" i="24"/>
  <c r="M42" i="24"/>
  <c r="L42" i="24"/>
  <c r="K42" i="24"/>
  <c r="H58" i="25" l="1"/>
  <c r="H41" i="25"/>
  <c r="H31" i="25"/>
  <c r="I53" i="26"/>
  <c r="I54" i="26" s="1"/>
  <c r="I47" i="26"/>
  <c r="I48" i="26" s="1"/>
  <c r="I40" i="26"/>
  <c r="I41" i="26" s="1"/>
  <c r="I21" i="26"/>
  <c r="I14" i="26"/>
  <c r="I7" i="26"/>
  <c r="I16" i="26" s="1"/>
  <c r="G30" i="27"/>
  <c r="G32" i="27" s="1"/>
  <c r="G66" i="27" l="1"/>
  <c r="G78" i="27" s="1"/>
  <c r="I23" i="26"/>
  <c r="I29" i="26" s="1"/>
  <c r="I33" i="26" s="1"/>
  <c r="R120" i="27"/>
  <c r="R119" i="27"/>
  <c r="H102" i="26"/>
  <c r="I71" i="26" l="1"/>
  <c r="I83" i="26"/>
  <c r="I84" i="26" s="1"/>
  <c r="H7" i="26"/>
  <c r="H16" i="26" s="1"/>
  <c r="H23" i="26" s="1"/>
  <c r="H29" i="26" s="1"/>
  <c r="H33" i="26" s="1"/>
  <c r="I72" i="26" l="1"/>
  <c r="H76" i="26"/>
  <c r="H83" i="26" s="1"/>
  <c r="H84" i="26" s="1"/>
  <c r="H61" i="26"/>
  <c r="H71" i="26" s="1"/>
  <c r="N35" i="24"/>
  <c r="K35" i="24"/>
  <c r="J35" i="24"/>
  <c r="I35" i="24"/>
  <c r="H35" i="24"/>
  <c r="C35" i="24"/>
  <c r="B35" i="24"/>
  <c r="B20" i="24"/>
  <c r="B29" i="24" s="1"/>
  <c r="F13" i="24"/>
  <c r="G11" i="24"/>
  <c r="H13" i="24"/>
  <c r="G13" i="24"/>
  <c r="C13" i="24"/>
  <c r="H11" i="24"/>
  <c r="H14" i="24" s="1"/>
  <c r="I11" i="24"/>
  <c r="E13" i="24"/>
  <c r="B13" i="24"/>
  <c r="H72" i="26" l="1"/>
  <c r="F11" i="24"/>
  <c r="F14" i="24" s="1"/>
  <c r="D11" i="24"/>
  <c r="D14" i="24" s="1"/>
  <c r="I13" i="24"/>
  <c r="I14" i="24"/>
  <c r="B22" i="24"/>
  <c r="B25" i="24" s="1"/>
  <c r="C18" i="24" s="1"/>
  <c r="C20" i="24" s="1"/>
  <c r="C22" i="24" s="1"/>
  <c r="C25" i="24" s="1"/>
  <c r="D13" i="24"/>
  <c r="C11" i="24"/>
  <c r="C14" i="24" s="1"/>
  <c r="B11" i="24"/>
  <c r="B14" i="24" s="1"/>
  <c r="G14" i="24"/>
  <c r="E35" i="24"/>
  <c r="D35" i="24"/>
  <c r="M35" i="24"/>
  <c r="L35" i="24"/>
  <c r="E11" i="24"/>
  <c r="E14" i="24" s="1"/>
  <c r="G35" i="24"/>
  <c r="F35" i="24"/>
  <c r="D18" i="24" l="1"/>
  <c r="D20" i="24" s="1"/>
  <c r="C36" i="24"/>
  <c r="C37" i="24" s="1"/>
  <c r="C29" i="24"/>
  <c r="B36" i="24"/>
  <c r="B37" i="24" s="1"/>
  <c r="D22" i="24" l="1"/>
  <c r="D25" i="24" s="1"/>
  <c r="E18" i="24" s="1"/>
  <c r="E20" i="24" s="1"/>
  <c r="D36" i="24"/>
  <c r="D37" i="24" s="1"/>
  <c r="D29" i="24"/>
  <c r="E22" i="24" l="1"/>
  <c r="E25" i="24" s="1"/>
  <c r="E29" i="24"/>
  <c r="F18" i="24" l="1"/>
  <c r="F20" i="24" s="1"/>
  <c r="E36" i="24"/>
  <c r="E37" i="24" s="1"/>
  <c r="F22" i="24" l="1"/>
  <c r="F25" i="24" s="1"/>
  <c r="G18" i="24" s="1"/>
  <c r="G20" i="24" s="1"/>
  <c r="F36" i="24"/>
  <c r="F37" i="24" s="1"/>
  <c r="F38" i="24" s="1"/>
  <c r="F29" i="24"/>
  <c r="G22" i="24" l="1"/>
  <c r="G25" i="24" s="1"/>
  <c r="G29" i="24"/>
  <c r="H18" i="24" l="1"/>
  <c r="H20" i="24" s="1"/>
  <c r="G36" i="24"/>
  <c r="G37" i="24" s="1"/>
  <c r="G38" i="24" s="1"/>
  <c r="H22" i="24" l="1"/>
  <c r="H25" i="24" s="1"/>
  <c r="I18" i="24" s="1"/>
  <c r="I20" i="24" s="1"/>
  <c r="H29" i="24"/>
  <c r="I29" i="24" l="1"/>
  <c r="I22" i="24"/>
  <c r="I25" i="24" s="1"/>
  <c r="H36" i="24"/>
  <c r="H37" i="24" s="1"/>
  <c r="H38" i="24" s="1"/>
  <c r="J18" i="24" l="1"/>
  <c r="J20" i="24" s="1"/>
  <c r="I36" i="24"/>
  <c r="I37" i="24" s="1"/>
  <c r="I38" i="24" s="1"/>
  <c r="J22" i="24" l="1"/>
  <c r="J25" i="24" s="1"/>
  <c r="J29" i="24"/>
  <c r="K18" i="24" l="1"/>
  <c r="K20" i="24" s="1"/>
  <c r="J6" i="24"/>
  <c r="K22" i="24"/>
  <c r="K25" i="24" s="1"/>
  <c r="K6" i="24" s="1"/>
  <c r="K29" i="24"/>
  <c r="J36" i="24"/>
  <c r="J37" i="24" s="1"/>
  <c r="J38" i="24" s="1"/>
  <c r="K13" i="24" l="1"/>
  <c r="K11" i="24"/>
  <c r="K14" i="24" s="1"/>
  <c r="J13" i="24"/>
  <c r="J11" i="24"/>
  <c r="J14" i="24"/>
  <c r="L18" i="24"/>
  <c r="L20" i="24" s="1"/>
  <c r="K36" i="24"/>
  <c r="K37" i="24" s="1"/>
  <c r="K38" i="24" s="1"/>
  <c r="L22" i="24" l="1"/>
  <c r="L25" i="24" s="1"/>
  <c r="L36" i="24"/>
  <c r="L37" i="24" s="1"/>
  <c r="L38" i="24" s="1"/>
  <c r="L29" i="24"/>
  <c r="M18" i="24" l="1"/>
  <c r="M20" i="24" s="1"/>
  <c r="L6" i="24"/>
  <c r="M22" i="24"/>
  <c r="M25" i="24" s="1"/>
  <c r="M6" i="24" s="1"/>
  <c r="M29" i="24"/>
  <c r="L13" i="24" l="1"/>
  <c r="L11" i="24"/>
  <c r="L14" i="24" s="1"/>
  <c r="M11" i="24"/>
  <c r="M14" i="24"/>
  <c r="M13" i="24"/>
  <c r="N18" i="24"/>
  <c r="N20" i="24" s="1"/>
  <c r="M36" i="24"/>
  <c r="M37" i="24" s="1"/>
  <c r="M38" i="24" s="1"/>
  <c r="N22" i="24" l="1"/>
  <c r="N25" i="24" s="1"/>
  <c r="N6" i="24" s="1"/>
  <c r="N29" i="24"/>
  <c r="N36" i="24" l="1"/>
  <c r="N37" i="24" s="1"/>
  <c r="N38" i="24" s="1"/>
  <c r="O18" i="24"/>
  <c r="O20" i="24" s="1"/>
  <c r="N11" i="24"/>
  <c r="N14" i="24" s="1"/>
  <c r="N13" i="24"/>
  <c r="O29" i="24" l="1"/>
  <c r="O22" i="24"/>
  <c r="O25" i="24" s="1"/>
  <c r="O6" i="24" s="1"/>
  <c r="Z52" i="15"/>
  <c r="Y52" i="15"/>
  <c r="X52" i="15"/>
  <c r="W52" i="15"/>
  <c r="V52" i="15"/>
  <c r="U52" i="15"/>
  <c r="T52" i="15"/>
  <c r="S52" i="15"/>
  <c r="R52" i="15"/>
  <c r="Q52" i="15"/>
  <c r="AA64" i="1"/>
  <c r="AA65" i="1"/>
  <c r="AA66" i="1"/>
  <c r="AA67" i="1"/>
  <c r="AA68" i="1"/>
  <c r="AA69" i="1"/>
  <c r="AA70" i="1"/>
  <c r="AA71" i="1"/>
  <c r="AA72" i="1"/>
  <c r="O13" i="24" l="1"/>
  <c r="O11" i="24"/>
  <c r="O14" i="24" s="1"/>
  <c r="O36" i="24"/>
  <c r="O37" i="24" s="1"/>
  <c r="O38" i="24" s="1"/>
  <c r="P18" i="24"/>
  <c r="P20" i="24" s="1"/>
  <c r="U83" i="14"/>
  <c r="U71" i="14"/>
  <c r="U52" i="14"/>
  <c r="U56" i="14" s="1"/>
  <c r="U34" i="14"/>
  <c r="U15" i="14"/>
  <c r="U19" i="14" s="1"/>
  <c r="AA116" i="1"/>
  <c r="AA112" i="1"/>
  <c r="AA92" i="1"/>
  <c r="AA84" i="1"/>
  <c r="AA83" i="1"/>
  <c r="AA82" i="1"/>
  <c r="AA81" i="1"/>
  <c r="AA80" i="1"/>
  <c r="AA79" i="1"/>
  <c r="AA53" i="1"/>
  <c r="AA52" i="1"/>
  <c r="AA29" i="1"/>
  <c r="AA25" i="1"/>
  <c r="AA19" i="1"/>
  <c r="AA13" i="1"/>
  <c r="AA7" i="1"/>
  <c r="Z116" i="1"/>
  <c r="Z114" i="1"/>
  <c r="Z112" i="1"/>
  <c r="Z70" i="1"/>
  <c r="Z95" i="1" s="1"/>
  <c r="Z57" i="1"/>
  <c r="Z58" i="1" s="1"/>
  <c r="Z50" i="1"/>
  <c r="Z54" i="1" s="1"/>
  <c r="Z55" i="1" s="1"/>
  <c r="Z42" i="1"/>
  <c r="Z47" i="1" s="1"/>
  <c r="Z48" i="1" s="1"/>
  <c r="Z35" i="1"/>
  <c r="Z39" i="1" s="1"/>
  <c r="Z40" i="1" s="1"/>
  <c r="Z25" i="1"/>
  <c r="Z63" i="1" s="1"/>
  <c r="Z19" i="1"/>
  <c r="Z13" i="1"/>
  <c r="Z7" i="1"/>
  <c r="Z15" i="1" s="1"/>
  <c r="Z41" i="15"/>
  <c r="Z27" i="15"/>
  <c r="Z33" i="15" s="1"/>
  <c r="Y41" i="15"/>
  <c r="M46" i="16"/>
  <c r="M41" i="16"/>
  <c r="M35" i="16"/>
  <c r="M36" i="16"/>
  <c r="M30" i="16"/>
  <c r="M20" i="16"/>
  <c r="M22" i="16" s="1"/>
  <c r="M25" i="16" s="1"/>
  <c r="M18" i="16"/>
  <c r="U11" i="13"/>
  <c r="M11" i="16"/>
  <c r="U40" i="13"/>
  <c r="U45" i="13" s="1"/>
  <c r="U36" i="13"/>
  <c r="U34" i="13"/>
  <c r="U35" i="13"/>
  <c r="U29" i="13"/>
  <c r="U22" i="13"/>
  <c r="U25" i="13" s="1"/>
  <c r="U20" i="13"/>
  <c r="U18" i="13"/>
  <c r="P22" i="24" l="1"/>
  <c r="P25" i="24" s="1"/>
  <c r="P36" i="24" s="1"/>
  <c r="P37" i="24" s="1"/>
  <c r="P38" i="24" s="1"/>
  <c r="P29" i="24"/>
  <c r="Z21" i="1"/>
  <c r="Y5" i="15" s="1"/>
  <c r="Y27" i="15" s="1"/>
  <c r="AA15" i="1"/>
  <c r="U73" i="14"/>
  <c r="U85" i="14" s="1"/>
  <c r="U36" i="14"/>
  <c r="AA114" i="1"/>
  <c r="Z27" i="1"/>
  <c r="M37" i="16"/>
  <c r="Y70" i="1"/>
  <c r="P6" i="24" l="1"/>
  <c r="P13" i="24" s="1"/>
  <c r="Q18" i="24"/>
  <c r="Q20" i="24" s="1"/>
  <c r="Y33" i="15"/>
  <c r="Z92" i="1"/>
  <c r="Z62" i="1"/>
  <c r="Z73" i="1" s="1"/>
  <c r="Z31" i="1"/>
  <c r="Z78" i="1" s="1"/>
  <c r="Z85" i="1" s="1"/>
  <c r="Z86" i="1" s="1"/>
  <c r="Y35" i="1"/>
  <c r="AA35" i="1" s="1"/>
  <c r="P11" i="24" l="1"/>
  <c r="P14" i="24" s="1"/>
  <c r="Q29" i="24"/>
  <c r="Q22" i="24"/>
  <c r="Q25" i="24" s="1"/>
  <c r="R18" i="24" s="1"/>
  <c r="R20" i="24" s="1"/>
  <c r="Z74" i="1"/>
  <c r="Z94" i="1"/>
  <c r="Z96" i="1" s="1"/>
  <c r="Z98" i="1" s="1"/>
  <c r="L35" i="16"/>
  <c r="T34" i="13"/>
  <c r="R22" i="24" l="1"/>
  <c r="R25" i="24" s="1"/>
  <c r="R6" i="24" s="1"/>
  <c r="R36" i="24"/>
  <c r="R37" i="24" s="1"/>
  <c r="R38" i="24" s="1"/>
  <c r="R29" i="24"/>
  <c r="Q6" i="24"/>
  <c r="Q36" i="24"/>
  <c r="Q37" i="24" s="1"/>
  <c r="Q38" i="24" s="1"/>
  <c r="Y50" i="1"/>
  <c r="L11" i="16"/>
  <c r="L14" i="16" s="1"/>
  <c r="L13" i="16"/>
  <c r="L41" i="16"/>
  <c r="L46" i="16" s="1"/>
  <c r="T11" i="13"/>
  <c r="T14" i="13" s="1"/>
  <c r="T13" i="13"/>
  <c r="T40" i="13"/>
  <c r="T45" i="13" s="1"/>
  <c r="X41" i="15"/>
  <c r="Y7" i="1"/>
  <c r="Y13" i="1"/>
  <c r="Y19" i="1"/>
  <c r="Y25" i="1"/>
  <c r="Y63" i="1" s="1"/>
  <c r="Y39" i="1"/>
  <c r="Y42" i="1"/>
  <c r="Y57" i="1"/>
  <c r="Y95" i="1"/>
  <c r="AA95" i="1" s="1"/>
  <c r="Y112" i="1"/>
  <c r="Y114" i="1"/>
  <c r="Y116" i="1"/>
  <c r="T15" i="14"/>
  <c r="T19" i="14" s="1"/>
  <c r="T34" i="14"/>
  <c r="T52" i="14"/>
  <c r="T56" i="14" s="1"/>
  <c r="T71" i="14"/>
  <c r="T83" i="14"/>
  <c r="U13" i="1"/>
  <c r="X13" i="1"/>
  <c r="S34" i="14"/>
  <c r="R13" i="24" l="1"/>
  <c r="R11" i="24"/>
  <c r="R14" i="24" s="1"/>
  <c r="Q13" i="24"/>
  <c r="Q11" i="24"/>
  <c r="Q14" i="24" s="1"/>
  <c r="Y40" i="1"/>
  <c r="AA39" i="1"/>
  <c r="AA40" i="1" s="1"/>
  <c r="Y58" i="1"/>
  <c r="Y47" i="1"/>
  <c r="Y48" i="1" s="1"/>
  <c r="Y54" i="1"/>
  <c r="Y55" i="1" s="1"/>
  <c r="Y15" i="1"/>
  <c r="T36" i="14"/>
  <c r="T73" i="14"/>
  <c r="T85" i="14" s="1"/>
  <c r="X19" i="1"/>
  <c r="X7" i="1"/>
  <c r="X15" i="1" s="1"/>
  <c r="Y21" i="1" l="1"/>
  <c r="K41" i="16"/>
  <c r="K46" i="16" s="1"/>
  <c r="K35" i="16"/>
  <c r="K13" i="16"/>
  <c r="K11" i="16"/>
  <c r="K14" i="16" s="1"/>
  <c r="S40" i="13"/>
  <c r="S45" i="13" s="1"/>
  <c r="S34" i="13"/>
  <c r="S13" i="13"/>
  <c r="S11" i="13"/>
  <c r="S14" i="13" s="1"/>
  <c r="T96" i="1"/>
  <c r="X95" i="1"/>
  <c r="X81" i="1"/>
  <c r="X80" i="1"/>
  <c r="X79" i="1"/>
  <c r="X64" i="1"/>
  <c r="X50" i="1"/>
  <c r="X42" i="1"/>
  <c r="X35" i="1"/>
  <c r="X39" i="1" s="1"/>
  <c r="X40" i="1" s="1"/>
  <c r="X116" i="1"/>
  <c r="X114" i="1"/>
  <c r="X112" i="1"/>
  <c r="X57" i="1"/>
  <c r="X25" i="1"/>
  <c r="X63" i="1" s="1"/>
  <c r="AA63" i="1" s="1"/>
  <c r="W41" i="15"/>
  <c r="S83" i="14"/>
  <c r="S71" i="14"/>
  <c r="S52" i="14"/>
  <c r="S56" i="14" s="1"/>
  <c r="S15" i="14"/>
  <c r="X58" i="1" l="1"/>
  <c r="AA57" i="1"/>
  <c r="AA58" i="1" s="1"/>
  <c r="X47" i="1"/>
  <c r="X48" i="1" s="1"/>
  <c r="AA42" i="1"/>
  <c r="AA47" i="1" s="1"/>
  <c r="AA48" i="1" s="1"/>
  <c r="X54" i="1"/>
  <c r="X55" i="1" s="1"/>
  <c r="AA50" i="1"/>
  <c r="AA54" i="1" s="1"/>
  <c r="AA55" i="1" s="1"/>
  <c r="Y27" i="1"/>
  <c r="Y31" i="1" s="1"/>
  <c r="Y78" i="1" s="1"/>
  <c r="Y85" i="1" s="1"/>
  <c r="Y86" i="1" s="1"/>
  <c r="X5" i="15"/>
  <c r="X27" i="15" s="1"/>
  <c r="X33" i="15" s="1"/>
  <c r="X59" i="15" s="1"/>
  <c r="S19" i="14"/>
  <c r="S36" i="14" s="1"/>
  <c r="S73" i="14"/>
  <c r="S85" i="14" s="1"/>
  <c r="Y62" i="1" l="1"/>
  <c r="Y73" i="1" s="1"/>
  <c r="Y94" i="1" s="1"/>
  <c r="Y96" i="1" s="1"/>
  <c r="Y92" i="1"/>
  <c r="X21" i="1"/>
  <c r="W95" i="1"/>
  <c r="J46" i="16"/>
  <c r="J35" i="16"/>
  <c r="R40" i="13"/>
  <c r="R45" i="13" s="1"/>
  <c r="R34" i="13"/>
  <c r="R13" i="13"/>
  <c r="R11" i="13"/>
  <c r="R14" i="13" s="1"/>
  <c r="W116" i="1"/>
  <c r="W114" i="1"/>
  <c r="W112" i="1"/>
  <c r="W47" i="1"/>
  <c r="W48" i="1" s="1"/>
  <c r="W58" i="1"/>
  <c r="W54" i="1"/>
  <c r="W55" i="1" s="1"/>
  <c r="W39" i="1"/>
  <c r="W40" i="1" s="1"/>
  <c r="W25" i="1"/>
  <c r="W19" i="1"/>
  <c r="W7" i="1"/>
  <c r="V41" i="15"/>
  <c r="V27" i="15"/>
  <c r="W13" i="1"/>
  <c r="R83" i="14"/>
  <c r="R71" i="14"/>
  <c r="R52" i="14"/>
  <c r="R56" i="14" s="1"/>
  <c r="R34" i="14"/>
  <c r="R15" i="14"/>
  <c r="R19" i="14" s="1"/>
  <c r="V53" i="1"/>
  <c r="Y74" i="1" l="1"/>
  <c r="Y98" i="1"/>
  <c r="W5" i="15"/>
  <c r="X27" i="1"/>
  <c r="V33" i="15"/>
  <c r="W15" i="1"/>
  <c r="W21" i="1" s="1"/>
  <c r="W27" i="1" s="1"/>
  <c r="W31" i="1" s="1"/>
  <c r="W92" i="1"/>
  <c r="R73" i="14"/>
  <c r="R85" i="14" s="1"/>
  <c r="R36" i="14"/>
  <c r="U57" i="15"/>
  <c r="U56" i="15"/>
  <c r="U25" i="1"/>
  <c r="V25" i="1"/>
  <c r="AA21" i="1" l="1"/>
  <c r="AA27" i="1" s="1"/>
  <c r="AA31" i="1" s="1"/>
  <c r="AA62" i="1"/>
  <c r="AA73" i="1" s="1"/>
  <c r="AA78" i="1"/>
  <c r="AA85" i="1" s="1"/>
  <c r="AA86" i="1" s="1"/>
  <c r="Z56" i="15"/>
  <c r="W27" i="15"/>
  <c r="W33" i="15" s="1"/>
  <c r="W59" i="15" s="1"/>
  <c r="X31" i="1"/>
  <c r="X78" i="1" s="1"/>
  <c r="X85" i="1" s="1"/>
  <c r="X86" i="1" s="1"/>
  <c r="X62" i="1"/>
  <c r="X73" i="1" s="1"/>
  <c r="V59" i="15"/>
  <c r="W62" i="1"/>
  <c r="W73" i="1" s="1"/>
  <c r="W78" i="1"/>
  <c r="W85" i="1" s="1"/>
  <c r="J13" i="16"/>
  <c r="J11" i="16"/>
  <c r="J14" i="16" s="1"/>
  <c r="U7" i="1"/>
  <c r="U15" i="1" s="1"/>
  <c r="AA94" i="1" l="1"/>
  <c r="AA96" i="1" s="1"/>
  <c r="AA98" i="1" s="1"/>
  <c r="AA74" i="1"/>
  <c r="X92" i="1"/>
  <c r="X74" i="1"/>
  <c r="X94" i="1"/>
  <c r="X96" i="1" s="1"/>
  <c r="W74" i="1"/>
  <c r="W94" i="1"/>
  <c r="V115" i="1"/>
  <c r="V113" i="1"/>
  <c r="V111" i="1"/>
  <c r="V108" i="1"/>
  <c r="V107" i="1"/>
  <c r="V106" i="1"/>
  <c r="V103" i="1"/>
  <c r="V95" i="1"/>
  <c r="Q95" i="1"/>
  <c r="V70" i="1"/>
  <c r="V84" i="1"/>
  <c r="V83" i="1"/>
  <c r="V82" i="1"/>
  <c r="V81" i="1"/>
  <c r="V80" i="1"/>
  <c r="V79" i="1"/>
  <c r="V72" i="1"/>
  <c r="V71" i="1"/>
  <c r="V69" i="1"/>
  <c r="V68" i="1"/>
  <c r="V67" i="1"/>
  <c r="V66" i="1"/>
  <c r="V65" i="1"/>
  <c r="V64" i="1"/>
  <c r="V63" i="1"/>
  <c r="Q63" i="1"/>
  <c r="V52" i="1"/>
  <c r="V51" i="1"/>
  <c r="V50" i="1"/>
  <c r="V46" i="1"/>
  <c r="V45" i="1"/>
  <c r="V44" i="1"/>
  <c r="V43" i="1"/>
  <c r="V42" i="1"/>
  <c r="V38" i="1"/>
  <c r="V37" i="1"/>
  <c r="V36" i="1"/>
  <c r="V35" i="1"/>
  <c r="Q35" i="1"/>
  <c r="Q103" i="1"/>
  <c r="U54" i="1"/>
  <c r="X98" i="1" l="1"/>
  <c r="W96" i="1"/>
  <c r="W98" i="1" s="1"/>
  <c r="V54" i="1"/>
  <c r="V47" i="1"/>
  <c r="V116" i="1"/>
  <c r="U116" i="1"/>
  <c r="V114" i="1"/>
  <c r="U114" i="1"/>
  <c r="V112" i="1"/>
  <c r="U112" i="1"/>
  <c r="U96" i="1"/>
  <c r="V92" i="1"/>
  <c r="U92" i="1"/>
  <c r="U58" i="1"/>
  <c r="U55" i="1"/>
  <c r="U47" i="1"/>
  <c r="U48" i="1" s="1"/>
  <c r="U39" i="1"/>
  <c r="U40" i="1" s="1"/>
  <c r="I46" i="16"/>
  <c r="I35" i="16"/>
  <c r="I13" i="16"/>
  <c r="I11" i="16"/>
  <c r="I14" i="16" s="1"/>
  <c r="Q45" i="13"/>
  <c r="Q34" i="13"/>
  <c r="Q13" i="13"/>
  <c r="Q11" i="13"/>
  <c r="Q14" i="13" s="1"/>
  <c r="U41" i="15"/>
  <c r="U27" i="15"/>
  <c r="U33" i="15" s="1"/>
  <c r="T56" i="15"/>
  <c r="T59" i="15" s="1"/>
  <c r="T41" i="15"/>
  <c r="T27" i="15"/>
  <c r="T33" i="15" s="1"/>
  <c r="V19" i="1"/>
  <c r="V13" i="1"/>
  <c r="U19" i="1"/>
  <c r="T7" i="1"/>
  <c r="P13" i="1"/>
  <c r="V29" i="1"/>
  <c r="Q83" i="14"/>
  <c r="Q71" i="14"/>
  <c r="P71" i="14"/>
  <c r="Q52" i="14"/>
  <c r="Q56" i="14" s="1"/>
  <c r="Q34" i="14"/>
  <c r="M34" i="14"/>
  <c r="Q15" i="14"/>
  <c r="Q19" i="14" s="1"/>
  <c r="N71" i="14"/>
  <c r="M71" i="14"/>
  <c r="T116" i="1"/>
  <c r="S116" i="1"/>
  <c r="Q36" i="14" l="1"/>
  <c r="Q73" i="14"/>
  <c r="Q85" i="14" s="1"/>
  <c r="U98" i="1"/>
  <c r="V7" i="1"/>
  <c r="V15" i="1" s="1"/>
  <c r="V55" i="1"/>
  <c r="V48" i="1"/>
  <c r="H46" i="16"/>
  <c r="H35" i="16"/>
  <c r="D35" i="16"/>
  <c r="H11" i="16"/>
  <c r="H14" i="16" s="1"/>
  <c r="H13" i="16"/>
  <c r="P45" i="13"/>
  <c r="P34" i="13"/>
  <c r="P11" i="13"/>
  <c r="P14" i="13" s="1"/>
  <c r="P13" i="13"/>
  <c r="O52" i="15"/>
  <c r="P52" i="15"/>
  <c r="S27" i="15"/>
  <c r="S33" i="15" s="1"/>
  <c r="S56" i="15"/>
  <c r="S59" i="15" s="1"/>
  <c r="S41" i="15"/>
  <c r="T114" i="1"/>
  <c r="T112" i="1"/>
  <c r="T57" i="1"/>
  <c r="T58" i="1" s="1"/>
  <c r="T92" i="1"/>
  <c r="T54" i="1"/>
  <c r="T55" i="1" s="1"/>
  <c r="T47" i="1"/>
  <c r="T48" i="1" s="1"/>
  <c r="T39" i="1"/>
  <c r="T40" i="1" s="1"/>
  <c r="T25" i="1"/>
  <c r="T19" i="1"/>
  <c r="T13" i="1"/>
  <c r="P83" i="14"/>
  <c r="P52" i="14"/>
  <c r="P56" i="14" s="1"/>
  <c r="P73" i="14" s="1"/>
  <c r="P34" i="14"/>
  <c r="P15" i="14"/>
  <c r="P19" i="14" s="1"/>
  <c r="U21" i="1" l="1"/>
  <c r="U27" i="1" s="1"/>
  <c r="P85" i="14"/>
  <c r="P36" i="14"/>
  <c r="T98" i="1"/>
  <c r="T15" i="1"/>
  <c r="T21" i="1" s="1"/>
  <c r="T27" i="1" s="1"/>
  <c r="T31" i="1" s="1"/>
  <c r="T62" i="1" s="1"/>
  <c r="S19" i="1"/>
  <c r="S7" i="1"/>
  <c r="O71" i="14"/>
  <c r="M52" i="14"/>
  <c r="M56" i="14" s="1"/>
  <c r="T78" i="1" l="1"/>
  <c r="T85" i="1" s="1"/>
  <c r="T86" i="1" s="1"/>
  <c r="T73" i="1"/>
  <c r="T74" i="1" s="1"/>
  <c r="R27" i="15"/>
  <c r="R41" i="15"/>
  <c r="G46" i="16"/>
  <c r="S25" i="1"/>
  <c r="S13" i="1"/>
  <c r="S15" i="1" s="1"/>
  <c r="S21" i="1" s="1"/>
  <c r="S27" i="1" s="1"/>
  <c r="S31" i="1" s="1"/>
  <c r="S96" i="1"/>
  <c r="S73" i="1"/>
  <c r="C35" i="16"/>
  <c r="E35" i="16"/>
  <c r="G35" i="16"/>
  <c r="F35" i="16"/>
  <c r="B35" i="16"/>
  <c r="V21" i="1" l="1"/>
  <c r="V27" i="1" s="1"/>
  <c r="V31" i="1" s="1"/>
  <c r="U31" i="1"/>
  <c r="U62" i="1" s="1"/>
  <c r="U73" i="1" s="1"/>
  <c r="U74" i="1" s="1"/>
  <c r="Q56" i="15"/>
  <c r="R56" i="15"/>
  <c r="R59" i="15" s="1"/>
  <c r="S92" i="1"/>
  <c r="S98" i="1" s="1"/>
  <c r="O83" i="14"/>
  <c r="O52" i="14"/>
  <c r="O56" i="14" s="1"/>
  <c r="O34" i="14"/>
  <c r="O15" i="14"/>
  <c r="O19" i="14" s="1"/>
  <c r="U78" i="1" l="1"/>
  <c r="U85" i="1" s="1"/>
  <c r="U86" i="1" s="1"/>
  <c r="V62" i="1"/>
  <c r="V73" i="1" s="1"/>
  <c r="V78" i="1"/>
  <c r="V85" i="1" s="1"/>
  <c r="V86" i="1" s="1"/>
  <c r="O36" i="14"/>
  <c r="O73" i="14"/>
  <c r="O85" i="14" s="1"/>
  <c r="O45" i="13"/>
  <c r="N33" i="13"/>
  <c r="S114" i="1"/>
  <c r="S112" i="1"/>
  <c r="S85" i="1"/>
  <c r="S86" i="1" s="1"/>
  <c r="S74" i="1"/>
  <c r="S57" i="1"/>
  <c r="R54" i="1"/>
  <c r="S54" i="1"/>
  <c r="S55" i="1" s="1"/>
  <c r="S47" i="1"/>
  <c r="S48" i="1" s="1"/>
  <c r="S39" i="1"/>
  <c r="S40" i="1" s="1"/>
  <c r="P25" i="1"/>
  <c r="Q25" i="1"/>
  <c r="R25" i="1"/>
  <c r="O25" i="1"/>
  <c r="N13" i="1"/>
  <c r="O13" i="13"/>
  <c r="O11" i="13"/>
  <c r="O14" i="13" s="1"/>
  <c r="S58" i="1" l="1"/>
  <c r="V57" i="1"/>
  <c r="V58" i="1" s="1"/>
  <c r="V94" i="1"/>
  <c r="V96" i="1" s="1"/>
  <c r="V98" i="1" s="1"/>
  <c r="V74" i="1"/>
  <c r="O34" i="13"/>
  <c r="R116" i="1" l="1"/>
  <c r="R114" i="1"/>
  <c r="R112" i="1"/>
  <c r="J45" i="13"/>
  <c r="N45" i="13" l="1"/>
  <c r="N34" i="13"/>
  <c r="N13" i="13"/>
  <c r="N11" i="13"/>
  <c r="N14" i="13" s="1"/>
  <c r="R85" i="1"/>
  <c r="R86" i="1" s="1"/>
  <c r="R92" i="1"/>
  <c r="R96" i="1"/>
  <c r="R73" i="1"/>
  <c r="R74" i="1" s="1"/>
  <c r="R58" i="1"/>
  <c r="R55" i="1"/>
  <c r="R47" i="1"/>
  <c r="R48" i="1" s="1"/>
  <c r="R39" i="1"/>
  <c r="R13" i="1"/>
  <c r="N83" i="14"/>
  <c r="N52" i="14"/>
  <c r="N56" i="14" s="1"/>
  <c r="N34" i="14"/>
  <c r="R40" i="1" l="1"/>
  <c r="V39" i="1"/>
  <c r="V40" i="1" s="1"/>
  <c r="R98" i="1"/>
  <c r="N73" i="14"/>
  <c r="N85" i="14" s="1"/>
  <c r="N15" i="14"/>
  <c r="N19" i="14" s="1"/>
  <c r="N36" i="14" s="1"/>
  <c r="Q115" i="1"/>
  <c r="Q113" i="1"/>
  <c r="Q111" i="1"/>
  <c r="P73" i="1" l="1"/>
  <c r="P94" i="1" s="1"/>
  <c r="P96" i="1" s="1"/>
  <c r="P98" i="1" s="1"/>
  <c r="P78" i="1"/>
  <c r="P85" i="1" s="1"/>
  <c r="P86" i="1" s="1"/>
  <c r="O13" i="1" l="1"/>
  <c r="K48" i="15" l="1"/>
  <c r="I48" i="15"/>
  <c r="M45" i="13"/>
  <c r="L45" i="13"/>
  <c r="K45" i="13"/>
  <c r="I45" i="13"/>
  <c r="H45" i="13"/>
  <c r="G45" i="13"/>
  <c r="F45" i="13"/>
  <c r="E45" i="13"/>
  <c r="D45" i="13"/>
  <c r="C45" i="13"/>
  <c r="B45" i="13"/>
  <c r="L34" i="13"/>
  <c r="M33" i="13"/>
  <c r="M34" i="13" s="1"/>
  <c r="J33" i="13"/>
  <c r="I33" i="13"/>
  <c r="H33" i="13"/>
  <c r="H34" i="13" s="1"/>
  <c r="G33" i="13"/>
  <c r="F33" i="13"/>
  <c r="F34" i="13" s="1"/>
  <c r="E33" i="13"/>
  <c r="D33" i="13"/>
  <c r="D34" i="13" s="1"/>
  <c r="C33" i="13"/>
  <c r="B33" i="13"/>
  <c r="B34" i="13" s="1"/>
  <c r="B29" i="13"/>
  <c r="B22" i="13"/>
  <c r="B25" i="13" s="1"/>
  <c r="C18" i="13" s="1"/>
  <c r="C20" i="13" s="1"/>
  <c r="B20" i="13"/>
  <c r="L14" i="13"/>
  <c r="I14" i="13"/>
  <c r="H14" i="13"/>
  <c r="G14" i="13"/>
  <c r="F14" i="13"/>
  <c r="E14" i="13"/>
  <c r="D14" i="13"/>
  <c r="C14" i="13"/>
  <c r="B14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M11" i="13"/>
  <c r="M14" i="13" s="1"/>
  <c r="L11" i="13"/>
  <c r="K11" i="13"/>
  <c r="K14" i="13" s="1"/>
  <c r="J11" i="13"/>
  <c r="J14" i="13" s="1"/>
  <c r="Q116" i="1"/>
  <c r="P116" i="1"/>
  <c r="O116" i="1"/>
  <c r="N116" i="1"/>
  <c r="M116" i="1"/>
  <c r="K116" i="1"/>
  <c r="J116" i="1"/>
  <c r="I116" i="1"/>
  <c r="H116" i="1"/>
  <c r="F116" i="1"/>
  <c r="E116" i="1"/>
  <c r="D116" i="1"/>
  <c r="C116" i="1"/>
  <c r="L115" i="1"/>
  <c r="G115" i="1"/>
  <c r="P114" i="1"/>
  <c r="O114" i="1"/>
  <c r="N114" i="1"/>
  <c r="M114" i="1"/>
  <c r="K114" i="1"/>
  <c r="J114" i="1"/>
  <c r="I114" i="1"/>
  <c r="H114" i="1"/>
  <c r="F114" i="1"/>
  <c r="E114" i="1"/>
  <c r="D114" i="1"/>
  <c r="C114" i="1"/>
  <c r="L113" i="1"/>
  <c r="G113" i="1"/>
  <c r="Q112" i="1"/>
  <c r="P112" i="1"/>
  <c r="O112" i="1"/>
  <c r="N112" i="1"/>
  <c r="M112" i="1"/>
  <c r="K112" i="1"/>
  <c r="J112" i="1"/>
  <c r="I112" i="1"/>
  <c r="H112" i="1"/>
  <c r="F112" i="1"/>
  <c r="E112" i="1"/>
  <c r="D112" i="1"/>
  <c r="C112" i="1"/>
  <c r="L111" i="1"/>
  <c r="G111" i="1"/>
  <c r="L108" i="1"/>
  <c r="G108" i="1"/>
  <c r="Q114" i="1"/>
  <c r="L107" i="1"/>
  <c r="G107" i="1"/>
  <c r="G114" i="1" s="1"/>
  <c r="L106" i="1"/>
  <c r="G106" i="1"/>
  <c r="L103" i="1"/>
  <c r="N96" i="1"/>
  <c r="M96" i="1"/>
  <c r="L95" i="1"/>
  <c r="G95" i="1"/>
  <c r="O94" i="1"/>
  <c r="O96" i="1" s="1"/>
  <c r="L94" i="1"/>
  <c r="K94" i="1"/>
  <c r="K96" i="1" s="1"/>
  <c r="J94" i="1"/>
  <c r="J96" i="1" s="1"/>
  <c r="I94" i="1"/>
  <c r="I96" i="1" s="1"/>
  <c r="H94" i="1"/>
  <c r="H96" i="1" s="1"/>
  <c r="G94" i="1"/>
  <c r="F94" i="1"/>
  <c r="F96" i="1" s="1"/>
  <c r="E94" i="1"/>
  <c r="E96" i="1" s="1"/>
  <c r="D94" i="1"/>
  <c r="D96" i="1" s="1"/>
  <c r="C94" i="1"/>
  <c r="C96" i="1" s="1"/>
  <c r="Q92" i="1"/>
  <c r="O92" i="1"/>
  <c r="N92" i="1"/>
  <c r="N98" i="1" s="1"/>
  <c r="M92" i="1"/>
  <c r="K92" i="1"/>
  <c r="J92" i="1"/>
  <c r="I92" i="1"/>
  <c r="H92" i="1"/>
  <c r="F92" i="1"/>
  <c r="E92" i="1"/>
  <c r="D92" i="1"/>
  <c r="C92" i="1"/>
  <c r="L91" i="1"/>
  <c r="G91" i="1"/>
  <c r="L90" i="1"/>
  <c r="G90" i="1"/>
  <c r="Q84" i="1"/>
  <c r="L84" i="1"/>
  <c r="G84" i="1"/>
  <c r="Q83" i="1"/>
  <c r="L83" i="1"/>
  <c r="G83" i="1"/>
  <c r="Q82" i="1"/>
  <c r="L82" i="1"/>
  <c r="G82" i="1"/>
  <c r="Q81" i="1"/>
  <c r="L81" i="1"/>
  <c r="G81" i="1"/>
  <c r="Q80" i="1"/>
  <c r="L80" i="1"/>
  <c r="G80" i="1"/>
  <c r="Q79" i="1"/>
  <c r="L79" i="1"/>
  <c r="G79" i="1"/>
  <c r="N78" i="1"/>
  <c r="N85" i="1" s="1"/>
  <c r="N86" i="1" s="1"/>
  <c r="P74" i="1"/>
  <c r="O74" i="1"/>
  <c r="N74" i="1"/>
  <c r="M74" i="1"/>
  <c r="K74" i="1"/>
  <c r="J74" i="1"/>
  <c r="I74" i="1"/>
  <c r="H74" i="1"/>
  <c r="F74" i="1"/>
  <c r="E74" i="1"/>
  <c r="D74" i="1"/>
  <c r="C74" i="1"/>
  <c r="Q72" i="1"/>
  <c r="L72" i="1"/>
  <c r="G72" i="1"/>
  <c r="Q71" i="1"/>
  <c r="L71" i="1"/>
  <c r="G71" i="1"/>
  <c r="Q70" i="1"/>
  <c r="L70" i="1"/>
  <c r="G70" i="1"/>
  <c r="Q69" i="1"/>
  <c r="L69" i="1"/>
  <c r="G69" i="1"/>
  <c r="Q68" i="1"/>
  <c r="L68" i="1"/>
  <c r="G68" i="1"/>
  <c r="Q67" i="1"/>
  <c r="L67" i="1"/>
  <c r="G67" i="1"/>
  <c r="Q66" i="1"/>
  <c r="L66" i="1"/>
  <c r="G66" i="1"/>
  <c r="Q65" i="1"/>
  <c r="L65" i="1"/>
  <c r="G65" i="1"/>
  <c r="Q64" i="1"/>
  <c r="L64" i="1"/>
  <c r="G64" i="1"/>
  <c r="L63" i="1"/>
  <c r="G63" i="1"/>
  <c r="O62" i="1"/>
  <c r="O78" i="1" s="1"/>
  <c r="O85" i="1" s="1"/>
  <c r="O86" i="1" s="1"/>
  <c r="M62" i="1"/>
  <c r="M78" i="1" s="1"/>
  <c r="M85" i="1" s="1"/>
  <c r="M86" i="1" s="1"/>
  <c r="K62" i="1"/>
  <c r="K78" i="1" s="1"/>
  <c r="K85" i="1" s="1"/>
  <c r="K86" i="1" s="1"/>
  <c r="J62" i="1"/>
  <c r="J78" i="1" s="1"/>
  <c r="J85" i="1" s="1"/>
  <c r="J86" i="1" s="1"/>
  <c r="P57" i="1"/>
  <c r="O57" i="1"/>
  <c r="O58" i="1" s="1"/>
  <c r="N57" i="1"/>
  <c r="N58" i="1" s="1"/>
  <c r="M57" i="1"/>
  <c r="M58" i="1" s="1"/>
  <c r="K57" i="1"/>
  <c r="K58" i="1" s="1"/>
  <c r="J57" i="1"/>
  <c r="J58" i="1" s="1"/>
  <c r="I57" i="1"/>
  <c r="I58" i="1" s="1"/>
  <c r="H57" i="1"/>
  <c r="H58" i="1" s="1"/>
  <c r="F57" i="1"/>
  <c r="F58" i="1" s="1"/>
  <c r="E57" i="1"/>
  <c r="E58" i="1" s="1"/>
  <c r="D57" i="1"/>
  <c r="D58" i="1" s="1"/>
  <c r="C57" i="1"/>
  <c r="C58" i="1" s="1"/>
  <c r="J55" i="1"/>
  <c r="P54" i="1"/>
  <c r="P55" i="1" s="1"/>
  <c r="O54" i="1"/>
  <c r="O55" i="1" s="1"/>
  <c r="N54" i="1"/>
  <c r="N55" i="1" s="1"/>
  <c r="M54" i="1"/>
  <c r="M55" i="1" s="1"/>
  <c r="K54" i="1"/>
  <c r="K55" i="1" s="1"/>
  <c r="I54" i="1"/>
  <c r="I55" i="1" s="1"/>
  <c r="H54" i="1"/>
  <c r="H55" i="1" s="1"/>
  <c r="F54" i="1"/>
  <c r="F55" i="1" s="1"/>
  <c r="E54" i="1"/>
  <c r="E55" i="1" s="1"/>
  <c r="D54" i="1"/>
  <c r="D55" i="1" s="1"/>
  <c r="C54" i="1"/>
  <c r="C55" i="1" s="1"/>
  <c r="Q52" i="1"/>
  <c r="L52" i="1"/>
  <c r="G52" i="1"/>
  <c r="Q51" i="1"/>
  <c r="L51" i="1"/>
  <c r="G51" i="1"/>
  <c r="Q50" i="1"/>
  <c r="L50" i="1"/>
  <c r="G50" i="1"/>
  <c r="J48" i="1"/>
  <c r="P47" i="1"/>
  <c r="P48" i="1" s="1"/>
  <c r="O47" i="1"/>
  <c r="O48" i="1" s="1"/>
  <c r="N47" i="1"/>
  <c r="N48" i="1" s="1"/>
  <c r="M47" i="1"/>
  <c r="M48" i="1" s="1"/>
  <c r="K47" i="1"/>
  <c r="K48" i="1" s="1"/>
  <c r="I47" i="1"/>
  <c r="I48" i="1" s="1"/>
  <c r="H47" i="1"/>
  <c r="H48" i="1" s="1"/>
  <c r="F47" i="1"/>
  <c r="F48" i="1" s="1"/>
  <c r="E47" i="1"/>
  <c r="E48" i="1" s="1"/>
  <c r="D47" i="1"/>
  <c r="D48" i="1" s="1"/>
  <c r="C47" i="1"/>
  <c r="C48" i="1" s="1"/>
  <c r="Q46" i="1"/>
  <c r="L46" i="1"/>
  <c r="G46" i="1"/>
  <c r="Q45" i="1"/>
  <c r="L45" i="1"/>
  <c r="G45" i="1"/>
  <c r="Q44" i="1"/>
  <c r="L44" i="1"/>
  <c r="G44" i="1"/>
  <c r="Q43" i="1"/>
  <c r="L43" i="1"/>
  <c r="G43" i="1"/>
  <c r="Q42" i="1"/>
  <c r="L42" i="1"/>
  <c r="G42" i="1"/>
  <c r="P39" i="1"/>
  <c r="P40" i="1" s="1"/>
  <c r="O39" i="1"/>
  <c r="O40" i="1" s="1"/>
  <c r="N39" i="1"/>
  <c r="N40" i="1" s="1"/>
  <c r="M39" i="1"/>
  <c r="K39" i="1"/>
  <c r="K40" i="1" s="1"/>
  <c r="Q38" i="1"/>
  <c r="L38" i="1"/>
  <c r="G38" i="1"/>
  <c r="Q37" i="1"/>
  <c r="L37" i="1"/>
  <c r="G37" i="1"/>
  <c r="Q36" i="1"/>
  <c r="L36" i="1"/>
  <c r="G36" i="1"/>
  <c r="J35" i="1"/>
  <c r="J39" i="1" s="1"/>
  <c r="J40" i="1" s="1"/>
  <c r="I35" i="1"/>
  <c r="I39" i="1" s="1"/>
  <c r="I40" i="1" s="1"/>
  <c r="H35" i="1"/>
  <c r="F35" i="1"/>
  <c r="F39" i="1" s="1"/>
  <c r="F40" i="1" s="1"/>
  <c r="E35" i="1"/>
  <c r="E39" i="1" s="1"/>
  <c r="E40" i="1" s="1"/>
  <c r="D35" i="1"/>
  <c r="D39" i="1" s="1"/>
  <c r="D40" i="1" s="1"/>
  <c r="C35" i="1"/>
  <c r="Q29" i="1"/>
  <c r="L29" i="1"/>
  <c r="G29" i="1"/>
  <c r="N25" i="1"/>
  <c r="M25" i="1"/>
  <c r="K25" i="1"/>
  <c r="J25" i="1"/>
  <c r="I25" i="1"/>
  <c r="H25" i="1"/>
  <c r="F25" i="1"/>
  <c r="E25" i="1"/>
  <c r="D25" i="1"/>
  <c r="C25" i="1"/>
  <c r="L24" i="1"/>
  <c r="G24" i="1"/>
  <c r="L23" i="1"/>
  <c r="G23" i="1"/>
  <c r="Q62" i="1"/>
  <c r="I19" i="1"/>
  <c r="H19" i="1"/>
  <c r="F19" i="1"/>
  <c r="E19" i="1"/>
  <c r="D19" i="1"/>
  <c r="C19" i="1"/>
  <c r="L18" i="1"/>
  <c r="G18" i="1"/>
  <c r="L17" i="1"/>
  <c r="G17" i="1"/>
  <c r="M13" i="1"/>
  <c r="K13" i="1"/>
  <c r="J13" i="1"/>
  <c r="I13" i="1"/>
  <c r="H13" i="1"/>
  <c r="F13" i="1"/>
  <c r="E13" i="1"/>
  <c r="D13" i="1"/>
  <c r="C13" i="1"/>
  <c r="L12" i="1"/>
  <c r="G12" i="1"/>
  <c r="L11" i="1"/>
  <c r="G11" i="1"/>
  <c r="L10" i="1"/>
  <c r="G10" i="1"/>
  <c r="L9" i="1"/>
  <c r="G9" i="1"/>
  <c r="I7" i="1"/>
  <c r="I15" i="1" s="1"/>
  <c r="I21" i="1" s="1"/>
  <c r="I27" i="1" s="1"/>
  <c r="I31" i="1" s="1"/>
  <c r="I62" i="1" s="1"/>
  <c r="I78" i="1" s="1"/>
  <c r="I85" i="1" s="1"/>
  <c r="I86" i="1" s="1"/>
  <c r="H7" i="1"/>
  <c r="H15" i="1" s="1"/>
  <c r="F7" i="1"/>
  <c r="F15" i="1" s="1"/>
  <c r="E7" i="1"/>
  <c r="E15" i="1" s="1"/>
  <c r="D7" i="1"/>
  <c r="D15" i="1" s="1"/>
  <c r="C7" i="1"/>
  <c r="C15" i="1" s="1"/>
  <c r="L6" i="1"/>
  <c r="G6" i="1"/>
  <c r="L5" i="1"/>
  <c r="L74" i="1" s="1"/>
  <c r="G5" i="1"/>
  <c r="G74" i="1" s="1"/>
  <c r="M83" i="14"/>
  <c r="M73" i="14"/>
  <c r="M15" i="14"/>
  <c r="M19" i="14" s="1"/>
  <c r="J98" i="1" l="1"/>
  <c r="C22" i="13"/>
  <c r="C25" i="13" s="1"/>
  <c r="D18" i="13" s="1"/>
  <c r="D20" i="13" s="1"/>
  <c r="C29" i="13"/>
  <c r="B35" i="13"/>
  <c r="B36" i="13" s="1"/>
  <c r="I34" i="13"/>
  <c r="G19" i="1"/>
  <c r="L35" i="1"/>
  <c r="M85" i="14"/>
  <c r="L19" i="1"/>
  <c r="D98" i="1"/>
  <c r="F21" i="1"/>
  <c r="F27" i="1" s="1"/>
  <c r="F31" i="1" s="1"/>
  <c r="F62" i="1" s="1"/>
  <c r="F78" i="1" s="1"/>
  <c r="F85" i="1" s="1"/>
  <c r="F86" i="1" s="1"/>
  <c r="L25" i="1"/>
  <c r="G35" i="1"/>
  <c r="G47" i="1"/>
  <c r="G48" i="1" s="1"/>
  <c r="G54" i="1"/>
  <c r="G55" i="1" s="1"/>
  <c r="C34" i="13"/>
  <c r="G96" i="1"/>
  <c r="G57" i="1"/>
  <c r="G58" i="1" s="1"/>
  <c r="G116" i="1"/>
  <c r="C21" i="1"/>
  <c r="C27" i="1" s="1"/>
  <c r="C31" i="1" s="1"/>
  <c r="C62" i="1" s="1"/>
  <c r="C78" i="1" s="1"/>
  <c r="C85" i="1" s="1"/>
  <c r="C86" i="1" s="1"/>
  <c r="E21" i="1"/>
  <c r="E27" i="1" s="1"/>
  <c r="E31" i="1" s="1"/>
  <c r="E62" i="1" s="1"/>
  <c r="E78" i="1" s="1"/>
  <c r="E85" i="1" s="1"/>
  <c r="E86" i="1" s="1"/>
  <c r="L92" i="1"/>
  <c r="L96" i="1"/>
  <c r="O98" i="1"/>
  <c r="E34" i="13"/>
  <c r="M36" i="14"/>
  <c r="K34" i="13"/>
  <c r="J34" i="13"/>
  <c r="D21" i="1"/>
  <c r="D27" i="1" s="1"/>
  <c r="D31" i="1" s="1"/>
  <c r="D62" i="1" s="1"/>
  <c r="D78" i="1" s="1"/>
  <c r="D85" i="1" s="1"/>
  <c r="D86" i="1" s="1"/>
  <c r="G13" i="1"/>
  <c r="L57" i="1"/>
  <c r="L58" i="1" s="1"/>
  <c r="C98" i="1"/>
  <c r="M98" i="1"/>
  <c r="H39" i="1"/>
  <c r="H40" i="1" s="1"/>
  <c r="G112" i="1"/>
  <c r="E98" i="1"/>
  <c r="L112" i="1"/>
  <c r="G34" i="13"/>
  <c r="F98" i="1"/>
  <c r="G25" i="1"/>
  <c r="G92" i="1"/>
  <c r="G98" i="1" s="1"/>
  <c r="L7" i="1"/>
  <c r="L15" i="1" s="1"/>
  <c r="L13" i="1"/>
  <c r="I98" i="1"/>
  <c r="Q39" i="1"/>
  <c r="Q40" i="1" s="1"/>
  <c r="L54" i="1"/>
  <c r="L55" i="1" s="1"/>
  <c r="L116" i="1"/>
  <c r="L47" i="1"/>
  <c r="L48" i="1" s="1"/>
  <c r="L114" i="1"/>
  <c r="K98" i="1"/>
  <c r="Q54" i="1"/>
  <c r="Q55" i="1" s="1"/>
  <c r="M40" i="1"/>
  <c r="H98" i="1"/>
  <c r="H21" i="1"/>
  <c r="H27" i="1" s="1"/>
  <c r="H31" i="1" s="1"/>
  <c r="H62" i="1" s="1"/>
  <c r="H78" i="1" s="1"/>
  <c r="H85" i="1" s="1"/>
  <c r="H86" i="1" s="1"/>
  <c r="Q73" i="1"/>
  <c r="Q94" i="1" s="1"/>
  <c r="Q78" i="1"/>
  <c r="Q85" i="1" s="1"/>
  <c r="Q86" i="1" s="1"/>
  <c r="C39" i="1"/>
  <c r="G7" i="1"/>
  <c r="G15" i="1" s="1"/>
  <c r="Q57" i="1"/>
  <c r="Q47" i="1"/>
  <c r="Q48" i="1" s="1"/>
  <c r="P58" i="1"/>
  <c r="D22" i="13" l="1"/>
  <c r="D25" i="13" s="1"/>
  <c r="E18" i="13" s="1"/>
  <c r="E20" i="13" s="1"/>
  <c r="D29" i="13"/>
  <c r="C35" i="13"/>
  <c r="C36" i="13" s="1"/>
  <c r="G21" i="1"/>
  <c r="G27" i="1" s="1"/>
  <c r="G31" i="1" s="1"/>
  <c r="G62" i="1" s="1"/>
  <c r="G78" i="1" s="1"/>
  <c r="G85" i="1" s="1"/>
  <c r="G86" i="1" s="1"/>
  <c r="L21" i="1"/>
  <c r="L27" i="1" s="1"/>
  <c r="L31" i="1" s="1"/>
  <c r="L62" i="1" s="1"/>
  <c r="L78" i="1" s="1"/>
  <c r="L85" i="1" s="1"/>
  <c r="L86" i="1" s="1"/>
  <c r="L98" i="1"/>
  <c r="L39" i="1"/>
  <c r="L40" i="1" s="1"/>
  <c r="Q58" i="1"/>
  <c r="Q96" i="1"/>
  <c r="Q98" i="1" s="1"/>
  <c r="Q74" i="1"/>
  <c r="G39" i="1"/>
  <c r="G40" i="1" s="1"/>
  <c r="C40" i="1"/>
  <c r="D35" i="13" l="1"/>
  <c r="D36" i="13" s="1"/>
  <c r="E22" i="13"/>
  <c r="E25" i="13" s="1"/>
  <c r="E29" i="13"/>
  <c r="F18" i="13" l="1"/>
  <c r="F20" i="13" s="1"/>
  <c r="E35" i="13"/>
  <c r="E36" i="13" s="1"/>
  <c r="F22" i="13" l="1"/>
  <c r="F25" i="13" s="1"/>
  <c r="G18" i="13" s="1"/>
  <c r="G20" i="13" s="1"/>
  <c r="F29" i="13"/>
  <c r="F35" i="13"/>
  <c r="F36" i="13" s="1"/>
  <c r="G22" i="13" l="1"/>
  <c r="G25" i="13" s="1"/>
  <c r="G29" i="13"/>
  <c r="B20" i="16"/>
  <c r="H18" i="13" l="1"/>
  <c r="H20" i="13" s="1"/>
  <c r="G35" i="13"/>
  <c r="G36" i="13" s="1"/>
  <c r="B36" i="16"/>
  <c r="B30" i="16"/>
  <c r="B22" i="16"/>
  <c r="B25" i="16" s="1"/>
  <c r="H29" i="13" l="1"/>
  <c r="H35" i="13"/>
  <c r="H36" i="13" s="1"/>
  <c r="H22" i="13"/>
  <c r="H25" i="13" s="1"/>
  <c r="I18" i="13" s="1"/>
  <c r="I20" i="13" s="1"/>
  <c r="C18" i="16"/>
  <c r="C20" i="16" s="1"/>
  <c r="C30" i="16" s="1"/>
  <c r="B6" i="16"/>
  <c r="C22" i="16"/>
  <c r="C25" i="16" s="1"/>
  <c r="B37" i="16"/>
  <c r="I22" i="13" l="1"/>
  <c r="I25" i="13" s="1"/>
  <c r="I29" i="13"/>
  <c r="B13" i="16"/>
  <c r="B11" i="16"/>
  <c r="B14" i="16" s="1"/>
  <c r="C6" i="16"/>
  <c r="C36" i="16"/>
  <c r="C37" i="16" s="1"/>
  <c r="D18" i="16"/>
  <c r="D20" i="16" s="1"/>
  <c r="J18" i="13" l="1"/>
  <c r="J20" i="13" s="1"/>
  <c r="I35" i="13"/>
  <c r="I36" i="13" s="1"/>
  <c r="C11" i="16"/>
  <c r="C14" i="16" s="1"/>
  <c r="C13" i="16"/>
  <c r="D30" i="16"/>
  <c r="D22" i="16"/>
  <c r="D25" i="16" s="1"/>
  <c r="J29" i="13" l="1"/>
  <c r="J22" i="13"/>
  <c r="J25" i="13" s="1"/>
  <c r="E18" i="16"/>
  <c r="E20" i="16" s="1"/>
  <c r="E22" i="16" s="1"/>
  <c r="E25" i="16" s="1"/>
  <c r="D6" i="16"/>
  <c r="D36" i="16"/>
  <c r="D37" i="16" s="1"/>
  <c r="J35" i="13" l="1"/>
  <c r="J36" i="13" s="1"/>
  <c r="K18" i="13"/>
  <c r="K20" i="13" s="1"/>
  <c r="E30" i="16"/>
  <c r="E6" i="16"/>
  <c r="E36" i="16"/>
  <c r="E37" i="16" s="1"/>
  <c r="D11" i="16"/>
  <c r="D14" i="16" s="1"/>
  <c r="D13" i="16"/>
  <c r="F18" i="16"/>
  <c r="F20" i="16" s="1"/>
  <c r="K22" i="13" l="1"/>
  <c r="K25" i="13" s="1"/>
  <c r="K29" i="13"/>
  <c r="E13" i="16"/>
  <c r="E11" i="16"/>
  <c r="E14" i="16" s="1"/>
  <c r="F30" i="16"/>
  <c r="F22" i="16"/>
  <c r="F25" i="16" s="1"/>
  <c r="F6" i="16" s="1"/>
  <c r="L18" i="13" l="1"/>
  <c r="L20" i="13" s="1"/>
  <c r="K35" i="13"/>
  <c r="K36" i="13" s="1"/>
  <c r="F13" i="16"/>
  <c r="F11" i="16"/>
  <c r="F14" i="16" s="1"/>
  <c r="F36" i="16"/>
  <c r="F37" i="16" s="1"/>
  <c r="G18" i="16"/>
  <c r="G20" i="16" s="1"/>
  <c r="L22" i="13" l="1"/>
  <c r="L25" i="13" s="1"/>
  <c r="M18" i="13" s="1"/>
  <c r="M20" i="13" s="1"/>
  <c r="L29" i="13"/>
  <c r="L35" i="13"/>
  <c r="L36" i="13" s="1"/>
  <c r="G22" i="16"/>
  <c r="G25" i="16" s="1"/>
  <c r="H18" i="16" s="1"/>
  <c r="H20" i="16" s="1"/>
  <c r="G30" i="16"/>
  <c r="M29" i="13" l="1"/>
  <c r="M22" i="13"/>
  <c r="M25" i="13" s="1"/>
  <c r="H22" i="16"/>
  <c r="H25" i="16" s="1"/>
  <c r="H30" i="16"/>
  <c r="G6" i="16"/>
  <c r="G36" i="16"/>
  <c r="G37" i="16" s="1"/>
  <c r="N18" i="13" l="1"/>
  <c r="N20" i="13" s="1"/>
  <c r="M35" i="13"/>
  <c r="M36" i="13" s="1"/>
  <c r="H36" i="16"/>
  <c r="H37" i="16" s="1"/>
  <c r="I18" i="16"/>
  <c r="I20" i="16" s="1"/>
  <c r="G11" i="16"/>
  <c r="G14" i="16" s="1"/>
  <c r="G13" i="16"/>
  <c r="N22" i="13" l="1"/>
  <c r="N25" i="13" s="1"/>
  <c r="O18" i="13" s="1"/>
  <c r="O20" i="13" s="1"/>
  <c r="N29" i="13"/>
  <c r="N35" i="13"/>
  <c r="N36" i="13" s="1"/>
  <c r="I22" i="16"/>
  <c r="I25" i="16" s="1"/>
  <c r="I30" i="16"/>
  <c r="O29" i="13" l="1"/>
  <c r="O22" i="13"/>
  <c r="O25" i="13" s="1"/>
  <c r="J18" i="16"/>
  <c r="J20" i="16" s="1"/>
  <c r="I36" i="16"/>
  <c r="I37" i="16" s="1"/>
  <c r="P18" i="13" l="1"/>
  <c r="P20" i="13" s="1"/>
  <c r="O35" i="13"/>
  <c r="O36" i="13" s="1"/>
  <c r="J22" i="16"/>
  <c r="J25" i="16" s="1"/>
  <c r="J30" i="16"/>
  <c r="J36" i="16" l="1"/>
  <c r="J37" i="16" s="1"/>
  <c r="K18" i="16"/>
  <c r="K20" i="16" s="1"/>
  <c r="P29" i="13"/>
  <c r="P22" i="13"/>
  <c r="P25" i="13" s="1"/>
  <c r="Q18" i="13" s="1"/>
  <c r="Q20" i="13" s="1"/>
  <c r="P35" i="13"/>
  <c r="P36" i="13" s="1"/>
  <c r="V57" i="15"/>
  <c r="K22" i="16" l="1"/>
  <c r="K25" i="16" s="1"/>
  <c r="K30" i="16"/>
  <c r="W56" i="15"/>
  <c r="W57" i="15" s="1"/>
  <c r="Q22" i="13"/>
  <c r="Q25" i="13" s="1"/>
  <c r="Q29" i="13"/>
  <c r="X56" i="15" l="1"/>
  <c r="X57" i="15" s="1"/>
  <c r="Y56" i="15" s="1"/>
  <c r="L18" i="16"/>
  <c r="L20" i="16" s="1"/>
  <c r="K36" i="16"/>
  <c r="K37" i="16" s="1"/>
  <c r="R18" i="13"/>
  <c r="R20" i="13" s="1"/>
  <c r="Q35" i="13"/>
  <c r="Q36" i="13" s="1"/>
  <c r="Z57" i="15" l="1"/>
  <c r="L22" i="16"/>
  <c r="L25" i="16" s="1"/>
  <c r="L36" i="16" s="1"/>
  <c r="L37" i="16" s="1"/>
  <c r="L30" i="16"/>
  <c r="R29" i="13"/>
  <c r="R22" i="13"/>
  <c r="R25" i="13" s="1"/>
  <c r="S18" i="13" s="1"/>
  <c r="S20" i="13" s="1"/>
  <c r="R35" i="13"/>
  <c r="R36" i="13" s="1"/>
  <c r="S22" i="13" l="1"/>
  <c r="S25" i="13" s="1"/>
  <c r="S29" i="13"/>
  <c r="S35" i="13" l="1"/>
  <c r="S36" i="13" s="1"/>
  <c r="T18" i="13"/>
  <c r="T20" i="13" s="1"/>
  <c r="T22" i="13" l="1"/>
  <c r="T25" i="13" s="1"/>
  <c r="T35" i="13" s="1"/>
  <c r="T36" i="13" s="1"/>
  <c r="T29" i="13"/>
</calcChain>
</file>

<file path=xl/sharedStrings.xml><?xml version="1.0" encoding="utf-8"?>
<sst xmlns="http://schemas.openxmlformats.org/spreadsheetml/2006/main" count="646" uniqueCount="292">
  <si>
    <t>R$ millions</t>
  </si>
  <si>
    <t>Adjusted EBITDA</t>
  </si>
  <si>
    <t>2Q20</t>
  </si>
  <si>
    <t>1Q20</t>
  </si>
  <si>
    <t>4Q19</t>
  </si>
  <si>
    <t>3Q19</t>
  </si>
  <si>
    <t>2Q19</t>
  </si>
  <si>
    <t>1Q19</t>
  </si>
  <si>
    <t>Adjusted Cash Flow Conversion from Operations</t>
  </si>
  <si>
    <t>(b)</t>
  </si>
  <si>
    <t>(a)</t>
  </si>
  <si>
    <t>(+) Income tax paid</t>
  </si>
  <si>
    <t>Cash from Operations</t>
  </si>
  <si>
    <t>Adjusted Net Income</t>
  </si>
  <si>
    <t>(-) Corresponding tax effects on adjustments</t>
  </si>
  <si>
    <t>(+) Interest accrued on accounts payable from the acquisition of subsidiaries</t>
  </si>
  <si>
    <t>(+) Amortization of intangible assets from business combinations</t>
  </si>
  <si>
    <t>(+) Share-based compensation plan</t>
  </si>
  <si>
    <t>(+) Impairment of non-current assets</t>
  </si>
  <si>
    <t>Reconciliation of Adjusted Net Income</t>
  </si>
  <si>
    <t>Restructuring expenses</t>
  </si>
  <si>
    <t>M&amp;A and pre-offering expenses</t>
  </si>
  <si>
    <t>(+) Other income (expenses), net</t>
  </si>
  <si>
    <t>(+) Interest on tuition fees paid in arrears</t>
  </si>
  <si>
    <t>(+) Depreciation and amortization</t>
  </si>
  <si>
    <t>(+) Financial result</t>
  </si>
  <si>
    <t xml:space="preserve">(+) Deferred and current income tax </t>
  </si>
  <si>
    <t>Reconciliation of Adjusted EBITDA</t>
  </si>
  <si>
    <t>Other comprehensive income</t>
  </si>
  <si>
    <t>Deferred income taxes</t>
  </si>
  <si>
    <t>Current income taxes</t>
  </si>
  <si>
    <t xml:space="preserve">Financial expenses </t>
  </si>
  <si>
    <t xml:space="preserve">Financial income </t>
  </si>
  <si>
    <t xml:space="preserve">Operating profit </t>
  </si>
  <si>
    <t>Other income (expenses), net</t>
  </si>
  <si>
    <t>Net impairment losses on financial and contract assets</t>
  </si>
  <si>
    <t>Selling expenses</t>
  </si>
  <si>
    <t>General and administrative expenses</t>
  </si>
  <si>
    <t>Operating expenses</t>
  </si>
  <si>
    <t xml:space="preserve">Gross profit </t>
  </si>
  <si>
    <t xml:space="preserve">Cost of services rendered </t>
  </si>
  <si>
    <t xml:space="preserve">Net revenue </t>
  </si>
  <si>
    <t>Tuition</t>
  </si>
  <si>
    <t>(+) M&amp;A, pre-offering expenses and restructuring expenses</t>
  </si>
  <si>
    <t>(+) M&amp;A and pre-offering expenses</t>
  </si>
  <si>
    <t>(+) Intake</t>
  </si>
  <si>
    <t>BoP Student Base</t>
  </si>
  <si>
    <t>(-) Non-Renovation</t>
  </si>
  <si>
    <t>BoP Potential Student Base</t>
  </si>
  <si>
    <t>(-) Graduation</t>
  </si>
  <si>
    <t>End of Previous Period</t>
  </si>
  <si>
    <t xml:space="preserve">Total </t>
  </si>
  <si>
    <t xml:space="preserve">Undergraduate </t>
  </si>
  <si>
    <t>On-campus</t>
  </si>
  <si>
    <t xml:space="preserve">Graduate </t>
  </si>
  <si>
    <t>EoP Student Base</t>
  </si>
  <si>
    <t>(-) Drop-Out</t>
  </si>
  <si>
    <t>Semester tuition (R$ million)</t>
  </si>
  <si>
    <t>Quarterly tuition (R$ million)</t>
  </si>
  <si>
    <t>Average student base (semester)</t>
  </si>
  <si>
    <t>Retention rate</t>
  </si>
  <si>
    <t>3Q20</t>
  </si>
  <si>
    <t>Adjusted EBITDA Margin</t>
  </si>
  <si>
    <t>Adjusted Net Income Margin</t>
  </si>
  <si>
    <t>Reconciliation of Cost and Expenses</t>
  </si>
  <si>
    <t>Segments</t>
  </si>
  <si>
    <t>Revenue</t>
  </si>
  <si>
    <t xml:space="preserve">Revenue from continuing education courses </t>
  </si>
  <si>
    <t xml:space="preserve">Revenue from on-campus undergraduate courses </t>
  </si>
  <si>
    <t>% Net Revenue</t>
  </si>
  <si>
    <t xml:space="preserve">Adjusted EBITDA from continuing education courses </t>
  </si>
  <si>
    <t xml:space="preserve">Adjusted EBITDA from on-campus undergraduate courses </t>
  </si>
  <si>
    <t>Adjusted EBITDA*</t>
  </si>
  <si>
    <t>* the sum of the subtotals by segment is not the same as the total consolidated, as there are corporate expenses that are not allocated to any segment</t>
  </si>
  <si>
    <t>Hubs</t>
  </si>
  <si>
    <t>Partner hubs</t>
  </si>
  <si>
    <t>Own hubs</t>
  </si>
  <si>
    <t>Number of hubs</t>
  </si>
  <si>
    <t>Income Statement</t>
  </si>
  <si>
    <t>Student base ('000)</t>
  </si>
  <si>
    <t>Selling expenses for Adj. EBITDA calculation</t>
  </si>
  <si>
    <t>Cost of Services for Adj. EBITDA calculation</t>
  </si>
  <si>
    <t>General and administrative expenses for Adj. EBITDA calculation</t>
  </si>
  <si>
    <t>ASSETS</t>
  </si>
  <si>
    <t>March 31, 2019</t>
  </si>
  <si>
    <t>June 30, 2019</t>
  </si>
  <si>
    <t>September 30, 2019</t>
  </si>
  <si>
    <t>December 31, 2019</t>
  </si>
  <si>
    <t>March 31, 2020</t>
  </si>
  <si>
    <t>June 30, 2020</t>
  </si>
  <si>
    <t>September 30, 2020</t>
  </si>
  <si>
    <t>CURRENT ASSETS</t>
  </si>
  <si>
    <t>Cash and cash equivalents</t>
  </si>
  <si>
    <t>Short-term investments</t>
  </si>
  <si>
    <t>Trade receivables</t>
  </si>
  <si>
    <t>Income taxes recoverable</t>
  </si>
  <si>
    <t>Prepaid expenses</t>
  </si>
  <si>
    <t>Other current assets</t>
  </si>
  <si>
    <t>Assets classified as held for sale</t>
  </si>
  <si>
    <t>TOTAL CURRENT ASSETS</t>
  </si>
  <si>
    <t>NON-CURRENT ASSETS</t>
  </si>
  <si>
    <t>Indemnification assets</t>
  </si>
  <si>
    <t>Deferred tax assets</t>
  </si>
  <si>
    <t>Other non-current assets</t>
  </si>
  <si>
    <t>Right-of-use assets</t>
  </si>
  <si>
    <t>Property and equipment</t>
  </si>
  <si>
    <t>Intangible assets</t>
  </si>
  <si>
    <t>TOTAL NON-CURRENT ASSETS</t>
  </si>
  <si>
    <t>TOTAL ASSETS</t>
  </si>
  <si>
    <t>LIABILITIES</t>
  </si>
  <si>
    <t>CURRENT LIABILITIES</t>
  </si>
  <si>
    <t>Trade payables</t>
  </si>
  <si>
    <t>Loans and financing</t>
  </si>
  <si>
    <t>Lease liabilities</t>
  </si>
  <si>
    <t>Labor and social obligations</t>
  </si>
  <si>
    <t>Income taxes payable</t>
  </si>
  <si>
    <t>Taxes payable</t>
  </si>
  <si>
    <t>Prepayments from customers</t>
  </si>
  <si>
    <t>Other current liabilities</t>
  </si>
  <si>
    <t>Liabilities directly associated with assets classified as held for sale</t>
  </si>
  <si>
    <t>TOTAL CURRENT LIABILITIES</t>
  </si>
  <si>
    <t>NON-CURRENT</t>
  </si>
  <si>
    <t>Share-based compensation</t>
  </si>
  <si>
    <t>Provisions for contingencies</t>
  </si>
  <si>
    <t>Deferred tax liabilities</t>
  </si>
  <si>
    <t>Other non-current liabilities</t>
  </si>
  <si>
    <t>TOTAL NON-CURRENT LIABILITIES</t>
  </si>
  <si>
    <t>TOTAL LIABILITIES</t>
  </si>
  <si>
    <t>EQUITY</t>
  </si>
  <si>
    <t>Share capital</t>
  </si>
  <si>
    <t>Capital reserves</t>
  </si>
  <si>
    <t>Revenue reserves</t>
  </si>
  <si>
    <t>Retained earnings (Accumulated losses)</t>
  </si>
  <si>
    <t>TOTAL EQUITY</t>
  </si>
  <si>
    <t>TOTAL LIABILITIES AND EQUITY</t>
  </si>
  <si>
    <t>Cash flows from operating activities</t>
  </si>
  <si>
    <t>Adjustments to reconcile income before taxes to cash provided on operating activities</t>
  </si>
  <si>
    <t>Depreciation and amortization</t>
  </si>
  <si>
    <t>Impairment of non-current assets</t>
  </si>
  <si>
    <t>Net impairment losses on financial assets</t>
  </si>
  <si>
    <t>Provision for contingencies</t>
  </si>
  <si>
    <t>Accrued interests</t>
  </si>
  <si>
    <t>Modification of lease contracts</t>
  </si>
  <si>
    <t>Loss on sale or disposal of non-current assets</t>
  </si>
  <si>
    <t xml:space="preserve">Prepayments </t>
  </si>
  <si>
    <t>Other assets</t>
  </si>
  <si>
    <t>Other taxes payable</t>
  </si>
  <si>
    <t>Other payables</t>
  </si>
  <si>
    <t>Cash from operations</t>
  </si>
  <si>
    <t>Income tax paid</t>
  </si>
  <si>
    <t xml:space="preserve">Interest paid </t>
  </si>
  <si>
    <t>Contingencies paid</t>
  </si>
  <si>
    <t>Net cash provided by operating activities</t>
  </si>
  <si>
    <t>Cash flows from investing activities</t>
  </si>
  <si>
    <t>Purchase of property and equipment</t>
  </si>
  <si>
    <t>Cash flows from financing activities</t>
  </si>
  <si>
    <t xml:space="preserve">Payments of lease liabilities </t>
  </si>
  <si>
    <t>The accompanying notes are an integral part of the consolidated financial statements.</t>
  </si>
  <si>
    <t>Adjusted EBITDA including M&amp;A, pre-offering expenses and restructuring expenses</t>
  </si>
  <si>
    <t xml:space="preserve">      % of expansion hubs (i.e. excluding Base hubs)</t>
  </si>
  <si>
    <t>Expansion hubs (excluding Base hubs)</t>
  </si>
  <si>
    <t>4Q20</t>
  </si>
  <si>
    <t>December 31, 2020</t>
  </si>
  <si>
    <t xml:space="preserve">                  -  </t>
  </si>
  <si>
    <t xml:space="preserve">              -  </t>
  </si>
  <si>
    <t>March 31, 2021</t>
  </si>
  <si>
    <t>1Q21</t>
  </si>
  <si>
    <t>June 30, 2021</t>
  </si>
  <si>
    <t>2Q21</t>
  </si>
  <si>
    <t>Provision for revenue cancellation</t>
  </si>
  <si>
    <t>Net cash provided by (used in) financing activities</t>
  </si>
  <si>
    <t>Cash and cash equivalents at the beginning of the period</t>
  </si>
  <si>
    <t>Cash and cash equivalents at the end of the period</t>
  </si>
  <si>
    <t>DE</t>
  </si>
  <si>
    <t>% of DE students</t>
  </si>
  <si>
    <t>DE students</t>
  </si>
  <si>
    <t>DE undergraduate Student Base Evolution ('000)</t>
  </si>
  <si>
    <t>DE undergraduate Retention rate</t>
  </si>
  <si>
    <t>DE undergraduate Average Ticket</t>
  </si>
  <si>
    <t>DE undergraduate Average Ticket (R$/month)</t>
  </si>
  <si>
    <t>September 30, 2021</t>
  </si>
  <si>
    <t>3Q21</t>
  </si>
  <si>
    <t>Changes in operating assets and liabilities</t>
  </si>
  <si>
    <t>Financial results</t>
  </si>
  <si>
    <t>Reconciliation of Adjusted Cash Flow Conversion from Operations</t>
  </si>
  <si>
    <t>Net Income for the period</t>
  </si>
  <si>
    <t>Tuition from DE undergraduate (net of cancellations)</t>
  </si>
  <si>
    <t xml:space="preserve">Revenue from digital education undergraduate courses </t>
  </si>
  <si>
    <t>Adjusted Cash Flow from Operations</t>
  </si>
  <si>
    <t>December 31, 2021</t>
  </si>
  <si>
    <t>4Q21</t>
  </si>
  <si>
    <t xml:space="preserve">Adjusted EBITDA from digital education undergraduate courses </t>
  </si>
  <si>
    <t>Income taxes</t>
  </si>
  <si>
    <t>Total comprehensive income (loss)</t>
  </si>
  <si>
    <t>Payments of loans and financing</t>
  </si>
  <si>
    <t>Costs related to future issuances</t>
  </si>
  <si>
    <t>Profit (Loss) before taxes</t>
  </si>
  <si>
    <t>Rent concessions</t>
  </si>
  <si>
    <t>Sale (Acquisition) of short-term investments, net</t>
  </si>
  <si>
    <t>Net cash provided by (used in) investing activities</t>
  </si>
  <si>
    <t>Proceeds from initial public offering, net of share issuance costs</t>
  </si>
  <si>
    <t>Net increase (decrease) in cash and cash equivalents</t>
  </si>
  <si>
    <t>Net income (Loss) for the period</t>
  </si>
  <si>
    <t>Balance Sheet | Vitru Limited</t>
  </si>
  <si>
    <t>Income Statement &amp; Non-Gaap Financial Measures | Vitru Limited</t>
  </si>
  <si>
    <t>Cash Flow | Vitru Limited</t>
  </si>
  <si>
    <t>1Q22</t>
  </si>
  <si>
    <t>Purchase and capitalization of intangible assets</t>
  </si>
  <si>
    <t>March 31, 2022</t>
  </si>
  <si>
    <t>2Q22</t>
  </si>
  <si>
    <t>Balance Sheet</t>
  </si>
  <si>
    <t>Uniasselvi</t>
  </si>
  <si>
    <t>Income Statement &amp; Non-Gaap Financial Measures</t>
  </si>
  <si>
    <t>Unicesumar</t>
  </si>
  <si>
    <t>Cash Flow</t>
  </si>
  <si>
    <t>June 30, 2022</t>
  </si>
  <si>
    <t>Operational Data_Unicesumar | Vitru Limited</t>
  </si>
  <si>
    <t>Operational Data_Uniasselvi | Vitru Limited</t>
  </si>
  <si>
    <t>Note: The intake figure of 1Q22 (190.5 thousand students) includes 65.3 thousand students that were enrolled in 4Q21 but who actually started studying (and having revenues recognized) only in 1Q22.</t>
  </si>
  <si>
    <t>Payments for the acquisition of interests in subsidiaries, net of cash</t>
  </si>
  <si>
    <t>Proceeds from loans and financing, net of transaction costs</t>
  </si>
  <si>
    <t/>
  </si>
  <si>
    <t>September 30, 2022</t>
  </si>
  <si>
    <t>3Q22</t>
  </si>
  <si>
    <t>December 31, 2022</t>
  </si>
  <si>
    <t xml:space="preserve"> -   </t>
  </si>
  <si>
    <t>4Q22</t>
  </si>
  <si>
    <t>Payables from acquisition of subsidiaries</t>
  </si>
  <si>
    <t>1Q23</t>
  </si>
  <si>
    <t>March 31, 2023</t>
  </si>
  <si>
    <t>Net decrease (increase) in cash and cash equivalents</t>
  </si>
  <si>
    <t>June 30, 2023</t>
  </si>
  <si>
    <t>Receivables from hub partners</t>
  </si>
  <si>
    <t>2Q23</t>
  </si>
  <si>
    <t>Capital contributions net of treasury shares</t>
  </si>
  <si>
    <t>September 30, 2023</t>
  </si>
  <si>
    <t>3Q23</t>
  </si>
  <si>
    <t>4Q23</t>
  </si>
  <si>
    <t>December 31, 2023</t>
  </si>
  <si>
    <t xml:space="preserve">Share repurchase </t>
  </si>
  <si>
    <t>Vitru Brasil</t>
  </si>
  <si>
    <t>Balance Sheet Ltd</t>
  </si>
  <si>
    <t>Income Statement &amp; Non-Gaap Financial Measures Ltd</t>
  </si>
  <si>
    <t>Cash Flow Ltd</t>
  </si>
  <si>
    <t>Vitru Limited (until Dec./23)</t>
  </si>
  <si>
    <t>Operational_Vitru</t>
  </si>
  <si>
    <t>Operational Data</t>
  </si>
  <si>
    <t>1Q24</t>
  </si>
  <si>
    <t>2Q24</t>
  </si>
  <si>
    <t>3Q24</t>
  </si>
  <si>
    <t>Student Base ('000)</t>
  </si>
  <si>
    <t>Annual Variation (%)</t>
  </si>
  <si>
    <t>Cash Flow
Vitru Brasil</t>
  </si>
  <si>
    <t>Income Statement &amp; Non-Gaap Financial Measures
Vitru Brasil</t>
  </si>
  <si>
    <t>Balance Sheet
Vitru Brasil</t>
  </si>
  <si>
    <t>March 31, 2024</t>
  </si>
  <si>
    <t>June 30, 2024</t>
  </si>
  <si>
    <t>Cost of services</t>
  </si>
  <si>
    <t>General and administrative expenses (G&amp;A)</t>
  </si>
  <si>
    <t>Net impairment losses on financial assets (PDA)</t>
  </si>
  <si>
    <t>* The sum of the subtotals by segment is not the same as the total consolidated, as there are corporate expenses that are not allocated to any segment</t>
  </si>
  <si>
    <t>Provision for interest, net of income from financial investments</t>
  </si>
  <si>
    <t xml:space="preserve">Prepaid expenses </t>
  </si>
  <si>
    <t>Financial Assets</t>
  </si>
  <si>
    <t>Proceeds from the sale of fixed assets</t>
  </si>
  <si>
    <t>Net cash received from reverse merger</t>
  </si>
  <si>
    <t>Loans and financing, net of transaction costs</t>
  </si>
  <si>
    <t>Debentures payment</t>
  </si>
  <si>
    <t>Dividends payment</t>
  </si>
  <si>
    <t>Premium paid for early settlement of debentures</t>
  </si>
  <si>
    <t>Financial investments</t>
  </si>
  <si>
    <t>Income tax recoverable</t>
  </si>
  <si>
    <t>Investment in subsidiaries</t>
  </si>
  <si>
    <t>Taxes payable on profit</t>
  </si>
  <si>
    <t>Dividends payable</t>
  </si>
  <si>
    <t>Other liabilities</t>
  </si>
  <si>
    <t>NON-CURRENT LIABILITIES</t>
  </si>
  <si>
    <t>Related parties</t>
  </si>
  <si>
    <t>Profit reserves</t>
  </si>
  <si>
    <t>Accounts payable for the acquisition of subsidiaries</t>
  </si>
  <si>
    <t>Profit for the period</t>
  </si>
  <si>
    <t>September 30, 2024*</t>
  </si>
  <si>
    <t>*Does not reflect the debt reclassifications made in 2Q24. For further details, please refer to our financial statements.</t>
  </si>
  <si>
    <t>December 31, 2024</t>
  </si>
  <si>
    <t>4Q24</t>
  </si>
  <si>
    <t>(-) Recognition of tax loss carryforwards from previous years</t>
  </si>
  <si>
    <t>Vitru Brasil | 1Q25</t>
  </si>
  <si>
    <t>March 31, 2025</t>
  </si>
  <si>
    <t xml:space="preserve">                               - </t>
  </si>
  <si>
    <t>1Q25</t>
  </si>
  <si>
    <t xml:space="preserve">Consolidated net revenue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</si>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</sst>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0.0%"/>
    <numFmt numFmtId="168" formatCode="#,##0.0"/>
    <numFmt numFmtId="169" formatCode="_-* #,##0_-;\-* #,##0_-;_-* &quot;-&quot;??_-;_-@_-"/>
    <numFmt numFmtId="170" formatCode="_-&quot;R$&quot;* #,##0.00_-;\-&quot;R$&quot;* #,##0.00_-;_-&quot;R$&quot;* &quot;-&quot;??_-;_-@_-"/>
    <numFmt numFmtId="171" formatCode="_(* #,##0_);_(* \(#,##0\);_(* &quot;-&quot;??_);_(@_)"/>
    <numFmt numFmtId="172" formatCode="_(* #,##0.0000_);_(* \(#,##0.0000\);_(* &quot;-&quot;??_);_(@_)"/>
    <numFmt numFmtId="173" formatCode="_-* #,##0.0000_-;\-* #,##0.0000_-;_-* &quot;-&quot;??_-;_-@_-"/>
    <numFmt numFmtId="174" formatCode="General_)"/>
    <numFmt numFmtId="175" formatCode="#,##0,"/>
    <numFmt numFmtId="176" formatCode="#,##0,,"/>
    <numFmt numFmtId="177" formatCode="_([$€-2]* #,##0.00_);_([$€-2]* \(#,##0.00\);_([$€-2]* &quot;-&quot;??_)"/>
    <numFmt numFmtId="178" formatCode="_ [$€-2]\ * #,##0.00_ ;_ [$€-2]\ * \-#,##0.00_ ;_ [$€-2]\ * &quot;-&quot;??_ "/>
    <numFmt numFmtId="179" formatCode="#,#00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Pts&quot;_-;\-* #,##0\ &quot;Pts&quot;_-;_-* &quot;-&quot;\ &quot;Pts&quot;_-;_-@_-"/>
    <numFmt numFmtId="183" formatCode="_-* #,##0.00\ &quot;Pts&quot;_-;\-* #,##0.00\ &quot;Pts&quot;_-;_-* &quot;-&quot;??\ &quot;Pts&quot;_-;_-@_-"/>
    <numFmt numFmtId="184" formatCode="#,##0.00_);\(#,##0.00\);&quot; --- &quot;"/>
    <numFmt numFmtId="185" formatCode="%#,#00"/>
    <numFmt numFmtId="186" formatCode="#.##000"/>
    <numFmt numFmtId="187" formatCode="0.00\ %"/>
    <numFmt numFmtId="188" formatCode="#\ ###\ ###\ ##0\ "/>
    <numFmt numFmtId="189" formatCode="#,"/>
    <numFmt numFmtId="190" formatCode="_-* #,##0.00_-;\-* #,##0.00_-;_-* &quot;-&quot;?_-;_-@_-"/>
    <numFmt numFmtId="191" formatCode="_-* #,##0.0_-;\-* #,##0.0_-;_-* &quot;-&quot;?_-;_-@_-"/>
    <numFmt numFmtId="192" formatCode="_(* #,##0.000_);_(* \(#,##0.000\);_(* &quot;-&quot;??_);_(@_)"/>
    <numFmt numFmtId="193" formatCode="_(* #,##0.00_);_(* \(#,##0.00\);_(* &quot;-&quot;?_);_(@_)"/>
    <numFmt numFmtId="194" formatCode="#,##0.0000000"/>
    <numFmt numFmtId="195" formatCode="_(* #,##0.0_);_(* \(#,##0.0\);_(* &quot;-&quot;?_);_(@_)"/>
  </numFmts>
  <fonts count="10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9"/>
      <color theme="1"/>
      <name val="Segoe UI"/>
      <family val="2"/>
    </font>
    <font>
      <b/>
      <sz val="10"/>
      <name val="Calibri"/>
      <family val="2"/>
      <scheme val="minor"/>
    </font>
    <font>
      <b/>
      <sz val="11"/>
      <color rgb="FF4C4C4C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4C4C4C"/>
      <name val="Calibri"/>
      <family val="2"/>
      <scheme val="minor"/>
    </font>
    <font>
      <sz val="10"/>
      <color rgb="FF4C4C4C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4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"/>
      <color indexed="8"/>
      <name val="Courier"/>
      <family val="3"/>
    </font>
    <font>
      <sz val="8"/>
      <color rgb="FF4C4C4C"/>
      <name val="Calibri"/>
      <family val="2"/>
      <scheme val="minor"/>
    </font>
    <font>
      <sz val="10"/>
      <color rgb="FF4C4C4C"/>
      <name val="Arial"/>
      <family val="2"/>
    </font>
    <font>
      <b/>
      <sz val="8"/>
      <color rgb="FF4C4C4C"/>
      <name val="Calibri"/>
      <family val="2"/>
      <scheme val="minor"/>
    </font>
    <font>
      <i/>
      <sz val="9"/>
      <color rgb="FF4C4C4C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Verdana"/>
      <family val="2"/>
    </font>
    <font>
      <i/>
      <sz val="8"/>
      <color rgb="FF4C4C4C"/>
      <name val="Calibri"/>
      <family val="2"/>
      <scheme val="minor"/>
    </font>
    <font>
      <b/>
      <sz val="11"/>
      <name val="Arial"/>
      <family val="2"/>
    </font>
    <font>
      <b/>
      <sz val="9"/>
      <color theme="1"/>
      <name val="Calibri"/>
      <family val="2"/>
      <scheme val="minor"/>
    </font>
    <font>
      <u/>
      <sz val="10"/>
      <color theme="10"/>
      <name val="Verdana"/>
      <family val="2"/>
    </font>
    <font>
      <b/>
      <sz val="18"/>
      <color rgb="FF1D1934"/>
      <name val="Verdana"/>
      <family val="2"/>
    </font>
    <font>
      <b/>
      <sz val="16"/>
      <color rgb="FF1D1934"/>
      <name val="Calibri"/>
      <family val="2"/>
      <scheme val="minor"/>
    </font>
    <font>
      <i/>
      <sz val="10"/>
      <color rgb="FF1D193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rgb="FF4C4C4C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0"/>
      <color rgb="FF4C4C4C"/>
      <name val="Calibri"/>
      <family val="2"/>
      <scheme val="minor"/>
    </font>
    <font>
      <b/>
      <i/>
      <sz val="8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Verdana"/>
      <family val="2"/>
    </font>
    <font>
      <b/>
      <sz val="8"/>
      <color theme="0"/>
      <name val="Calibri"/>
      <family val="2"/>
      <scheme val="minor"/>
    </font>
    <font>
      <b/>
      <sz val="14"/>
      <color rgb="FF1D1934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37894833216345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D1934"/>
        <bgColor indexed="64"/>
      </patternFill>
    </fill>
  </fills>
  <borders count="19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rgb="FFFFC000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71">
    <xf numFmtId="0" fontId="0" fillId="0" borderId="0"/>
    <xf numFmtId="164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4" fillId="0" borderId="0"/>
    <xf numFmtId="0" fontId="20" fillId="0" borderId="0"/>
    <xf numFmtId="0" fontId="14" fillId="0" borderId="0"/>
    <xf numFmtId="0" fontId="13" fillId="0" borderId="0"/>
    <xf numFmtId="0" fontId="16" fillId="0" borderId="0"/>
    <xf numFmtId="164" fontId="16" fillId="0" borderId="0" applyFont="0" applyFill="0" applyBorder="0" applyAlignment="0" applyProtection="0"/>
    <xf numFmtId="0" fontId="26" fillId="0" borderId="0"/>
    <xf numFmtId="0" fontId="13" fillId="0" borderId="0"/>
    <xf numFmtId="17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7" fillId="0" borderId="0" applyFont="0" applyFill="0" applyBorder="0" applyAlignment="0" applyProtection="0"/>
    <xf numFmtId="0" fontId="26" fillId="0" borderId="0"/>
    <xf numFmtId="164" fontId="16" fillId="0" borderId="0" applyFont="0" applyFill="0" applyBorder="0" applyAlignment="0" applyProtection="0"/>
    <xf numFmtId="0" fontId="6" fillId="0" borderId="0"/>
    <xf numFmtId="43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6" fillId="0" borderId="0"/>
    <xf numFmtId="0" fontId="3" fillId="0" borderId="0"/>
    <xf numFmtId="0" fontId="2" fillId="0" borderId="0"/>
    <xf numFmtId="0" fontId="2" fillId="0" borderId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7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5" fillId="0" borderId="7"/>
    <xf numFmtId="0" fontId="46" fillId="0" borderId="0" applyNumberFormat="0" applyFill="0" applyBorder="0" applyAlignment="0" applyProtection="0"/>
    <xf numFmtId="174" fontId="47" fillId="0" borderId="0">
      <alignment vertical="top"/>
    </xf>
    <xf numFmtId="0" fontId="46" fillId="0" borderId="0" applyNumberFormat="0" applyFill="0" applyBorder="0" applyProtection="0">
      <alignment horizontal="right"/>
    </xf>
    <xf numFmtId="174" fontId="48" fillId="0" borderId="0">
      <alignment horizontal="right"/>
    </xf>
    <xf numFmtId="174" fontId="48" fillId="0" borderId="0">
      <alignment horizontal="left"/>
    </xf>
    <xf numFmtId="0" fontId="49" fillId="6" borderId="0" applyNumberFormat="0" applyBorder="0" applyAlignment="0" applyProtection="0"/>
    <xf numFmtId="0" fontId="50" fillId="22" borderId="8" applyNumberFormat="0" applyAlignment="0" applyProtection="0"/>
    <xf numFmtId="0" fontId="51" fillId="23" borderId="9" applyNumberFormat="0" applyAlignment="0" applyProtection="0"/>
    <xf numFmtId="0" fontId="52" fillId="0" borderId="10" applyNumberFormat="0" applyFill="0" applyAlignment="0" applyProtection="0"/>
    <xf numFmtId="1" fontId="53" fillId="3" borderId="11">
      <alignment horizontal="right" vertical="center"/>
    </xf>
    <xf numFmtId="0" fontId="53" fillId="24" borderId="11">
      <alignment horizontal="center" vertical="center"/>
    </xf>
    <xf numFmtId="1" fontId="53" fillId="3" borderId="11">
      <alignment horizontal="right" vertical="center"/>
    </xf>
    <xf numFmtId="0" fontId="16" fillId="3" borderId="0"/>
    <xf numFmtId="0" fontId="54" fillId="3" borderId="11"/>
    <xf numFmtId="0" fontId="55" fillId="25" borderId="11">
      <alignment horizontal="left" vertical="center"/>
    </xf>
    <xf numFmtId="0" fontId="55" fillId="25" borderId="11">
      <alignment horizontal="left" vertical="center"/>
    </xf>
    <xf numFmtId="0" fontId="56" fillId="3" borderId="11">
      <alignment horizontal="left" vertical="center"/>
    </xf>
    <xf numFmtId="0" fontId="57" fillId="3" borderId="12"/>
    <xf numFmtId="43" fontId="16" fillId="0" borderId="0" applyFont="0" applyFill="0" applyBorder="0" applyAlignment="0" applyProtection="0"/>
    <xf numFmtId="0" fontId="58" fillId="0" borderId="0">
      <protection locked="0"/>
    </xf>
    <xf numFmtId="175" fontId="59" fillId="0" borderId="0"/>
    <xf numFmtId="176" fontId="59" fillId="0" borderId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21" borderId="0" applyNumberFormat="0" applyBorder="0" applyAlignment="0" applyProtection="0"/>
    <xf numFmtId="0" fontId="60" fillId="9" borderId="8" applyNumberFormat="0" applyAlignment="0" applyProtection="0"/>
    <xf numFmtId="177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58" fillId="0" borderId="0">
      <protection locked="0"/>
    </xf>
    <xf numFmtId="0" fontId="61" fillId="5" borderId="0" applyNumberFormat="0" applyBorder="0" applyAlignment="0" applyProtection="0"/>
    <xf numFmtId="180" fontId="16" fillId="0" borderId="0" applyFont="0" applyFill="0" applyBorder="0" applyAlignment="0" applyProtection="0"/>
    <xf numFmtId="4" fontId="62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83" fontId="63" fillId="0" borderId="0" applyFont="0" applyFill="0" applyBorder="0" applyAlignment="0" applyProtection="0"/>
    <xf numFmtId="0" fontId="64" fillId="26" borderId="0" applyNumberFormat="0" applyBorder="0" applyAlignment="0" applyProtection="0"/>
    <xf numFmtId="0" fontId="16" fillId="0" borderId="0"/>
    <xf numFmtId="0" fontId="16" fillId="27" borderId="16" applyNumberFormat="0" applyFont="0" applyAlignment="0" applyProtection="0"/>
    <xf numFmtId="184" fontId="6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85" fontId="58" fillId="0" borderId="0">
      <protection locked="0"/>
    </xf>
    <xf numFmtId="186" fontId="58" fillId="0" borderId="0">
      <protection locked="0"/>
    </xf>
    <xf numFmtId="9" fontId="16" fillId="0" borderId="0" applyFont="0" applyFill="0" applyBorder="0" applyAlignment="0" applyProtection="0"/>
    <xf numFmtId="187" fontId="62" fillId="0" borderId="0" applyFont="0" applyFill="0" applyBorder="0" applyAlignment="0" applyProtection="0"/>
    <xf numFmtId="2" fontId="16" fillId="0" borderId="0" applyFont="0" applyFill="0" applyBorder="0" applyProtection="0">
      <alignment horizontal="right"/>
    </xf>
    <xf numFmtId="188" fontId="48" fillId="0" borderId="0"/>
    <xf numFmtId="0" fontId="66" fillId="22" borderId="17" applyNumberFormat="0" applyAlignment="0" applyProtection="0"/>
    <xf numFmtId="38" fontId="6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74" fontId="70" fillId="0" borderId="18"/>
    <xf numFmtId="0" fontId="71" fillId="0" borderId="0" applyNumberFormat="0" applyFill="0" applyBorder="0" applyAlignment="0" applyProtection="0"/>
    <xf numFmtId="0" fontId="72" fillId="0" borderId="13" applyNumberFormat="0" applyFill="0" applyAlignment="0" applyProtection="0"/>
    <xf numFmtId="0" fontId="73" fillId="0" borderId="14" applyNumberFormat="0" applyFill="0" applyAlignment="0" applyProtection="0"/>
    <xf numFmtId="0" fontId="74" fillId="0" borderId="15" applyNumberFormat="0" applyFill="0" applyAlignment="0" applyProtection="0"/>
    <xf numFmtId="0" fontId="74" fillId="0" borderId="0" applyNumberFormat="0" applyFill="0" applyBorder="0" applyAlignment="0" applyProtection="0"/>
    <xf numFmtId="174" fontId="70" fillId="0" borderId="18"/>
    <xf numFmtId="189" fontId="75" fillId="0" borderId="0">
      <protection locked="0"/>
    </xf>
    <xf numFmtId="189" fontId="75" fillId="0" borderId="0">
      <protection locked="0"/>
    </xf>
    <xf numFmtId="9" fontId="2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69">
    <xf numFmtId="0" fontId="0" fillId="0" borderId="0" xfId="0"/>
    <xf numFmtId="0" fontId="21" fillId="0" borderId="0" xfId="4" applyFont="1"/>
    <xf numFmtId="0" fontId="21" fillId="0" borderId="0" xfId="3" applyFont="1"/>
    <xf numFmtId="0" fontId="28" fillId="0" borderId="0" xfId="13" applyFont="1" applyAlignment="1">
      <alignment horizontal="left"/>
    </xf>
    <xf numFmtId="0" fontId="30" fillId="0" borderId="0" xfId="4" applyFont="1" applyAlignment="1">
      <alignment horizontal="center" vertical="center" wrapText="1"/>
    </xf>
    <xf numFmtId="0" fontId="13" fillId="0" borderId="0" xfId="9" applyFont="1"/>
    <xf numFmtId="0" fontId="21" fillId="0" borderId="0" xfId="4" applyFont="1" applyAlignment="1">
      <alignment horizontal="left" vertical="center" wrapText="1"/>
    </xf>
    <xf numFmtId="0" fontId="30" fillId="0" borderId="0" xfId="4" applyFont="1" applyAlignment="1">
      <alignment horizontal="left" vertical="center" wrapText="1"/>
    </xf>
    <xf numFmtId="0" fontId="22" fillId="0" borderId="0" xfId="4" applyFont="1" applyAlignment="1">
      <alignment horizontal="left" vertical="center" wrapText="1"/>
    </xf>
    <xf numFmtId="0" fontId="31" fillId="0" borderId="0" xfId="4" applyFont="1" applyAlignment="1">
      <alignment horizontal="left" vertical="center" wrapText="1"/>
    </xf>
    <xf numFmtId="0" fontId="30" fillId="0" borderId="0" xfId="3" applyFont="1" applyAlignment="1">
      <alignment horizontal="left" vertical="center" wrapText="1"/>
    </xf>
    <xf numFmtId="0" fontId="13" fillId="0" borderId="0" xfId="3" applyFont="1"/>
    <xf numFmtId="0" fontId="30" fillId="0" borderId="0" xfId="5" applyFont="1" applyAlignment="1">
      <alignment horizontal="left" vertical="center" wrapText="1"/>
    </xf>
    <xf numFmtId="0" fontId="21" fillId="0" borderId="0" xfId="5" applyFont="1" applyAlignment="1">
      <alignment horizontal="left" vertical="center" wrapText="1"/>
    </xf>
    <xf numFmtId="0" fontId="22" fillId="0" borderId="0" xfId="5" applyFont="1" applyAlignment="1">
      <alignment horizontal="left" vertical="center" wrapText="1"/>
    </xf>
    <xf numFmtId="0" fontId="32" fillId="0" borderId="0" xfId="3" applyFont="1" applyAlignment="1">
      <alignment horizontal="left" vertical="center" wrapText="1"/>
    </xf>
    <xf numFmtId="0" fontId="8" fillId="0" borderId="0" xfId="35"/>
    <xf numFmtId="0" fontId="24" fillId="0" borderId="0" xfId="36" applyFont="1"/>
    <xf numFmtId="3" fontId="33" fillId="0" borderId="0" xfId="0" applyNumberFormat="1" applyFont="1" applyAlignment="1">
      <alignment horizontal="left" vertical="center" indent="7"/>
    </xf>
    <xf numFmtId="0" fontId="8" fillId="0" borderId="0" xfId="35" applyAlignment="1">
      <alignment horizontal="center" vertical="center"/>
    </xf>
    <xf numFmtId="169" fontId="25" fillId="0" borderId="0" xfId="14" applyNumberFormat="1" applyFont="1" applyFill="1" applyAlignment="1">
      <alignment horizontal="center" vertical="center"/>
    </xf>
    <xf numFmtId="169" fontId="27" fillId="2" borderId="0" xfId="14" applyNumberFormat="1" applyFont="1" applyFill="1" applyAlignment="1">
      <alignment horizontal="center" vertical="center"/>
    </xf>
    <xf numFmtId="0" fontId="20" fillId="0" borderId="0" xfId="15" applyFont="1" applyAlignment="1">
      <alignment horizontal="center" vertical="center"/>
    </xf>
    <xf numFmtId="0" fontId="20" fillId="2" borderId="0" xfId="15" applyFont="1" applyFill="1" applyAlignment="1">
      <alignment horizontal="center" vertical="center"/>
    </xf>
    <xf numFmtId="0" fontId="20" fillId="2" borderId="0" xfId="40" applyFont="1" applyFill="1" applyAlignment="1">
      <alignment horizontal="center" vertical="center"/>
    </xf>
    <xf numFmtId="164" fontId="27" fillId="0" borderId="0" xfId="1" applyFont="1" applyFill="1" applyAlignment="1">
      <alignment horizontal="center" vertical="center"/>
    </xf>
    <xf numFmtId="0" fontId="4" fillId="0" borderId="0" xfId="35" applyFont="1" applyAlignment="1">
      <alignment horizontal="center" vertical="center"/>
    </xf>
    <xf numFmtId="0" fontId="4" fillId="2" borderId="0" xfId="35" applyFont="1" applyFill="1" applyAlignment="1">
      <alignment horizontal="center" vertical="center"/>
    </xf>
    <xf numFmtId="0" fontId="4" fillId="0" borderId="0" xfId="26" applyFont="1" applyAlignment="1">
      <alignment horizontal="center" vertical="center"/>
    </xf>
    <xf numFmtId="0" fontId="4" fillId="2" borderId="0" xfId="26" applyFont="1" applyFill="1" applyAlignment="1">
      <alignment horizontal="center" vertical="center"/>
    </xf>
    <xf numFmtId="0" fontId="24" fillId="0" borderId="0" xfId="3" applyFont="1"/>
    <xf numFmtId="0" fontId="13" fillId="0" borderId="0" xfId="4" applyFont="1"/>
    <xf numFmtId="0" fontId="13" fillId="0" borderId="0" xfId="5" applyFont="1"/>
    <xf numFmtId="0" fontId="17" fillId="0" borderId="0" xfId="5" applyFont="1"/>
    <xf numFmtId="0" fontId="17" fillId="0" borderId="0" xfId="3" applyFont="1"/>
    <xf numFmtId="0" fontId="18" fillId="0" borderId="0" xfId="3" applyFont="1"/>
    <xf numFmtId="0" fontId="23" fillId="0" borderId="0" xfId="4" applyFont="1" applyAlignment="1">
      <alignment horizontal="center" vertical="center" wrapText="1"/>
    </xf>
    <xf numFmtId="165" fontId="20" fillId="0" borderId="0" xfId="1" applyNumberFormat="1" applyFont="1" applyFill="1" applyAlignment="1">
      <alignment vertical="center" wrapText="1"/>
    </xf>
    <xf numFmtId="0" fontId="23" fillId="2" borderId="0" xfId="3" applyFont="1" applyFill="1" applyAlignment="1">
      <alignment vertical="center" wrapText="1"/>
    </xf>
    <xf numFmtId="0" fontId="27" fillId="0" borderId="0" xfId="3" applyFont="1" applyAlignment="1">
      <alignment horizontal="left" vertical="center" wrapText="1"/>
    </xf>
    <xf numFmtId="0" fontId="27" fillId="0" borderId="0" xfId="3" applyFont="1" applyAlignment="1">
      <alignment vertical="center" wrapText="1"/>
    </xf>
    <xf numFmtId="0" fontId="27" fillId="2" borderId="0" xfId="3" applyFont="1" applyFill="1" applyAlignment="1">
      <alignment vertical="center" wrapText="1"/>
    </xf>
    <xf numFmtId="3" fontId="33" fillId="0" borderId="0" xfId="0" applyNumberFormat="1" applyFont="1" applyAlignment="1">
      <alignment horizontal="left" vertical="center" indent="5"/>
    </xf>
    <xf numFmtId="0" fontId="23" fillId="0" borderId="0" xfId="3" applyFont="1" applyAlignment="1">
      <alignment vertical="center" wrapText="1"/>
    </xf>
    <xf numFmtId="3" fontId="33" fillId="0" borderId="2" xfId="15" applyNumberFormat="1" applyFont="1" applyBorder="1" applyAlignment="1">
      <alignment vertical="center"/>
    </xf>
    <xf numFmtId="0" fontId="38" fillId="0" borderId="4" xfId="3" applyFont="1" applyBorder="1"/>
    <xf numFmtId="168" fontId="35" fillId="0" borderId="0" xfId="13" applyNumberFormat="1" applyFont="1" applyAlignment="1">
      <alignment horizontal="center" vertical="center"/>
    </xf>
    <xf numFmtId="168" fontId="35" fillId="2" borderId="0" xfId="13" applyNumberFormat="1" applyFont="1" applyFill="1" applyAlignment="1">
      <alignment horizontal="center" vertical="center"/>
    </xf>
    <xf numFmtId="168" fontId="34" fillId="0" borderId="0" xfId="13" applyNumberFormat="1" applyFont="1" applyAlignment="1">
      <alignment horizontal="center" vertical="center"/>
    </xf>
    <xf numFmtId="168" fontId="34" fillId="2" borderId="0" xfId="13" applyNumberFormat="1" applyFont="1" applyFill="1" applyAlignment="1">
      <alignment horizontal="center" vertical="center"/>
    </xf>
    <xf numFmtId="167" fontId="34" fillId="2" borderId="0" xfId="2" applyNumberFormat="1" applyFont="1" applyFill="1" applyAlignment="1">
      <alignment horizontal="center" vertical="center"/>
    </xf>
    <xf numFmtId="167" fontId="34" fillId="0" borderId="0" xfId="2" applyNumberFormat="1" applyFont="1" applyAlignment="1">
      <alignment horizontal="center" vertical="center"/>
    </xf>
    <xf numFmtId="0" fontId="34" fillId="0" borderId="0" xfId="26" applyFont="1" applyAlignment="1">
      <alignment horizontal="center" vertical="center"/>
    </xf>
    <xf numFmtId="0" fontId="35" fillId="0" borderId="0" xfId="26" applyFont="1" applyAlignment="1">
      <alignment horizontal="center" vertical="center"/>
    </xf>
    <xf numFmtId="0" fontId="35" fillId="2" borderId="0" xfId="26" applyFont="1" applyFill="1" applyAlignment="1">
      <alignment horizontal="center" vertical="center"/>
    </xf>
    <xf numFmtId="168" fontId="34" fillId="0" borderId="3" xfId="13" applyNumberFormat="1" applyFont="1" applyBorder="1" applyAlignment="1">
      <alignment horizontal="center" vertical="center"/>
    </xf>
    <xf numFmtId="168" fontId="34" fillId="2" borderId="3" xfId="13" applyNumberFormat="1" applyFont="1" applyFill="1" applyBorder="1" applyAlignment="1">
      <alignment horizontal="center" vertical="center"/>
    </xf>
    <xf numFmtId="0" fontId="34" fillId="0" borderId="5" xfId="38" applyFont="1" applyBorder="1" applyAlignment="1">
      <alignment horizontal="center" vertical="center" wrapText="1"/>
    </xf>
    <xf numFmtId="0" fontId="34" fillId="2" borderId="5" xfId="38" applyFont="1" applyFill="1" applyBorder="1" applyAlignment="1">
      <alignment horizontal="center" vertical="center" wrapText="1"/>
    </xf>
    <xf numFmtId="0" fontId="35" fillId="0" borderId="5" xfId="15" applyFont="1" applyBorder="1" applyAlignment="1">
      <alignment vertical="center"/>
    </xf>
    <xf numFmtId="3" fontId="20" fillId="0" borderId="0" xfId="13" applyNumberFormat="1" applyFont="1" applyAlignment="1">
      <alignment horizontal="center" vertical="center"/>
    </xf>
    <xf numFmtId="169" fontId="25" fillId="0" borderId="0" xfId="14" applyNumberFormat="1" applyFont="1" applyFill="1" applyBorder="1" applyAlignment="1">
      <alignment horizontal="center" vertical="center"/>
    </xf>
    <xf numFmtId="167" fontId="34" fillId="0" borderId="0" xfId="2" applyNumberFormat="1" applyFont="1" applyBorder="1" applyAlignment="1">
      <alignment horizontal="center" vertical="center"/>
    </xf>
    <xf numFmtId="164" fontId="27" fillId="0" borderId="0" xfId="1" applyFont="1" applyFill="1" applyBorder="1" applyAlignment="1">
      <alignment horizontal="center" vertical="center"/>
    </xf>
    <xf numFmtId="0" fontId="20" fillId="0" borderId="5" xfId="15" applyFont="1" applyBorder="1" applyAlignment="1">
      <alignment vertical="center"/>
    </xf>
    <xf numFmtId="0" fontId="41" fillId="0" borderId="4" xfId="3" applyFont="1" applyBorder="1" applyAlignment="1">
      <alignment horizontal="left" vertical="center"/>
    </xf>
    <xf numFmtId="0" fontId="39" fillId="0" borderId="4" xfId="3" applyFont="1" applyBorder="1" applyAlignment="1">
      <alignment horizontal="left" vertical="center"/>
    </xf>
    <xf numFmtId="0" fontId="35" fillId="0" borderId="0" xfId="13" applyFont="1" applyAlignment="1">
      <alignment horizontal="left" vertical="center"/>
    </xf>
    <xf numFmtId="0" fontId="34" fillId="0" borderId="3" xfId="13" applyFont="1" applyBorder="1" applyAlignment="1">
      <alignment horizontal="left" vertical="center"/>
    </xf>
    <xf numFmtId="0" fontId="34" fillId="0" borderId="0" xfId="13" applyFont="1" applyAlignment="1">
      <alignment horizontal="left" vertical="center"/>
    </xf>
    <xf numFmtId="0" fontId="20" fillId="0" borderId="0" xfId="15" applyFont="1" applyAlignment="1">
      <alignment vertical="center"/>
    </xf>
    <xf numFmtId="0" fontId="35" fillId="0" borderId="0" xfId="35" applyFont="1" applyAlignment="1">
      <alignment vertical="center"/>
    </xf>
    <xf numFmtId="0" fontId="20" fillId="0" borderId="0" xfId="35" applyFont="1" applyAlignment="1">
      <alignment vertical="center"/>
    </xf>
    <xf numFmtId="0" fontId="20" fillId="0" borderId="0" xfId="26" applyFont="1" applyAlignment="1">
      <alignment vertical="center"/>
    </xf>
    <xf numFmtId="0" fontId="8" fillId="0" borderId="0" xfId="35" applyAlignment="1">
      <alignment vertical="center"/>
    </xf>
    <xf numFmtId="0" fontId="21" fillId="0" borderId="0" xfId="3" applyFont="1" applyAlignment="1">
      <alignment vertical="center"/>
    </xf>
    <xf numFmtId="0" fontId="40" fillId="0" borderId="4" xfId="3" applyFont="1" applyBorder="1" applyAlignment="1">
      <alignment vertical="center"/>
    </xf>
    <xf numFmtId="0" fontId="20" fillId="0" borderId="0" xfId="4" applyFont="1" applyAlignment="1">
      <alignment vertical="center"/>
    </xf>
    <xf numFmtId="0" fontId="20" fillId="2" borderId="0" xfId="4" applyFont="1" applyFill="1" applyAlignment="1">
      <alignment vertical="center"/>
    </xf>
    <xf numFmtId="165" fontId="37" fillId="0" borderId="0" xfId="1" applyNumberFormat="1" applyFont="1" applyFill="1" applyAlignment="1">
      <alignment vertical="center"/>
    </xf>
    <xf numFmtId="0" fontId="20" fillId="0" borderId="0" xfId="3" applyFont="1" applyAlignment="1">
      <alignment vertical="center"/>
    </xf>
    <xf numFmtId="166" fontId="20" fillId="0" borderId="0" xfId="3" applyNumberFormat="1" applyFont="1" applyAlignment="1">
      <alignment vertical="center"/>
    </xf>
    <xf numFmtId="0" fontId="23" fillId="0" borderId="0" xfId="3" applyFont="1" applyAlignment="1">
      <alignment horizontal="left" vertical="center" wrapText="1"/>
    </xf>
    <xf numFmtId="9" fontId="23" fillId="0" borderId="0" xfId="2" applyFont="1" applyFill="1" applyAlignment="1">
      <alignment vertical="center" wrapText="1"/>
    </xf>
    <xf numFmtId="0" fontId="35" fillId="0" borderId="0" xfId="13" applyFont="1" applyAlignment="1">
      <alignment horizontal="left" vertical="center" indent="1"/>
    </xf>
    <xf numFmtId="0" fontId="35" fillId="0" borderId="0" xfId="13" applyFont="1" applyAlignment="1">
      <alignment horizontal="left" vertical="center" indent="2"/>
    </xf>
    <xf numFmtId="0" fontId="29" fillId="0" borderId="0" xfId="0" applyFont="1"/>
    <xf numFmtId="171" fontId="29" fillId="0" borderId="0" xfId="1" applyNumberFormat="1" applyFont="1" applyFill="1" applyAlignment="1">
      <alignment horizontal="right" vertical="center"/>
    </xf>
    <xf numFmtId="0" fontId="29" fillId="2" borderId="0" xfId="0" applyFont="1" applyFill="1"/>
    <xf numFmtId="171" fontId="29" fillId="2" borderId="0" xfId="1" applyNumberFormat="1" applyFont="1" applyFill="1" applyAlignment="1">
      <alignment horizontal="right" vertical="center"/>
    </xf>
    <xf numFmtId="0" fontId="42" fillId="0" borderId="0" xfId="57" applyFont="1"/>
    <xf numFmtId="0" fontId="27" fillId="0" borderId="0" xfId="57" applyFont="1" applyAlignment="1">
      <alignment horizontal="justify" wrapText="1"/>
    </xf>
    <xf numFmtId="0" fontId="39" fillId="2" borderId="4" xfId="3" applyFont="1" applyFill="1" applyBorder="1" applyAlignment="1">
      <alignment horizontal="left" vertical="center"/>
    </xf>
    <xf numFmtId="167" fontId="35" fillId="2" borderId="0" xfId="2" applyNumberFormat="1" applyFont="1" applyFill="1" applyAlignment="1">
      <alignment horizontal="center" vertical="center"/>
    </xf>
    <xf numFmtId="171" fontId="29" fillId="0" borderId="0" xfId="1" applyNumberFormat="1" applyFont="1" applyFill="1" applyBorder="1" applyAlignment="1">
      <alignment horizontal="right" vertical="center"/>
    </xf>
    <xf numFmtId="171" fontId="29" fillId="2" borderId="0" xfId="1" applyNumberFormat="1" applyFont="1" applyFill="1" applyBorder="1" applyAlignment="1">
      <alignment horizontal="right" vertical="center"/>
    </xf>
    <xf numFmtId="173" fontId="29" fillId="2" borderId="0" xfId="41" applyNumberFormat="1" applyFont="1" applyFill="1" applyAlignment="1">
      <alignment horizontal="center" vertical="center"/>
    </xf>
    <xf numFmtId="0" fontId="39" fillId="0" borderId="4" xfId="166" applyFont="1" applyBorder="1" applyAlignment="1">
      <alignment horizontal="left" vertical="center"/>
    </xf>
    <xf numFmtId="3" fontId="33" fillId="0" borderId="1" xfId="15" applyNumberFormat="1" applyFont="1" applyBorder="1" applyAlignment="1">
      <alignment horizontal="left" vertical="center" indent="7"/>
    </xf>
    <xf numFmtId="167" fontId="35" fillId="0" borderId="0" xfId="2" applyNumberFormat="1" applyFont="1" applyFill="1" applyBorder="1" applyAlignment="1">
      <alignment horizontal="center" vertical="center"/>
    </xf>
    <xf numFmtId="167" fontId="35" fillId="0" borderId="0" xfId="2" applyNumberFormat="1" applyFont="1" applyFill="1" applyAlignment="1">
      <alignment horizontal="center" vertical="center"/>
    </xf>
    <xf numFmtId="167" fontId="35" fillId="0" borderId="0" xfId="37" applyNumberFormat="1" applyFont="1" applyBorder="1" applyAlignment="1">
      <alignment horizontal="center" vertical="center"/>
    </xf>
    <xf numFmtId="167" fontId="35" fillId="0" borderId="0" xfId="37" applyNumberFormat="1" applyFont="1" applyAlignment="1">
      <alignment horizontal="center" vertical="center"/>
    </xf>
    <xf numFmtId="167" fontId="35" fillId="2" borderId="0" xfId="37" applyNumberFormat="1" applyFont="1" applyFill="1" applyAlignment="1">
      <alignment horizontal="center" vertical="center"/>
    </xf>
    <xf numFmtId="0" fontId="76" fillId="0" borderId="0" xfId="3" applyFont="1"/>
    <xf numFmtId="0" fontId="77" fillId="0" borderId="0" xfId="0" applyFont="1"/>
    <xf numFmtId="0" fontId="35" fillId="0" borderId="0" xfId="4" applyFont="1" applyAlignment="1">
      <alignment vertical="center"/>
    </xf>
    <xf numFmtId="0" fontId="35" fillId="2" borderId="0" xfId="4" applyFont="1" applyFill="1" applyAlignment="1">
      <alignment vertical="center"/>
    </xf>
    <xf numFmtId="0" fontId="34" fillId="0" borderId="0" xfId="4" applyFont="1" applyAlignment="1">
      <alignment horizontal="left" vertical="center" wrapText="1"/>
    </xf>
    <xf numFmtId="0" fontId="35" fillId="0" borderId="0" xfId="0" applyFont="1"/>
    <xf numFmtId="0" fontId="35" fillId="2" borderId="0" xfId="0" applyFont="1" applyFill="1"/>
    <xf numFmtId="165" fontId="35" fillId="0" borderId="0" xfId="1" applyNumberFormat="1" applyFont="1" applyFill="1" applyBorder="1" applyAlignment="1">
      <alignment horizontal="right"/>
    </xf>
    <xf numFmtId="165" fontId="35" fillId="2" borderId="0" xfId="1" applyNumberFormat="1" applyFont="1" applyFill="1" applyBorder="1" applyAlignment="1">
      <alignment horizontal="right"/>
    </xf>
    <xf numFmtId="165" fontId="35" fillId="0" borderId="6" xfId="1" applyNumberFormat="1" applyFont="1" applyFill="1" applyBorder="1" applyAlignment="1">
      <alignment horizontal="right"/>
    </xf>
    <xf numFmtId="165" fontId="35" fillId="2" borderId="6" xfId="1" applyNumberFormat="1" applyFont="1" applyFill="1" applyBorder="1" applyAlignment="1">
      <alignment horizontal="right"/>
    </xf>
    <xf numFmtId="165" fontId="34" fillId="0" borderId="3" xfId="1" applyNumberFormat="1" applyFont="1" applyFill="1" applyBorder="1" applyAlignment="1">
      <alignment vertical="center" wrapText="1"/>
    </xf>
    <xf numFmtId="165" fontId="34" fillId="2" borderId="3" xfId="1" applyNumberFormat="1" applyFont="1" applyFill="1" applyBorder="1" applyAlignment="1">
      <alignment vertical="center" wrapText="1"/>
    </xf>
    <xf numFmtId="9" fontId="35" fillId="0" borderId="0" xfId="2" applyFont="1"/>
    <xf numFmtId="171" fontId="34" fillId="0" borderId="0" xfId="165" applyNumberFormat="1" applyFont="1" applyAlignment="1">
      <alignment horizontal="right"/>
    </xf>
    <xf numFmtId="165" fontId="35" fillId="0" borderId="0" xfId="1" applyNumberFormat="1" applyFont="1"/>
    <xf numFmtId="165" fontId="35" fillId="0" borderId="0" xfId="1" applyNumberFormat="1" applyFont="1" applyFill="1"/>
    <xf numFmtId="165" fontId="35" fillId="2" borderId="0" xfId="1" applyNumberFormat="1" applyFont="1" applyFill="1"/>
    <xf numFmtId="171" fontId="34" fillId="2" borderId="0" xfId="165" applyNumberFormat="1" applyFont="1" applyFill="1" applyAlignment="1">
      <alignment horizontal="right"/>
    </xf>
    <xf numFmtId="0" fontId="34" fillId="0" borderId="3" xfId="4" applyFont="1" applyBorder="1" applyAlignment="1">
      <alignment horizontal="left" vertical="center" wrapText="1"/>
    </xf>
    <xf numFmtId="0" fontId="34" fillId="0" borderId="0" xfId="165" applyFont="1"/>
    <xf numFmtId="0" fontId="35" fillId="0" borderId="0" xfId="0" applyFont="1" applyAlignment="1">
      <alignment horizontal="center"/>
    </xf>
    <xf numFmtId="0" fontId="35" fillId="2" borderId="0" xfId="0" applyFont="1" applyFill="1" applyAlignment="1">
      <alignment horizontal="center"/>
    </xf>
    <xf numFmtId="0" fontId="35" fillId="0" borderId="0" xfId="165" applyFont="1"/>
    <xf numFmtId="0" fontId="35" fillId="0" borderId="0" xfId="165" applyFont="1" applyAlignment="1">
      <alignment horizontal="left"/>
    </xf>
    <xf numFmtId="165" fontId="35" fillId="0" borderId="0" xfId="1" applyNumberFormat="1" applyFont="1" applyFill="1" applyBorder="1" applyAlignment="1">
      <alignment horizontal="right" vertical="center"/>
    </xf>
    <xf numFmtId="165" fontId="35" fillId="2" borderId="0" xfId="1" applyNumberFormat="1" applyFont="1" applyFill="1" applyBorder="1" applyAlignment="1">
      <alignment horizontal="right" vertical="center"/>
    </xf>
    <xf numFmtId="0" fontId="35" fillId="0" borderId="0" xfId="165" applyFont="1" applyAlignment="1">
      <alignment wrapText="1"/>
    </xf>
    <xf numFmtId="165" fontId="35" fillId="0" borderId="6" xfId="1" applyNumberFormat="1" applyFont="1" applyFill="1" applyBorder="1" applyAlignment="1">
      <alignment horizontal="right" vertical="center"/>
    </xf>
    <xf numFmtId="165" fontId="35" fillId="2" borderId="6" xfId="1" applyNumberFormat="1" applyFont="1" applyFill="1" applyBorder="1" applyAlignment="1">
      <alignment horizontal="right" vertical="center"/>
    </xf>
    <xf numFmtId="171" fontId="35" fillId="0" borderId="0" xfId="165" applyNumberFormat="1" applyFont="1" applyAlignment="1">
      <alignment horizontal="right" vertical="center"/>
    </xf>
    <xf numFmtId="171" fontId="35" fillId="2" borderId="0" xfId="165" applyNumberFormat="1" applyFont="1" applyFill="1" applyAlignment="1">
      <alignment horizontal="right" vertical="center"/>
    </xf>
    <xf numFmtId="0" fontId="34" fillId="0" borderId="0" xfId="165" applyFont="1" applyAlignment="1">
      <alignment horizontal="right" vertical="center"/>
    </xf>
    <xf numFmtId="0" fontId="34" fillId="2" borderId="0" xfId="165" applyFont="1" applyFill="1" applyAlignment="1">
      <alignment horizontal="right" vertical="center"/>
    </xf>
    <xf numFmtId="171" fontId="34" fillId="0" borderId="0" xfId="165" applyNumberFormat="1" applyFont="1" applyAlignment="1">
      <alignment horizontal="right" vertical="center"/>
    </xf>
    <xf numFmtId="171" fontId="34" fillId="2" borderId="0" xfId="165" applyNumberFormat="1" applyFont="1" applyFill="1" applyAlignment="1">
      <alignment horizontal="right" vertical="center"/>
    </xf>
    <xf numFmtId="165" fontId="34" fillId="0" borderId="0" xfId="1" applyNumberFormat="1" applyFont="1" applyAlignment="1">
      <alignment horizontal="right" vertical="center"/>
    </xf>
    <xf numFmtId="165" fontId="34" fillId="0" borderId="0" xfId="1" applyNumberFormat="1" applyFont="1" applyFill="1" applyAlignment="1">
      <alignment horizontal="right" vertical="center"/>
    </xf>
    <xf numFmtId="165" fontId="35" fillId="2" borderId="0" xfId="1" applyNumberFormat="1" applyFont="1" applyFill="1" applyAlignment="1">
      <alignment horizontal="right" vertical="center"/>
    </xf>
    <xf numFmtId="0" fontId="35" fillId="0" borderId="0" xfId="165" applyFont="1" applyAlignment="1">
      <alignment horizontal="left" wrapText="1"/>
    </xf>
    <xf numFmtId="0" fontId="35" fillId="0" borderId="0" xfId="165" applyFont="1" applyAlignment="1">
      <alignment horizontal="right" vertical="center"/>
    </xf>
    <xf numFmtId="0" fontId="35" fillId="2" borderId="0" xfId="165" applyFont="1" applyFill="1" applyAlignment="1">
      <alignment horizontal="right" vertical="center"/>
    </xf>
    <xf numFmtId="0" fontId="34" fillId="0" borderId="0" xfId="165" applyFont="1" applyAlignment="1">
      <alignment wrapText="1"/>
    </xf>
    <xf numFmtId="171" fontId="35" fillId="0" borderId="0" xfId="1" applyNumberFormat="1" applyFont="1" applyFill="1" applyAlignment="1">
      <alignment horizontal="right" vertical="center"/>
    </xf>
    <xf numFmtId="171" fontId="35" fillId="2" borderId="0" xfId="1" applyNumberFormat="1" applyFont="1" applyFill="1" applyAlignment="1">
      <alignment horizontal="right" vertical="center"/>
    </xf>
    <xf numFmtId="0" fontId="77" fillId="2" borderId="0" xfId="0" applyFont="1" applyFill="1"/>
    <xf numFmtId="0" fontId="35" fillId="0" borderId="0" xfId="4" applyFont="1" applyAlignment="1">
      <alignment horizontal="left" vertical="center" wrapText="1"/>
    </xf>
    <xf numFmtId="165" fontId="35" fillId="0" borderId="0" xfId="4" applyNumberFormat="1" applyFont="1" applyAlignment="1">
      <alignment vertical="center" wrapText="1"/>
    </xf>
    <xf numFmtId="165" fontId="35" fillId="0" borderId="0" xfId="1" applyNumberFormat="1" applyFont="1" applyFill="1" applyAlignment="1">
      <alignment vertical="center" wrapText="1"/>
    </xf>
    <xf numFmtId="165" fontId="35" fillId="2" borderId="0" xfId="1" applyNumberFormat="1" applyFont="1" applyFill="1" applyAlignment="1">
      <alignment vertical="center" wrapText="1"/>
    </xf>
    <xf numFmtId="167" fontId="35" fillId="2" borderId="0" xfId="2" applyNumberFormat="1" applyFont="1" applyFill="1" applyAlignment="1">
      <alignment vertical="center"/>
    </xf>
    <xf numFmtId="165" fontId="34" fillId="0" borderId="3" xfId="4" applyNumberFormat="1" applyFont="1" applyBorder="1" applyAlignment="1">
      <alignment vertical="center" wrapText="1"/>
    </xf>
    <xf numFmtId="165" fontId="34" fillId="2" borderId="3" xfId="4" applyNumberFormat="1" applyFont="1" applyFill="1" applyBorder="1" applyAlignment="1">
      <alignment vertical="center" wrapText="1"/>
    </xf>
    <xf numFmtId="165" fontId="35" fillId="2" borderId="0" xfId="39" applyNumberFormat="1" applyFont="1" applyFill="1" applyAlignment="1">
      <alignment vertical="center" wrapText="1"/>
    </xf>
    <xf numFmtId="165" fontId="35" fillId="2" borderId="0" xfId="4" applyNumberFormat="1" applyFont="1" applyFill="1" applyAlignment="1">
      <alignment vertical="center" wrapText="1"/>
    </xf>
    <xf numFmtId="0" fontId="35" fillId="0" borderId="0" xfId="4" applyFont="1" applyAlignment="1">
      <alignment vertical="center" wrapText="1"/>
    </xf>
    <xf numFmtId="165" fontId="35" fillId="0" borderId="0" xfId="1" applyNumberFormat="1" applyFont="1" applyAlignment="1">
      <alignment vertical="center" wrapText="1"/>
    </xf>
    <xf numFmtId="165" fontId="35" fillId="0" borderId="0" xfId="4" applyNumberFormat="1" applyFont="1" applyAlignment="1">
      <alignment vertical="center"/>
    </xf>
    <xf numFmtId="165" fontId="35" fillId="2" borderId="0" xfId="4" applyNumberFormat="1" applyFont="1" applyFill="1" applyAlignment="1">
      <alignment vertical="center"/>
    </xf>
    <xf numFmtId="0" fontId="35" fillId="0" borderId="0" xfId="3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167" fontId="35" fillId="0" borderId="0" xfId="2" applyNumberFormat="1" applyFont="1" applyAlignment="1">
      <alignment vertical="center"/>
    </xf>
    <xf numFmtId="167" fontId="35" fillId="0" borderId="0" xfId="2" applyNumberFormat="1" applyFont="1" applyFill="1" applyAlignment="1">
      <alignment vertical="center"/>
    </xf>
    <xf numFmtId="9" fontId="35" fillId="0" borderId="0" xfId="2" applyFont="1" applyAlignment="1">
      <alignment vertical="center"/>
    </xf>
    <xf numFmtId="9" fontId="35" fillId="0" borderId="0" xfId="2" applyFont="1" applyFill="1" applyAlignment="1">
      <alignment vertical="center"/>
    </xf>
    <xf numFmtId="9" fontId="35" fillId="2" borderId="0" xfId="2" applyFont="1" applyFill="1" applyAlignment="1">
      <alignment vertical="center"/>
    </xf>
    <xf numFmtId="165" fontId="35" fillId="0" borderId="0" xfId="3" applyNumberFormat="1" applyFont="1" applyAlignment="1">
      <alignment horizontal="right" vertical="center" wrapText="1"/>
    </xf>
    <xf numFmtId="165" fontId="35" fillId="2" borderId="0" xfId="3" applyNumberFormat="1" applyFont="1" applyFill="1" applyAlignment="1">
      <alignment horizontal="right" vertical="center" wrapText="1"/>
    </xf>
    <xf numFmtId="165" fontId="35" fillId="0" borderId="0" xfId="3" applyNumberFormat="1" applyFont="1" applyAlignment="1">
      <alignment vertical="center"/>
    </xf>
    <xf numFmtId="0" fontId="34" fillId="0" borderId="0" xfId="3" applyFont="1" applyAlignment="1">
      <alignment horizontal="left" vertical="center" wrapText="1"/>
    </xf>
    <xf numFmtId="167" fontId="34" fillId="0" borderId="0" xfId="2" applyNumberFormat="1" applyFont="1" applyAlignment="1">
      <alignment vertical="center" wrapText="1"/>
    </xf>
    <xf numFmtId="167" fontId="34" fillId="0" borderId="0" xfId="2" applyNumberFormat="1" applyFont="1" applyFill="1" applyAlignment="1">
      <alignment vertical="center" wrapText="1"/>
    </xf>
    <xf numFmtId="167" fontId="34" fillId="2" borderId="0" xfId="2" applyNumberFormat="1" applyFont="1" applyFill="1" applyAlignment="1">
      <alignment vertical="center" wrapText="1"/>
    </xf>
    <xf numFmtId="165" fontId="35" fillId="0" borderId="0" xfId="5" applyNumberFormat="1" applyFont="1" applyAlignment="1">
      <alignment vertical="center" wrapText="1"/>
    </xf>
    <xf numFmtId="165" fontId="35" fillId="2" borderId="0" xfId="5" applyNumberFormat="1" applyFont="1" applyFill="1" applyAlignment="1">
      <alignment vertical="center" wrapText="1"/>
    </xf>
    <xf numFmtId="0" fontId="35" fillId="0" borderId="0" xfId="5" applyFont="1" applyAlignment="1">
      <alignment horizontal="left" vertical="center" wrapText="1"/>
    </xf>
    <xf numFmtId="165" fontId="35" fillId="0" borderId="0" xfId="5" applyNumberFormat="1" applyFont="1" applyAlignment="1">
      <alignment horizontal="right" vertical="center" wrapText="1"/>
    </xf>
    <xf numFmtId="165" fontId="35" fillId="2" borderId="0" xfId="5" applyNumberFormat="1" applyFont="1" applyFill="1" applyAlignment="1">
      <alignment horizontal="right" vertical="center" wrapText="1"/>
    </xf>
    <xf numFmtId="165" fontId="35" fillId="0" borderId="0" xfId="7" applyNumberFormat="1" applyFont="1" applyAlignment="1">
      <alignment vertical="center" wrapText="1"/>
    </xf>
    <xf numFmtId="165" fontId="35" fillId="2" borderId="0" xfId="7" applyNumberFormat="1" applyFont="1" applyFill="1" applyAlignment="1">
      <alignment vertical="center" wrapText="1"/>
    </xf>
    <xf numFmtId="165" fontId="35" fillId="0" borderId="0" xfId="7" applyNumberFormat="1" applyFont="1" applyFill="1" applyAlignment="1">
      <alignment vertical="center" wrapText="1"/>
    </xf>
    <xf numFmtId="0" fontId="78" fillId="0" borderId="0" xfId="3" quotePrefix="1" applyFont="1" applyAlignment="1">
      <alignment horizontal="left" vertical="center" wrapText="1"/>
    </xf>
    <xf numFmtId="0" fontId="34" fillId="0" borderId="0" xfId="5" applyFont="1" applyAlignment="1">
      <alignment horizontal="left" vertical="center" wrapText="1"/>
    </xf>
    <xf numFmtId="0" fontId="76" fillId="0" borderId="0" xfId="3" applyFont="1" applyAlignment="1">
      <alignment horizontal="left" vertical="center" wrapText="1"/>
    </xf>
    <xf numFmtId="0" fontId="78" fillId="0" borderId="0" xfId="4" applyFont="1" applyAlignment="1">
      <alignment horizontal="left" vertical="center" wrapText="1"/>
    </xf>
    <xf numFmtId="0" fontId="35" fillId="0" borderId="0" xfId="3" applyFont="1" applyAlignment="1">
      <alignment vertical="center"/>
    </xf>
    <xf numFmtId="165" fontId="35" fillId="0" borderId="0" xfId="5" applyNumberFormat="1" applyFont="1" applyAlignment="1">
      <alignment vertical="center"/>
    </xf>
    <xf numFmtId="165" fontId="35" fillId="2" borderId="0" xfId="5" applyNumberFormat="1" applyFont="1" applyFill="1" applyAlignment="1">
      <alignment vertical="center"/>
    </xf>
    <xf numFmtId="0" fontId="28" fillId="0" borderId="0" xfId="3" applyFont="1"/>
    <xf numFmtId="165" fontId="34" fillId="0" borderId="0" xfId="5" applyNumberFormat="1" applyFont="1" applyAlignment="1">
      <alignment horizontal="right" vertical="center" wrapText="1"/>
    </xf>
    <xf numFmtId="165" fontId="34" fillId="0" borderId="0" xfId="5" applyNumberFormat="1" applyFont="1" applyAlignment="1">
      <alignment vertical="center" wrapText="1"/>
    </xf>
    <xf numFmtId="165" fontId="34" fillId="2" borderId="0" xfId="5" applyNumberFormat="1" applyFont="1" applyFill="1" applyAlignment="1">
      <alignment vertical="center" wrapText="1"/>
    </xf>
    <xf numFmtId="0" fontId="35" fillId="0" borderId="0" xfId="5" applyFont="1" applyAlignment="1">
      <alignment vertical="center"/>
    </xf>
    <xf numFmtId="166" fontId="35" fillId="2" borderId="0" xfId="5" applyNumberFormat="1" applyFont="1" applyFill="1" applyAlignment="1">
      <alignment vertical="center"/>
    </xf>
    <xf numFmtId="0" fontId="34" fillId="0" borderId="3" xfId="3" applyFont="1" applyBorder="1" applyAlignment="1">
      <alignment horizontal="left" vertical="center" wrapText="1"/>
    </xf>
    <xf numFmtId="167" fontId="34" fillId="0" borderId="3" xfId="6" applyNumberFormat="1" applyFont="1" applyFill="1" applyBorder="1" applyAlignment="1">
      <alignment vertical="center" wrapText="1"/>
    </xf>
    <xf numFmtId="167" fontId="34" fillId="2" borderId="3" xfId="6" applyNumberFormat="1" applyFont="1" applyFill="1" applyBorder="1" applyAlignment="1">
      <alignment vertical="center" wrapText="1"/>
    </xf>
    <xf numFmtId="0" fontId="34" fillId="0" borderId="0" xfId="3" applyFont="1" applyAlignment="1">
      <alignment vertical="center"/>
    </xf>
    <xf numFmtId="0" fontId="34" fillId="0" borderId="0" xfId="3" applyFont="1" applyAlignment="1">
      <alignment vertical="center" wrapText="1"/>
    </xf>
    <xf numFmtId="0" fontId="34" fillId="2" borderId="0" xfId="3" applyFont="1" applyFill="1" applyAlignment="1">
      <alignment vertical="center" wrapText="1"/>
    </xf>
    <xf numFmtId="0" fontId="35" fillId="0" borderId="0" xfId="9" applyFont="1" applyAlignment="1">
      <alignment horizontal="left" vertical="center"/>
    </xf>
    <xf numFmtId="166" fontId="35" fillId="0" borderId="0" xfId="9" applyNumberFormat="1" applyFont="1" applyAlignment="1">
      <alignment vertical="center"/>
    </xf>
    <xf numFmtId="166" fontId="35" fillId="2" borderId="0" xfId="9" applyNumberFormat="1" applyFont="1" applyFill="1" applyAlignment="1">
      <alignment vertical="center"/>
    </xf>
    <xf numFmtId="166" fontId="34" fillId="2" borderId="0" xfId="9" applyNumberFormat="1" applyFont="1" applyFill="1" applyAlignment="1">
      <alignment vertical="center"/>
    </xf>
    <xf numFmtId="166" fontId="35" fillId="0" borderId="0" xfId="5" applyNumberFormat="1" applyFont="1" applyAlignment="1">
      <alignment horizontal="right" vertical="center" wrapText="1"/>
    </xf>
    <xf numFmtId="166" fontId="35" fillId="2" borderId="0" xfId="5" applyNumberFormat="1" applyFont="1" applyFill="1" applyAlignment="1">
      <alignment vertical="center" wrapText="1"/>
    </xf>
    <xf numFmtId="0" fontId="35" fillId="0" borderId="0" xfId="0" applyFont="1" applyAlignment="1">
      <alignment horizontal="left" vertical="center"/>
    </xf>
    <xf numFmtId="0" fontId="79" fillId="0" borderId="0" xfId="3" applyFont="1" applyAlignment="1">
      <alignment vertical="center"/>
    </xf>
    <xf numFmtId="0" fontId="35" fillId="0" borderId="0" xfId="57" applyFont="1"/>
    <xf numFmtId="165" fontId="35" fillId="0" borderId="0" xfId="1" applyNumberFormat="1" applyFont="1" applyFill="1" applyAlignment="1">
      <alignment horizontal="right" vertical="center"/>
    </xf>
    <xf numFmtId="171" fontId="35" fillId="0" borderId="0" xfId="1" applyNumberFormat="1" applyFont="1" applyFill="1" applyBorder="1" applyAlignment="1">
      <alignment horizontal="right" vertical="center"/>
    </xf>
    <xf numFmtId="171" fontId="35" fillId="2" borderId="0" xfId="1" applyNumberFormat="1" applyFont="1" applyFill="1" applyBorder="1" applyAlignment="1">
      <alignment horizontal="right" vertical="center"/>
    </xf>
    <xf numFmtId="0" fontId="34" fillId="0" borderId="3" xfId="4" applyFont="1" applyBorder="1" applyAlignment="1">
      <alignment horizontal="left" vertical="center"/>
    </xf>
    <xf numFmtId="0" fontId="35" fillId="3" borderId="0" xfId="57" applyFont="1" applyFill="1"/>
    <xf numFmtId="172" fontId="35" fillId="0" borderId="0" xfId="1" applyNumberFormat="1" applyFont="1" applyFill="1" applyBorder="1" applyAlignment="1">
      <alignment horizontal="right" vertical="center"/>
    </xf>
    <xf numFmtId="172" fontId="35" fillId="2" borderId="0" xfId="1" applyNumberFormat="1" applyFont="1" applyFill="1" applyBorder="1" applyAlignment="1">
      <alignment horizontal="right" vertical="center"/>
    </xf>
    <xf numFmtId="165" fontId="35" fillId="0" borderId="0" xfId="39" applyNumberFormat="1" applyFont="1" applyFill="1" applyAlignment="1">
      <alignment vertical="center" wrapText="1"/>
    </xf>
    <xf numFmtId="166" fontId="35" fillId="0" borderId="0" xfId="4" applyNumberFormat="1" applyFont="1" applyAlignment="1">
      <alignment vertical="center" wrapText="1"/>
    </xf>
    <xf numFmtId="166" fontId="35" fillId="0" borderId="0" xfId="5" applyNumberFormat="1" applyFont="1" applyAlignment="1">
      <alignment vertical="center"/>
    </xf>
    <xf numFmtId="166" fontId="34" fillId="0" borderId="0" xfId="9" applyNumberFormat="1" applyFont="1" applyAlignment="1">
      <alignment vertical="center"/>
    </xf>
    <xf numFmtId="166" fontId="35" fillId="0" borderId="0" xfId="5" applyNumberFormat="1" applyFont="1" applyAlignment="1">
      <alignment vertical="center" wrapText="1"/>
    </xf>
    <xf numFmtId="169" fontId="27" fillId="0" borderId="0" xfId="14" applyNumberFormat="1" applyFont="1" applyFill="1" applyAlignment="1">
      <alignment horizontal="center" vertical="center"/>
    </xf>
    <xf numFmtId="167" fontId="34" fillId="0" borderId="0" xfId="2" applyNumberFormat="1" applyFont="1" applyFill="1" applyAlignment="1">
      <alignment horizontal="center" vertical="center"/>
    </xf>
    <xf numFmtId="0" fontId="20" fillId="0" borderId="0" xfId="40" applyFont="1" applyAlignment="1">
      <alignment horizontal="center" vertical="center"/>
    </xf>
    <xf numFmtId="173" fontId="29" fillId="0" borderId="0" xfId="41" applyNumberFormat="1" applyFont="1" applyFill="1" applyAlignment="1">
      <alignment horizontal="center" vertical="center"/>
    </xf>
    <xf numFmtId="167" fontId="35" fillId="0" borderId="0" xfId="37" applyNumberFormat="1" applyFont="1" applyFill="1" applyAlignment="1">
      <alignment horizontal="center" vertical="center"/>
    </xf>
    <xf numFmtId="0" fontId="80" fillId="0" borderId="4" xfId="3" applyFont="1" applyBorder="1" applyAlignment="1">
      <alignment horizontal="left" vertical="center"/>
    </xf>
    <xf numFmtId="0" fontId="35" fillId="0" borderId="0" xfId="3" applyFont="1" applyAlignment="1">
      <alignment horizontal="left" vertical="center" wrapText="1" indent="1"/>
    </xf>
    <xf numFmtId="0" fontId="28" fillId="0" borderId="5" xfId="38" applyFont="1" applyBorder="1" applyAlignment="1">
      <alignment horizontal="center" vertical="center" wrapText="1"/>
    </xf>
    <xf numFmtId="0" fontId="34" fillId="0" borderId="0" xfId="57" applyFont="1" applyAlignment="1">
      <alignment wrapText="1"/>
    </xf>
    <xf numFmtId="165" fontId="34" fillId="0" borderId="0" xfId="4" applyNumberFormat="1" applyFont="1" applyAlignment="1">
      <alignment vertical="center" wrapText="1"/>
    </xf>
    <xf numFmtId="165" fontId="34" fillId="0" borderId="0" xfId="1" applyNumberFormat="1" applyFont="1" applyFill="1" applyAlignment="1">
      <alignment vertical="center" wrapText="1"/>
    </xf>
    <xf numFmtId="165" fontId="34" fillId="2" borderId="0" xfId="1" applyNumberFormat="1" applyFont="1" applyFill="1" applyAlignment="1">
      <alignment vertical="center" wrapText="1"/>
    </xf>
    <xf numFmtId="0" fontId="81" fillId="0" borderId="0" xfId="4" applyFont="1"/>
    <xf numFmtId="43" fontId="35" fillId="0" borderId="0" xfId="4" applyNumberFormat="1" applyFont="1" applyAlignment="1">
      <alignment vertical="center" wrapText="1"/>
    </xf>
    <xf numFmtId="0" fontId="35" fillId="0" borderId="0" xfId="57" applyFont="1" applyAlignment="1">
      <alignment horizontal="left" indent="1"/>
    </xf>
    <xf numFmtId="3" fontId="33" fillId="0" borderId="0" xfId="0" applyNumberFormat="1" applyFont="1" applyAlignment="1">
      <alignment horizontal="left" vertical="center" indent="9"/>
    </xf>
    <xf numFmtId="0" fontId="34" fillId="0" borderId="0" xfId="57" applyFont="1"/>
    <xf numFmtId="43" fontId="35" fillId="0" borderId="0" xfId="0" applyNumberFormat="1" applyFont="1"/>
    <xf numFmtId="168" fontId="35" fillId="2" borderId="0" xfId="1" applyNumberFormat="1" applyFont="1" applyFill="1" applyBorder="1" applyAlignment="1">
      <alignment horizontal="center" vertical="center"/>
    </xf>
    <xf numFmtId="0" fontId="83" fillId="0" borderId="0" xfId="0" applyFont="1"/>
    <xf numFmtId="190" fontId="39" fillId="28" borderId="4" xfId="168" applyNumberFormat="1" applyFont="1" applyFill="1" applyBorder="1" applyAlignment="1">
      <alignment horizontal="left" vertical="center"/>
    </xf>
    <xf numFmtId="3" fontId="84" fillId="0" borderId="0" xfId="13" applyNumberFormat="1" applyFont="1" applyAlignment="1">
      <alignment horizontal="left" vertical="center"/>
    </xf>
    <xf numFmtId="191" fontId="39" fillId="0" borderId="4" xfId="3" applyNumberFormat="1" applyFont="1" applyBorder="1" applyAlignment="1">
      <alignment horizontal="left" vertical="center"/>
    </xf>
    <xf numFmtId="3" fontId="34" fillId="0" borderId="0" xfId="26" applyNumberFormat="1" applyFont="1" applyAlignment="1">
      <alignment horizontal="center" vertical="center"/>
    </xf>
    <xf numFmtId="3" fontId="34" fillId="2" borderId="0" xfId="26" applyNumberFormat="1" applyFont="1" applyFill="1" applyAlignment="1">
      <alignment horizontal="center" vertical="center"/>
    </xf>
    <xf numFmtId="3" fontId="35" fillId="0" borderId="0" xfId="26" applyNumberFormat="1" applyFont="1" applyAlignment="1">
      <alignment horizontal="center" vertical="center"/>
    </xf>
    <xf numFmtId="3" fontId="35" fillId="2" borderId="0" xfId="26" applyNumberFormat="1" applyFont="1" applyFill="1" applyAlignment="1">
      <alignment horizontal="center" vertical="center"/>
    </xf>
    <xf numFmtId="165" fontId="35" fillId="2" borderId="0" xfId="165" applyNumberFormat="1" applyFont="1" applyFill="1" applyAlignment="1">
      <alignment horizontal="right" vertical="center"/>
    </xf>
    <xf numFmtId="193" fontId="85" fillId="0" borderId="0" xfId="0" applyNumberFormat="1" applyFont="1"/>
    <xf numFmtId="194" fontId="77" fillId="0" borderId="0" xfId="0" applyNumberFormat="1" applyFont="1"/>
    <xf numFmtId="192" fontId="35" fillId="0" borderId="0" xfId="1" applyNumberFormat="1" applyFont="1" applyFill="1" applyBorder="1" applyAlignment="1">
      <alignment horizontal="right" vertical="center"/>
    </xf>
    <xf numFmtId="195" fontId="35" fillId="0" borderId="0" xfId="0" applyNumberFormat="1" applyFont="1"/>
    <xf numFmtId="0" fontId="86" fillId="0" borderId="0" xfId="3" applyFont="1" applyAlignment="1">
      <alignment horizontal="center" vertical="center"/>
    </xf>
    <xf numFmtId="171" fontId="35" fillId="2" borderId="0" xfId="1" applyNumberFormat="1" applyFont="1" applyFill="1" applyAlignment="1">
      <alignment horizontal="center" vertical="center"/>
    </xf>
    <xf numFmtId="0" fontId="87" fillId="0" borderId="0" xfId="256" applyFont="1"/>
    <xf numFmtId="165" fontId="35" fillId="0" borderId="0" xfId="165" applyNumberFormat="1" applyFont="1" applyAlignment="1">
      <alignment horizontal="right" vertical="center"/>
    </xf>
    <xf numFmtId="192" fontId="34" fillId="0" borderId="3" xfId="4" applyNumberFormat="1" applyFont="1" applyBorder="1" applyAlignment="1">
      <alignment vertical="center" wrapText="1"/>
    </xf>
    <xf numFmtId="192" fontId="35" fillId="0" borderId="0" xfId="4" applyNumberFormat="1" applyFont="1" applyAlignment="1">
      <alignment vertical="center" wrapText="1"/>
    </xf>
    <xf numFmtId="3" fontId="88" fillId="0" borderId="0" xfId="0" applyNumberFormat="1" applyFont="1" applyAlignment="1">
      <alignment horizontal="left" vertical="center"/>
    </xf>
    <xf numFmtId="0" fontId="1" fillId="0" borderId="0" xfId="260" applyAlignment="1">
      <alignment horizontal="center" vertical="center"/>
    </xf>
    <xf numFmtId="0" fontId="1" fillId="29" borderId="0" xfId="260" applyFill="1" applyAlignment="1">
      <alignment horizontal="center" vertical="center"/>
    </xf>
    <xf numFmtId="0" fontId="1" fillId="0" borderId="0" xfId="260"/>
    <xf numFmtId="0" fontId="34" fillId="0" borderId="5" xfId="259" applyFont="1" applyBorder="1" applyAlignment="1">
      <alignment horizontal="center" vertical="center" wrapText="1"/>
    </xf>
    <xf numFmtId="0" fontId="34" fillId="29" borderId="5" xfId="259" applyFont="1" applyFill="1" applyBorder="1" applyAlignment="1">
      <alignment horizontal="center" vertical="center" wrapText="1"/>
    </xf>
    <xf numFmtId="0" fontId="34" fillId="2" borderId="5" xfId="259" applyFont="1" applyFill="1" applyBorder="1" applyAlignment="1">
      <alignment horizontal="center" vertical="center" wrapText="1"/>
    </xf>
    <xf numFmtId="0" fontId="24" fillId="0" borderId="0" xfId="258" applyFont="1"/>
    <xf numFmtId="169" fontId="27" fillId="29" borderId="0" xfId="14" applyNumberFormat="1" applyFont="1" applyFill="1" applyAlignment="1">
      <alignment horizontal="center" vertical="center"/>
    </xf>
    <xf numFmtId="168" fontId="35" fillId="29" borderId="0" xfId="13" applyNumberFormat="1" applyFont="1" applyFill="1" applyAlignment="1">
      <alignment horizontal="center" vertical="center"/>
    </xf>
    <xf numFmtId="4" fontId="35" fillId="2" borderId="0" xfId="13" applyNumberFormat="1" applyFont="1" applyFill="1" applyAlignment="1">
      <alignment horizontal="center" vertical="center"/>
    </xf>
    <xf numFmtId="4" fontId="35" fillId="29" borderId="0" xfId="13" applyNumberFormat="1" applyFont="1" applyFill="1" applyAlignment="1">
      <alignment horizontal="center" vertical="center"/>
    </xf>
    <xf numFmtId="168" fontId="34" fillId="29" borderId="3" xfId="13" applyNumberFormat="1" applyFont="1" applyFill="1" applyBorder="1" applyAlignment="1">
      <alignment horizontal="center" vertical="center"/>
    </xf>
    <xf numFmtId="168" fontId="34" fillId="29" borderId="0" xfId="13" applyNumberFormat="1" applyFont="1" applyFill="1" applyAlignment="1">
      <alignment horizontal="center" vertical="center"/>
    </xf>
    <xf numFmtId="167" fontId="34" fillId="0" borderId="0" xfId="261" applyNumberFormat="1" applyFont="1" applyFill="1" applyAlignment="1">
      <alignment horizontal="center" vertical="center"/>
    </xf>
    <xf numFmtId="167" fontId="34" fillId="29" borderId="0" xfId="261" applyNumberFormat="1" applyFont="1" applyFill="1" applyAlignment="1">
      <alignment horizontal="center" vertical="center"/>
    </xf>
    <xf numFmtId="167" fontId="34" fillId="2" borderId="0" xfId="261" applyNumberFormat="1" applyFont="1" applyFill="1" applyAlignment="1">
      <alignment horizontal="center" vertical="center"/>
    </xf>
    <xf numFmtId="0" fontId="20" fillId="29" borderId="0" xfId="40" applyFont="1" applyFill="1" applyAlignment="1">
      <alignment horizontal="center" vertical="center"/>
    </xf>
    <xf numFmtId="168" fontId="29" fillId="0" borderId="0" xfId="41" applyNumberFormat="1" applyFont="1" applyFill="1" applyAlignment="1">
      <alignment horizontal="center" vertical="center"/>
    </xf>
    <xf numFmtId="4" fontId="29" fillId="0" borderId="0" xfId="41" applyNumberFormat="1" applyFont="1" applyFill="1" applyAlignment="1">
      <alignment horizontal="center" vertical="center"/>
    </xf>
    <xf numFmtId="0" fontId="20" fillId="29" borderId="0" xfId="15" applyFont="1" applyFill="1" applyAlignment="1">
      <alignment horizontal="center" vertical="center"/>
    </xf>
    <xf numFmtId="0" fontId="35" fillId="0" borderId="0" xfId="260" applyFont="1" applyAlignment="1">
      <alignment vertical="center"/>
    </xf>
    <xf numFmtId="167" fontId="35" fillId="0" borderId="0" xfId="262" applyNumberFormat="1" applyFont="1" applyFill="1" applyAlignment="1">
      <alignment horizontal="center" vertical="center"/>
    </xf>
    <xf numFmtId="167" fontId="35" fillId="2" borderId="0" xfId="262" applyNumberFormat="1" applyFont="1" applyFill="1" applyAlignment="1">
      <alignment horizontal="center" vertical="center"/>
    </xf>
    <xf numFmtId="167" fontId="79" fillId="29" borderId="0" xfId="261" applyNumberFormat="1" applyFont="1" applyFill="1" applyAlignment="1">
      <alignment horizontal="center" vertical="center"/>
    </xf>
    <xf numFmtId="167" fontId="79" fillId="2" borderId="0" xfId="261" applyNumberFormat="1" applyFont="1" applyFill="1" applyAlignment="1">
      <alignment horizontal="center" vertical="center"/>
    </xf>
    <xf numFmtId="0" fontId="1" fillId="0" borderId="0" xfId="260" applyAlignment="1">
      <alignment vertical="center"/>
    </xf>
    <xf numFmtId="167" fontId="79" fillId="29" borderId="0" xfId="261" applyNumberFormat="1" applyFont="1" applyFill="1" applyAlignment="1">
      <alignment horizontal="right" vertical="center"/>
    </xf>
    <xf numFmtId="3" fontId="89" fillId="0" borderId="0" xfId="0" applyNumberFormat="1" applyFont="1" applyAlignment="1">
      <alignment horizontal="center" vertical="center" wrapText="1"/>
    </xf>
    <xf numFmtId="0" fontId="1" fillId="0" borderId="0" xfId="258"/>
    <xf numFmtId="0" fontId="21" fillId="0" borderId="0" xfId="258" applyFont="1"/>
    <xf numFmtId="0" fontId="90" fillId="0" borderId="5" xfId="40" applyFont="1" applyBorder="1" applyAlignment="1">
      <alignment vertical="center"/>
    </xf>
    <xf numFmtId="0" fontId="1" fillId="0" borderId="0" xfId="263"/>
    <xf numFmtId="0" fontId="91" fillId="30" borderId="4" xfId="258" applyFont="1" applyFill="1" applyBorder="1" applyAlignment="1">
      <alignment horizontal="left" vertical="center"/>
    </xf>
    <xf numFmtId="0" fontId="34" fillId="0" borderId="0" xfId="57" applyFont="1" applyAlignment="1">
      <alignment horizontal="left" wrapText="1" indent="1"/>
    </xf>
    <xf numFmtId="0" fontId="35" fillId="0" borderId="0" xfId="57" applyFont="1" applyAlignment="1">
      <alignment horizontal="left" indent="2"/>
    </xf>
    <xf numFmtId="0" fontId="34" fillId="0" borderId="3" xfId="259" applyFont="1" applyBorder="1" applyAlignment="1">
      <alignment horizontal="left" vertical="center" wrapText="1"/>
    </xf>
    <xf numFmtId="0" fontId="21" fillId="0" borderId="0" xfId="258" applyFont="1" applyAlignment="1">
      <alignment vertical="center"/>
    </xf>
    <xf numFmtId="0" fontId="31" fillId="0" borderId="0" xfId="258" applyFont="1" applyAlignment="1">
      <alignment horizontal="center"/>
    </xf>
    <xf numFmtId="0" fontId="35" fillId="0" borderId="5" xfId="40" applyFont="1" applyBorder="1" applyAlignment="1">
      <alignment vertical="center"/>
    </xf>
    <xf numFmtId="0" fontId="92" fillId="30" borderId="4" xfId="258" applyFont="1" applyFill="1" applyBorder="1"/>
    <xf numFmtId="0" fontId="93" fillId="30" borderId="4" xfId="258" applyFont="1" applyFill="1" applyBorder="1" applyAlignment="1">
      <alignment horizontal="left" vertical="center"/>
    </xf>
    <xf numFmtId="0" fontId="94" fillId="30" borderId="4" xfId="258" applyFont="1" applyFill="1" applyBorder="1" applyAlignment="1">
      <alignment vertical="center"/>
    </xf>
    <xf numFmtId="0" fontId="40" fillId="30" borderId="4" xfId="258" applyFont="1" applyFill="1" applyBorder="1" applyAlignment="1">
      <alignment vertical="center"/>
    </xf>
    <xf numFmtId="0" fontId="30" fillId="0" borderId="0" xfId="265" applyFont="1" applyAlignment="1">
      <alignment horizontal="center" vertical="center" wrapText="1"/>
    </xf>
    <xf numFmtId="0" fontId="23" fillId="0" borderId="0" xfId="265" applyFont="1" applyAlignment="1">
      <alignment horizontal="center" vertical="center" wrapText="1"/>
    </xf>
    <xf numFmtId="0" fontId="20" fillId="0" borderId="0" xfId="265" applyFont="1" applyAlignment="1">
      <alignment vertical="center"/>
    </xf>
    <xf numFmtId="0" fontId="20" fillId="2" borderId="0" xfId="265" applyFont="1" applyFill="1" applyAlignment="1">
      <alignment vertical="center"/>
    </xf>
    <xf numFmtId="0" fontId="1" fillId="0" borderId="0" xfId="265"/>
    <xf numFmtId="0" fontId="21" fillId="0" borderId="0" xfId="265" applyFont="1" applyAlignment="1">
      <alignment horizontal="left" vertical="center" wrapText="1"/>
    </xf>
    <xf numFmtId="0" fontId="35" fillId="0" borderId="0" xfId="265" applyFont="1" applyAlignment="1">
      <alignment horizontal="left" vertical="center" wrapText="1"/>
    </xf>
    <xf numFmtId="0" fontId="30" fillId="0" borderId="0" xfId="265" applyFont="1" applyAlignment="1">
      <alignment horizontal="left" vertical="center" wrapText="1"/>
    </xf>
    <xf numFmtId="0" fontId="34" fillId="0" borderId="3" xfId="265" applyFont="1" applyBorder="1" applyAlignment="1">
      <alignment horizontal="left" vertical="center" wrapText="1"/>
    </xf>
    <xf numFmtId="165" fontId="34" fillId="2" borderId="3" xfId="265" applyNumberFormat="1" applyFont="1" applyFill="1" applyBorder="1" applyAlignment="1">
      <alignment vertical="center" wrapText="1"/>
    </xf>
    <xf numFmtId="167" fontId="35" fillId="2" borderId="0" xfId="266" applyNumberFormat="1" applyFont="1" applyFill="1" applyAlignment="1">
      <alignment vertical="center" wrapText="1"/>
    </xf>
    <xf numFmtId="0" fontId="34" fillId="0" borderId="0" xfId="265" applyFont="1" applyAlignment="1">
      <alignment horizontal="left" vertical="center" wrapText="1"/>
    </xf>
    <xf numFmtId="165" fontId="35" fillId="2" borderId="0" xfId="265" applyNumberFormat="1" applyFont="1" applyFill="1" applyAlignment="1">
      <alignment vertical="center" wrapText="1"/>
    </xf>
    <xf numFmtId="0" fontId="22" fillId="0" borderId="0" xfId="265" applyFont="1" applyAlignment="1">
      <alignment horizontal="left" vertical="center" wrapText="1"/>
    </xf>
    <xf numFmtId="0" fontId="31" fillId="0" borderId="0" xfId="265" applyFont="1" applyAlignment="1">
      <alignment horizontal="left" vertical="center" wrapText="1"/>
    </xf>
    <xf numFmtId="0" fontId="35" fillId="0" borderId="0" xfId="265" applyFont="1" applyAlignment="1">
      <alignment vertical="center" wrapText="1"/>
    </xf>
    <xf numFmtId="166" fontId="35" fillId="2" borderId="0" xfId="265" applyNumberFormat="1" applyFont="1" applyFill="1" applyAlignment="1">
      <alignment vertical="center" wrapText="1"/>
    </xf>
    <xf numFmtId="0" fontId="21" fillId="0" borderId="0" xfId="265" applyFont="1"/>
    <xf numFmtId="0" fontId="35" fillId="0" borderId="0" xfId="265" applyFont="1" applyAlignment="1">
      <alignment vertical="center"/>
    </xf>
    <xf numFmtId="165" fontId="35" fillId="2" borderId="0" xfId="265" applyNumberFormat="1" applyFont="1" applyFill="1" applyAlignment="1">
      <alignment vertical="center"/>
    </xf>
    <xf numFmtId="0" fontId="35" fillId="0" borderId="0" xfId="258" applyFont="1" applyAlignment="1">
      <alignment horizontal="left" vertical="center" wrapText="1"/>
    </xf>
    <xf numFmtId="0" fontId="95" fillId="0" borderId="0" xfId="265" applyFont="1"/>
    <xf numFmtId="0" fontId="96" fillId="0" borderId="0" xfId="0" applyFont="1" applyAlignment="1">
      <alignment horizontal="left" vertical="center" wrapText="1"/>
    </xf>
    <xf numFmtId="0" fontId="97" fillId="0" borderId="0" xfId="265" applyFont="1"/>
    <xf numFmtId="0" fontId="35" fillId="2" borderId="0" xfId="265" applyFont="1" applyFill="1" applyAlignment="1">
      <alignment vertical="center"/>
    </xf>
    <xf numFmtId="9" fontId="35" fillId="2" borderId="0" xfId="266" applyFont="1" applyFill="1" applyAlignment="1">
      <alignment vertical="center"/>
    </xf>
    <xf numFmtId="0" fontId="20" fillId="0" borderId="0" xfId="258" applyFont="1" applyAlignment="1">
      <alignment vertical="center"/>
    </xf>
    <xf numFmtId="0" fontId="23" fillId="2" borderId="0" xfId="258" applyFont="1" applyFill="1" applyAlignment="1">
      <alignment vertical="center" wrapText="1"/>
    </xf>
    <xf numFmtId="0" fontId="30" fillId="0" borderId="0" xfId="258" applyFont="1" applyAlignment="1">
      <alignment horizontal="left" vertical="center" wrapText="1"/>
    </xf>
    <xf numFmtId="0" fontId="35" fillId="0" borderId="0" xfId="258" applyFont="1" applyAlignment="1">
      <alignment horizontal="left" vertical="center" wrapText="1" indent="1"/>
    </xf>
    <xf numFmtId="0" fontId="98" fillId="0" borderId="0" xfId="258" applyFont="1" applyAlignment="1">
      <alignment horizontal="left" vertical="center" wrapText="1"/>
    </xf>
    <xf numFmtId="0" fontId="99" fillId="0" borderId="0" xfId="258" applyFont="1" applyAlignment="1">
      <alignment horizontal="left" vertical="center" wrapText="1"/>
    </xf>
    <xf numFmtId="0" fontId="97" fillId="0" borderId="0" xfId="258" applyFont="1"/>
    <xf numFmtId="0" fontId="23" fillId="0" borderId="0" xfId="258" applyFont="1" applyAlignment="1">
      <alignment horizontal="left" vertical="center" wrapText="1"/>
    </xf>
    <xf numFmtId="9" fontId="23" fillId="0" borderId="0" xfId="266" applyFont="1" applyFill="1" applyAlignment="1">
      <alignment vertical="center" wrapText="1"/>
    </xf>
    <xf numFmtId="0" fontId="30" fillId="0" borderId="0" xfId="267" applyFont="1" applyAlignment="1">
      <alignment horizontal="left" vertical="center" wrapText="1"/>
    </xf>
    <xf numFmtId="0" fontId="1" fillId="0" borderId="0" xfId="267"/>
    <xf numFmtId="0" fontId="35" fillId="0" borderId="0" xfId="267" applyFont="1" applyAlignment="1">
      <alignment horizontal="left" vertical="center" wrapText="1"/>
    </xf>
    <xf numFmtId="0" fontId="21" fillId="0" borderId="0" xfId="267" applyFont="1" applyAlignment="1">
      <alignment horizontal="left" vertical="center" wrapText="1"/>
    </xf>
    <xf numFmtId="0" fontId="22" fillId="0" borderId="0" xfId="267" applyFont="1" applyAlignment="1">
      <alignment horizontal="left" vertical="center" wrapText="1"/>
    </xf>
    <xf numFmtId="0" fontId="17" fillId="0" borderId="0" xfId="267" applyFont="1"/>
    <xf numFmtId="0" fontId="100" fillId="0" borderId="0" xfId="258" applyFont="1" applyAlignment="1">
      <alignment horizontal="left" vertical="center" wrapText="1"/>
    </xf>
    <xf numFmtId="0" fontId="101" fillId="0" borderId="0" xfId="258" applyFont="1"/>
    <xf numFmtId="0" fontId="32" fillId="0" borderId="0" xfId="258" applyFont="1" applyAlignment="1">
      <alignment horizontal="left" vertical="center" wrapText="1"/>
    </xf>
    <xf numFmtId="0" fontId="17" fillId="0" borderId="0" xfId="258" applyFont="1"/>
    <xf numFmtId="0" fontId="27" fillId="2" borderId="0" xfId="258" applyFont="1" applyFill="1" applyAlignment="1">
      <alignment vertical="center" wrapText="1"/>
    </xf>
    <xf numFmtId="0" fontId="35" fillId="0" borderId="0" xfId="258" applyFont="1" applyAlignment="1">
      <alignment vertical="center"/>
    </xf>
    <xf numFmtId="0" fontId="34" fillId="0" borderId="0" xfId="258" applyFont="1" applyAlignment="1">
      <alignment vertical="center"/>
    </xf>
    <xf numFmtId="0" fontId="34" fillId="2" borderId="0" xfId="258" applyFont="1" applyFill="1" applyAlignment="1">
      <alignment vertical="center" wrapText="1"/>
    </xf>
    <xf numFmtId="0" fontId="1" fillId="0" borderId="0" xfId="270"/>
    <xf numFmtId="0" fontId="35" fillId="0" borderId="0" xfId="270" applyFont="1" applyAlignment="1">
      <alignment horizontal="left" vertical="center"/>
    </xf>
    <xf numFmtId="166" fontId="34" fillId="2" borderId="0" xfId="270" applyNumberFormat="1" applyFont="1" applyFill="1" applyAlignment="1">
      <alignment vertical="center"/>
    </xf>
    <xf numFmtId="167" fontId="34" fillId="0" borderId="0" xfId="266" applyNumberFormat="1" applyFont="1" applyAlignment="1">
      <alignment vertical="center" wrapText="1"/>
    </xf>
    <xf numFmtId="166" fontId="34" fillId="2" borderId="0" xfId="258" applyNumberFormat="1" applyFont="1" applyFill="1" applyAlignment="1">
      <alignment vertical="center" wrapText="1"/>
    </xf>
    <xf numFmtId="0" fontId="95" fillId="0" borderId="0" xfId="258" applyFont="1"/>
    <xf numFmtId="0" fontId="79" fillId="0" borderId="0" xfId="258" applyFont="1" applyAlignment="1">
      <alignment vertical="center"/>
    </xf>
    <xf numFmtId="167" fontId="20" fillId="0" borderId="0" xfId="266" applyNumberFormat="1" applyFont="1" applyAlignment="1">
      <alignment vertical="center"/>
    </xf>
    <xf numFmtId="0" fontId="30" fillId="0" borderId="0" xfId="259" applyFont="1" applyAlignment="1">
      <alignment horizontal="center" vertical="center" wrapText="1"/>
    </xf>
    <xf numFmtId="0" fontId="20" fillId="2" borderId="0" xfId="259" applyFont="1" applyFill="1" applyAlignment="1">
      <alignment vertical="center"/>
    </xf>
    <xf numFmtId="0" fontId="1" fillId="0" borderId="0" xfId="259"/>
    <xf numFmtId="0" fontId="34" fillId="0" borderId="0" xfId="259" applyFont="1" applyAlignment="1">
      <alignment horizontal="left" vertical="center" wrapText="1"/>
    </xf>
    <xf numFmtId="0" fontId="35" fillId="0" borderId="0" xfId="0" applyFont="1" applyAlignment="1">
      <alignment horizontal="left" indent="1"/>
    </xf>
    <xf numFmtId="0" fontId="35" fillId="0" borderId="0" xfId="165" applyFont="1" applyAlignment="1">
      <alignment horizontal="left" indent="1"/>
    </xf>
    <xf numFmtId="0" fontId="35" fillId="0" borderId="0" xfId="165" applyFont="1" applyAlignment="1">
      <alignment horizontal="left" wrapText="1" indent="1"/>
    </xf>
    <xf numFmtId="3" fontId="33" fillId="0" borderId="0" xfId="15" applyNumberFormat="1" applyFont="1" applyAlignment="1">
      <alignment horizontal="center" vertical="center"/>
    </xf>
    <xf numFmtId="0" fontId="93" fillId="30" borderId="4" xfId="258" applyFont="1" applyFill="1" applyBorder="1" applyAlignment="1">
      <alignment horizontal="left" vertical="center" wrapText="1"/>
    </xf>
    <xf numFmtId="0" fontId="102" fillId="0" borderId="0" xfId="0" applyFont="1" applyAlignment="1">
      <alignment horizontal="left"/>
    </xf>
    <xf numFmtId="0" fontId="102" fillId="0" borderId="0" xfId="0" applyFont="1"/>
    <xf numFmtId="0" fontId="46" fillId="0" borderId="0" xfId="0" applyFont="1"/>
    <xf numFmtId="0" fontId="82" fillId="0" borderId="0" xfId="256" applyFill="1"/>
    <xf numFmtId="0" fontId="82" fillId="0" borderId="0" xfId="256"/>
    <xf numFmtId="0" fontId="82" fillId="0" borderId="0" xfId="256" applyAlignment="1">
      <alignment horizontal="left" indent="2"/>
    </xf>
    <xf numFmtId="0" fontId="20" fillId="0" borderId="0" xfId="259" applyFont="1" applyAlignment="1">
      <alignment vertical="center"/>
    </xf>
    <xf numFmtId="165" fontId="34" fillId="0" borderId="3" xfId="265" applyNumberFormat="1" applyFont="1" applyBorder="1" applyAlignment="1">
      <alignment vertical="center" wrapText="1"/>
    </xf>
    <xf numFmtId="167" fontId="35" fillId="0" borderId="0" xfId="266" applyNumberFormat="1" applyFont="1" applyFill="1" applyAlignment="1">
      <alignment vertical="center" wrapText="1"/>
    </xf>
    <xf numFmtId="165" fontId="35" fillId="0" borderId="0" xfId="265" applyNumberFormat="1" applyFont="1" applyAlignment="1">
      <alignment vertical="center" wrapText="1"/>
    </xf>
    <xf numFmtId="166" fontId="35" fillId="0" borderId="0" xfId="265" applyNumberFormat="1" applyFont="1" applyAlignment="1">
      <alignment vertical="center" wrapText="1"/>
    </xf>
    <xf numFmtId="165" fontId="35" fillId="0" borderId="0" xfId="265" applyNumberFormat="1" applyFont="1" applyAlignment="1">
      <alignment vertical="center"/>
    </xf>
    <xf numFmtId="9" fontId="35" fillId="0" borderId="0" xfId="266" applyFont="1" applyFill="1" applyAlignment="1">
      <alignment vertical="center"/>
    </xf>
    <xf numFmtId="0" fontId="23" fillId="0" borderId="0" xfId="258" applyFont="1" applyAlignment="1">
      <alignment vertical="center" wrapText="1"/>
    </xf>
    <xf numFmtId="165" fontId="35" fillId="0" borderId="0" xfId="258" applyNumberFormat="1" applyFont="1" applyAlignment="1">
      <alignment horizontal="right" vertical="center" wrapText="1"/>
    </xf>
    <xf numFmtId="0" fontId="27" fillId="0" borderId="0" xfId="258" applyFont="1" applyAlignment="1">
      <alignment vertical="center" wrapText="1"/>
    </xf>
    <xf numFmtId="0" fontId="34" fillId="0" borderId="0" xfId="258" applyFont="1" applyAlignment="1">
      <alignment vertical="center" wrapText="1"/>
    </xf>
    <xf numFmtId="166" fontId="34" fillId="0" borderId="0" xfId="270" applyNumberFormat="1" applyFont="1" applyAlignment="1">
      <alignment vertical="center"/>
    </xf>
    <xf numFmtId="166" fontId="34" fillId="0" borderId="0" xfId="258" applyNumberFormat="1" applyFont="1" applyAlignment="1">
      <alignment vertical="center" wrapText="1"/>
    </xf>
    <xf numFmtId="167" fontId="34" fillId="0" borderId="0" xfId="266" applyNumberFormat="1" applyFont="1" applyFill="1" applyAlignment="1">
      <alignment vertical="center" wrapText="1"/>
    </xf>
    <xf numFmtId="167" fontId="20" fillId="0" borderId="0" xfId="266" applyNumberFormat="1" applyFont="1" applyFill="1" applyAlignment="1">
      <alignment vertical="center"/>
    </xf>
    <xf numFmtId="4" fontId="35" fillId="0" borderId="0" xfId="13" applyNumberFormat="1" applyFont="1" applyAlignment="1">
      <alignment horizontal="center" vertical="center"/>
    </xf>
    <xf numFmtId="167" fontId="79" fillId="0" borderId="0" xfId="261" applyNumberFormat="1" applyFont="1" applyFill="1" applyAlignment="1">
      <alignment horizontal="center" vertical="center"/>
    </xf>
    <xf numFmtId="171" fontId="34" fillId="0" borderId="0" xfId="1" applyNumberFormat="1" applyFont="1" applyAlignment="1">
      <alignment horizontal="center" vertical="center"/>
    </xf>
    <xf numFmtId="171" fontId="34" fillId="2" borderId="0" xfId="1" applyNumberFormat="1" applyFont="1" applyFill="1" applyAlignment="1">
      <alignment horizontal="center" vertical="center"/>
    </xf>
    <xf numFmtId="171" fontId="34" fillId="0" borderId="0" xfId="1" applyNumberFormat="1" applyFont="1" applyFill="1" applyAlignment="1">
      <alignment horizontal="center" vertical="center"/>
    </xf>
    <xf numFmtId="171" fontId="35" fillId="0" borderId="0" xfId="1" applyNumberFormat="1" applyFont="1" applyAlignment="1">
      <alignment horizontal="center" vertical="center"/>
    </xf>
    <xf numFmtId="171" fontId="35" fillId="0" borderId="0" xfId="1" applyNumberFormat="1" applyFont="1" applyFill="1" applyAlignment="1">
      <alignment horizontal="center" vertical="center"/>
    </xf>
    <xf numFmtId="0" fontId="35" fillId="0" borderId="6" xfId="0" applyFont="1" applyBorder="1"/>
    <xf numFmtId="0" fontId="35" fillId="2" borderId="6" xfId="0" applyFont="1" applyFill="1" applyBorder="1"/>
    <xf numFmtId="165" fontId="34" fillId="0" borderId="3" xfId="1" applyNumberFormat="1" applyFont="1" applyBorder="1" applyAlignment="1">
      <alignment horizontal="left" vertical="center" wrapText="1"/>
    </xf>
    <xf numFmtId="165" fontId="34" fillId="0" borderId="0" xfId="1" applyNumberFormat="1" applyFont="1" applyFill="1" applyAlignment="1">
      <alignment horizontal="right"/>
    </xf>
    <xf numFmtId="165" fontId="34" fillId="2" borderId="0" xfId="1" applyNumberFormat="1" applyFont="1" applyFill="1" applyAlignment="1">
      <alignment horizontal="right"/>
    </xf>
    <xf numFmtId="0" fontId="34" fillId="0" borderId="6" xfId="165" applyFont="1" applyBorder="1" applyAlignment="1">
      <alignment horizontal="right" vertical="center"/>
    </xf>
    <xf numFmtId="0" fontId="34" fillId="2" borderId="6" xfId="165" applyFont="1" applyFill="1" applyBorder="1" applyAlignment="1">
      <alignment horizontal="right" vertical="center"/>
    </xf>
    <xf numFmtId="171" fontId="34" fillId="0" borderId="0" xfId="1" applyNumberFormat="1" applyFont="1"/>
    <xf numFmtId="165" fontId="35" fillId="0" borderId="0" xfId="1" applyNumberFormat="1" applyFont="1" applyAlignment="1">
      <alignment horizontal="left" indent="1"/>
    </xf>
    <xf numFmtId="165" fontId="35" fillId="0" borderId="0" xfId="1" applyNumberFormat="1" applyFont="1" applyAlignment="1">
      <alignment horizontal="left" wrapText="1" indent="1"/>
    </xf>
    <xf numFmtId="164" fontId="35" fillId="0" borderId="0" xfId="1" applyFont="1" applyAlignment="1">
      <alignment horizontal="left" vertical="center" wrapText="1"/>
    </xf>
    <xf numFmtId="164" fontId="35" fillId="0" borderId="0" xfId="1" applyFont="1" applyAlignment="1">
      <alignment vertical="center"/>
    </xf>
    <xf numFmtId="164" fontId="35" fillId="0" borderId="0" xfId="1" applyFont="1" applyAlignment="1">
      <alignment horizontal="left" vertical="center"/>
    </xf>
    <xf numFmtId="164" fontId="89" fillId="0" borderId="0" xfId="1" applyFont="1" applyAlignment="1">
      <alignment horizontal="center" vertical="center" wrapText="1"/>
    </xf>
    <xf numFmtId="164" fontId="93" fillId="30" borderId="4" xfId="1" applyFont="1" applyFill="1" applyBorder="1" applyAlignment="1">
      <alignment horizontal="left" vertical="center"/>
    </xf>
    <xf numFmtId="164" fontId="23" fillId="0" borderId="0" xfId="1" applyFont="1" applyAlignment="1">
      <alignment horizontal="center" vertical="center" wrapText="1"/>
    </xf>
    <xf numFmtId="164" fontId="34" fillId="0" borderId="0" xfId="1" applyFont="1" applyAlignment="1">
      <alignment horizontal="left" vertical="center" wrapText="1"/>
    </xf>
    <xf numFmtId="164" fontId="20" fillId="0" borderId="0" xfId="1" applyFont="1" applyAlignment="1">
      <alignment vertical="center"/>
    </xf>
    <xf numFmtId="164" fontId="23" fillId="0" borderId="0" xfId="1" applyFont="1" applyAlignment="1">
      <alignment horizontal="left" vertical="center" wrapText="1"/>
    </xf>
    <xf numFmtId="164" fontId="34" fillId="0" borderId="0" xfId="1" applyFont="1" applyAlignment="1">
      <alignment vertical="center"/>
    </xf>
    <xf numFmtId="164" fontId="79" fillId="0" borderId="0" xfId="1" applyFont="1" applyAlignment="1">
      <alignment vertical="center"/>
    </xf>
    <xf numFmtId="164" fontId="21" fillId="0" borderId="0" xfId="1" applyFont="1" applyAlignment="1">
      <alignment vertical="center"/>
    </xf>
    <xf numFmtId="0" fontId="34" fillId="0" borderId="5" xfId="40" applyFont="1" applyBorder="1" applyAlignment="1">
      <alignment horizontal="center" vertical="center"/>
    </xf>
    <xf numFmtId="165" fontId="35" fillId="0" borderId="0" xfId="1" applyNumberFormat="1" applyFont="1" applyAlignment="1">
      <alignment horizontal="left" vertical="center" wrapText="1"/>
    </xf>
    <xf numFmtId="165" fontId="34" fillId="0" borderId="3" xfId="1" applyNumberFormat="1" applyFont="1" applyBorder="1" applyAlignment="1">
      <alignment horizontal="right" vertical="center" wrapText="1"/>
    </xf>
    <xf numFmtId="167" fontId="96" fillId="0" borderId="0" xfId="2" applyNumberFormat="1" applyFont="1" applyAlignment="1">
      <alignment horizontal="left" vertical="center" wrapText="1"/>
    </xf>
    <xf numFmtId="167" fontId="96" fillId="0" borderId="0" xfId="2" applyNumberFormat="1" applyFont="1" applyFill="1" applyAlignment="1">
      <alignment vertical="center"/>
    </xf>
    <xf numFmtId="167" fontId="96" fillId="2" borderId="0" xfId="2" applyNumberFormat="1" applyFont="1" applyFill="1" applyAlignment="1">
      <alignment vertical="center"/>
    </xf>
    <xf numFmtId="165" fontId="35" fillId="0" borderId="0" xfId="1" applyNumberFormat="1" applyFont="1" applyAlignment="1">
      <alignment horizontal="right" vertical="center" wrapText="1"/>
    </xf>
    <xf numFmtId="165" fontId="35" fillId="2" borderId="0" xfId="1" applyNumberFormat="1" applyFont="1" applyFill="1" applyAlignment="1">
      <alignment vertical="center"/>
    </xf>
    <xf numFmtId="165" fontId="35" fillId="0" borderId="0" xfId="1" applyNumberFormat="1" applyFont="1" applyFill="1" applyAlignment="1">
      <alignment vertical="center"/>
    </xf>
    <xf numFmtId="165" fontId="34" fillId="0" borderId="3" xfId="265" applyNumberFormat="1" applyFont="1" applyBorder="1" applyAlignment="1">
      <alignment horizontal="left" vertical="center" wrapText="1"/>
    </xf>
    <xf numFmtId="167" fontId="96" fillId="0" borderId="0" xfId="2" applyNumberFormat="1" applyFont="1" applyAlignment="1">
      <alignment horizontal="right" vertical="center" wrapText="1"/>
    </xf>
    <xf numFmtId="167" fontId="96" fillId="2" borderId="0" xfId="2" applyNumberFormat="1" applyFont="1" applyFill="1" applyAlignment="1">
      <alignment horizontal="right" vertical="center"/>
    </xf>
    <xf numFmtId="167" fontId="96" fillId="0" borderId="0" xfId="2" applyNumberFormat="1" applyFont="1" applyFill="1" applyAlignment="1">
      <alignment horizontal="right" vertical="center"/>
    </xf>
    <xf numFmtId="167" fontId="96" fillId="2" borderId="0" xfId="266" applyNumberFormat="1" applyFont="1" applyFill="1" applyAlignment="1">
      <alignment horizontal="right" vertical="center"/>
    </xf>
    <xf numFmtId="165" fontId="35" fillId="2" borderId="0" xfId="1" applyNumberFormat="1" applyFont="1" applyFill="1" applyAlignment="1">
      <alignment horizontal="right" vertical="center" wrapText="1"/>
    </xf>
    <xf numFmtId="165" fontId="35" fillId="0" borderId="0" xfId="1" applyNumberFormat="1" applyFont="1" applyAlignment="1">
      <alignment horizontal="left" vertical="center" wrapText="1" indent="1"/>
    </xf>
    <xf numFmtId="167" fontId="99" fillId="0" borderId="0" xfId="2" applyNumberFormat="1" applyFont="1" applyAlignment="1">
      <alignment horizontal="right" vertical="center" wrapText="1"/>
    </xf>
    <xf numFmtId="167" fontId="99" fillId="2" borderId="0" xfId="2" applyNumberFormat="1" applyFont="1" applyFill="1" applyAlignment="1">
      <alignment horizontal="right" vertical="center" wrapText="1"/>
    </xf>
    <xf numFmtId="167" fontId="99" fillId="0" borderId="0" xfId="2" applyNumberFormat="1" applyFont="1" applyFill="1" applyAlignment="1">
      <alignment horizontal="right" vertical="center" wrapText="1"/>
    </xf>
    <xf numFmtId="165" fontId="35" fillId="0" borderId="0" xfId="1" applyNumberFormat="1" applyFont="1" applyAlignment="1">
      <alignment horizontal="right" vertical="center"/>
    </xf>
    <xf numFmtId="165" fontId="34" fillId="0" borderId="0" xfId="1" applyNumberFormat="1" applyFont="1" applyAlignment="1">
      <alignment horizontal="left" wrapText="1" indent="1"/>
    </xf>
    <xf numFmtId="165" fontId="35" fillId="0" borderId="0" xfId="1" applyNumberFormat="1" applyFont="1" applyAlignment="1">
      <alignment horizontal="left" indent="2"/>
    </xf>
    <xf numFmtId="165" fontId="34" fillId="0" borderId="0" xfId="1" applyNumberFormat="1" applyFont="1"/>
    <xf numFmtId="167" fontId="99" fillId="0" borderId="0" xfId="266" applyNumberFormat="1" applyFont="1" applyFill="1" applyAlignment="1">
      <alignment horizontal="right" vertical="center" wrapText="1"/>
    </xf>
    <xf numFmtId="165" fontId="35" fillId="0" borderId="0" xfId="1" applyNumberFormat="1" applyFont="1" applyAlignment="1">
      <alignment horizontal="left" vertical="center"/>
    </xf>
    <xf numFmtId="0" fontId="103" fillId="30" borderId="4" xfId="258" applyFont="1" applyFill="1" applyBorder="1" applyAlignment="1">
      <alignment horizontal="left" vertical="center"/>
    </xf>
    <xf numFmtId="0" fontId="93" fillId="30" borderId="4" xfId="3" applyFont="1" applyFill="1" applyBorder="1" applyAlignment="1">
      <alignment horizontal="left" vertical="center"/>
    </xf>
    <xf numFmtId="0" fontId="91" fillId="30" borderId="4" xfId="3" applyFont="1" applyFill="1" applyBorder="1" applyAlignment="1">
      <alignment horizontal="left" vertical="center"/>
    </xf>
    <xf numFmtId="0" fontId="91" fillId="0" borderId="0" xfId="13" applyFont="1" applyAlignment="1">
      <alignment horizontal="left" vertical="center"/>
    </xf>
    <xf numFmtId="168" fontId="91" fillId="0" borderId="0" xfId="13" applyNumberFormat="1" applyFont="1" applyAlignment="1">
      <alignment horizontal="center" vertical="center"/>
    </xf>
    <xf numFmtId="0" fontId="20" fillId="0" borderId="0" xfId="260" applyFont="1" applyAlignment="1">
      <alignment vertical="center"/>
    </xf>
    <xf numFmtId="0" fontId="38" fillId="0" borderId="0" xfId="258" applyFont="1"/>
    <xf numFmtId="0" fontId="39" fillId="0" borderId="0" xfId="258" applyFont="1" applyAlignment="1">
      <alignment horizontal="left" vertical="center"/>
    </xf>
    <xf numFmtId="0" fontId="40" fillId="0" borderId="0" xfId="258" applyFont="1" applyAlignment="1">
      <alignment vertical="center"/>
    </xf>
    <xf numFmtId="164" fontId="39" fillId="0" borderId="0" xfId="1" applyFont="1" applyBorder="1" applyAlignment="1">
      <alignment horizontal="left" vertical="center"/>
    </xf>
    <xf numFmtId="166" fontId="20" fillId="0" borderId="0" xfId="258" applyNumberFormat="1" applyFont="1" applyAlignment="1">
      <alignment vertical="center"/>
    </xf>
    <xf numFmtId="164" fontId="20" fillId="0" borderId="0" xfId="1" applyFont="1" applyBorder="1" applyAlignment="1">
      <alignment vertical="center"/>
    </xf>
    <xf numFmtId="3" fontId="104" fillId="0" borderId="0" xfId="0" applyNumberFormat="1" applyFont="1" applyAlignment="1">
      <alignment horizontal="center" vertical="center" wrapText="1"/>
    </xf>
    <xf numFmtId="0" fontId="34" fillId="0" borderId="3" xfId="257" applyFont="1" applyBorder="1" applyAlignment="1">
      <alignment horizontal="left" vertical="center" wrapText="1"/>
    </xf>
    <xf numFmtId="165" fontId="34" fillId="0" borderId="3" xfId="257" applyNumberFormat="1" applyFont="1" applyBorder="1" applyAlignment="1">
      <alignment vertical="center" wrapText="1"/>
    </xf>
    <xf numFmtId="165" fontId="34" fillId="2" borderId="3" xfId="257" applyNumberFormat="1" applyFont="1" applyFill="1" applyBorder="1" applyAlignment="1">
      <alignment vertical="center" wrapText="1"/>
    </xf>
    <xf numFmtId="0" fontId="96" fillId="0" borderId="0" xfId="165" applyFont="1"/>
    <xf numFmtId="166" fontId="35" fillId="0" borderId="0" xfId="57" applyNumberFormat="1" applyFont="1"/>
    <xf numFmtId="166" fontId="35" fillId="2" borderId="0" xfId="1" applyNumberFormat="1" applyFont="1" applyFill="1" applyAlignment="1">
      <alignment horizontal="right" vertical="center"/>
    </xf>
    <xf numFmtId="166" fontId="35" fillId="2" borderId="0" xfId="1" applyNumberFormat="1" applyFont="1" applyFill="1" applyBorder="1" applyAlignment="1">
      <alignment horizontal="right" vertical="center"/>
    </xf>
    <xf numFmtId="0" fontId="34" fillId="0" borderId="0" xfId="57" applyFont="1" applyAlignment="1">
      <alignment horizontal="left" indent="1"/>
    </xf>
  </cellXfs>
  <cellStyles count="271">
    <cellStyle name="20% - Ênfase1 2" xfId="169" xr:uid="{A79D827D-6ECF-4C1A-8D49-BB6CACDF32B5}"/>
    <cellStyle name="20% - Ênfase2 2" xfId="170" xr:uid="{DB4D0BE5-8C8E-44EC-8988-4E9865E61D1C}"/>
    <cellStyle name="20% - Ênfase3 2" xfId="171" xr:uid="{D6B8AAAC-0E42-4F62-A14C-337DCE60A8B7}"/>
    <cellStyle name="20% - Ênfase4 2" xfId="172" xr:uid="{52B63A33-141B-4507-A3B8-2AAD06850507}"/>
    <cellStyle name="20% - Ênfase5 2" xfId="173" xr:uid="{D672D867-DF78-4B5D-B964-1F89C872F11D}"/>
    <cellStyle name="20% - Ênfase6 2" xfId="174" xr:uid="{CE27775A-45DF-43DB-8B47-D0AAEF95825D}"/>
    <cellStyle name="40% - Ênfase1 2" xfId="175" xr:uid="{2C887950-431B-4608-8B21-AA447B2DBF4A}"/>
    <cellStyle name="40% - Ênfase2 2" xfId="176" xr:uid="{5D90ADE0-40B8-4E05-9CBA-1C7889ACDF7F}"/>
    <cellStyle name="40% - Ênfase3 2" xfId="177" xr:uid="{1CCFF468-0866-4839-9E22-155B9AC3255D}"/>
    <cellStyle name="40% - Ênfase4 2" xfId="178" xr:uid="{7811B70D-208A-4FDA-91E9-86CD7C1CA27F}"/>
    <cellStyle name="40% - Ênfase5 2" xfId="179" xr:uid="{A207907D-7DFD-4AB3-A834-34FF7703C7AA}"/>
    <cellStyle name="40% - Ênfase6 2" xfId="180" xr:uid="{4D1BCED6-2139-4289-B7DB-E136B267E86E}"/>
    <cellStyle name="60% - Ênfase1 2" xfId="181" xr:uid="{42203534-1B58-45EB-812E-D71DF9B48853}"/>
    <cellStyle name="60% - Ênfase2 2" xfId="182" xr:uid="{F10AFEE0-F245-4683-8BF2-37ACBD25F6A9}"/>
    <cellStyle name="60% - Ênfase3 2" xfId="183" xr:uid="{840162E0-8662-4DAD-8C13-39129ECE8C3E}"/>
    <cellStyle name="60% - Ênfase4 2" xfId="184" xr:uid="{A4698FC3-E143-4BEF-8362-0FA68FAE1181}"/>
    <cellStyle name="60% - Ênfase5 2" xfId="185" xr:uid="{EF08BDC7-430B-4BAB-A6D4-9EDADC519C9C}"/>
    <cellStyle name="60% - Ênfase6 2" xfId="186" xr:uid="{13D4F293-5533-4C27-9354-B74837EA8C98}"/>
    <cellStyle name="b0let" xfId="187" xr:uid="{210C4DC9-A143-4DA7-A6BB-B65F8927E490}"/>
    <cellStyle name="Bold" xfId="188" xr:uid="{A3DAB230-9A64-4A11-938B-5BE268EDD8E7}"/>
    <cellStyle name="Bol-Data" xfId="189" xr:uid="{9CCD01B0-1C50-4B95-A197-E2C06D7AFD11}"/>
    <cellStyle name="BoldRight" xfId="190" xr:uid="{D1450ACC-3171-4BFA-A852-56A93DA660A7}"/>
    <cellStyle name="bolet" xfId="191" xr:uid="{06BE7604-8C9D-486D-AF53-256F6D8ABBF6}"/>
    <cellStyle name="Boletim" xfId="192" xr:uid="{58AFBB18-C5E3-4A10-8947-29FF6DF12795}"/>
    <cellStyle name="Bom 2" xfId="193" xr:uid="{2E979BCA-E373-4B8A-A245-9742871596D1}"/>
    <cellStyle name="Cálculo 2" xfId="194" xr:uid="{232D8006-60FE-4099-93D4-ADD64733FC35}"/>
    <cellStyle name="Célula de Verificação 2" xfId="195" xr:uid="{00C4FBA8-2E1A-43E2-87CE-4E4B85FABC3B}"/>
    <cellStyle name="Célula Vinculada 2" xfId="196" xr:uid="{229A307E-5B0E-4F5B-A091-F364A17E313B}"/>
    <cellStyle name="clsAltData" xfId="197" xr:uid="{51E212F3-3280-4A91-940A-9667AE544138}"/>
    <cellStyle name="clsColumnHeader" xfId="198" xr:uid="{DE380668-BA03-4837-A438-BF694C61F062}"/>
    <cellStyle name="clsData" xfId="199" xr:uid="{F7D556B5-FAAB-45CF-85BF-61AB3CA5814D}"/>
    <cellStyle name="clsDefault" xfId="200" xr:uid="{5D4C1D50-20F3-45D1-ABF9-B69CC341D652}"/>
    <cellStyle name="clsIndexTableTitle" xfId="201" xr:uid="{06B3268E-B116-430B-B166-691C4B03AE74}"/>
    <cellStyle name="clsReportFooter" xfId="202" xr:uid="{47BE48DA-AB0E-49DE-84F3-E35E3F1FF4EE}"/>
    <cellStyle name="clsReportHeader" xfId="203" xr:uid="{379604AF-69D9-44CF-B677-148206A2B535}"/>
    <cellStyle name="clsRowHeader" xfId="204" xr:uid="{D498F82E-B80F-4EC7-AD57-4B7EEC131672}"/>
    <cellStyle name="clsScale" xfId="205" xr:uid="{FD8799F2-C43D-4BD4-ACD3-014C3F82DC9B}"/>
    <cellStyle name="Comma 5" xfId="206" xr:uid="{CF829381-06D4-42BD-B161-E38C5DC35002}"/>
    <cellStyle name="Data" xfId="207" xr:uid="{E1D93BE5-61AB-488F-B1BE-5D02E0B3B80C}"/>
    <cellStyle name="En miles" xfId="208" xr:uid="{F12B080E-2CDE-4E9E-939D-FFEB227843A5}"/>
    <cellStyle name="En millones" xfId="209" xr:uid="{3B67B343-92F2-42B3-BF15-33F738EF922B}"/>
    <cellStyle name="Ênfase1 2" xfId="210" xr:uid="{92B47113-8093-44D8-9CAC-2089A40E13B8}"/>
    <cellStyle name="Ênfase2 2" xfId="211" xr:uid="{173334B5-B8C2-44E6-B916-E3EE9842D77A}"/>
    <cellStyle name="Ênfase3 2" xfId="212" xr:uid="{034AF609-8BDD-480C-9C70-1051C9E61111}"/>
    <cellStyle name="Ênfase4 2" xfId="213" xr:uid="{6E748AB7-24E3-4649-B894-948041029BBD}"/>
    <cellStyle name="Ênfase5 2" xfId="214" xr:uid="{5BEF5252-AB8B-4F4C-96A9-FD50BEA6DC68}"/>
    <cellStyle name="Ênfase6 2" xfId="215" xr:uid="{E0476539-0296-46E0-9F17-40161A6692BA}"/>
    <cellStyle name="Entrada 2" xfId="216" xr:uid="{D25D7C30-F143-4AFC-9253-83E8C3EAD07C}"/>
    <cellStyle name="Euro" xfId="217" xr:uid="{F20E3465-DE40-4AD7-85FC-B9EE3DC5B8B2}"/>
    <cellStyle name="Euro 2" xfId="218" xr:uid="{AF2F748B-74D0-42C4-8881-5E8D87F638C9}"/>
    <cellStyle name="Fixo" xfId="219" xr:uid="{11F20040-3F9B-4860-B0B7-C3A2A08B7EBC}"/>
    <cellStyle name="Hiperlink" xfId="256" builtinId="8"/>
    <cellStyle name="Hiperlink 2" xfId="8" xr:uid="{00000000-0005-0000-0000-000000000000}"/>
    <cellStyle name="Incorreto" xfId="220" xr:uid="{223341B6-E1B4-4C88-B147-57C152609458}"/>
    <cellStyle name="Millares [0]_ Graf 5.4" xfId="221" xr:uid="{1DC3BAFC-AD6B-44AC-9FF6-CE3191BE0258}"/>
    <cellStyle name="Millares [2]" xfId="222" xr:uid="{773EBD70-4217-47E7-98BF-5E8D45AA82D9}"/>
    <cellStyle name="Millares_ Graf 5.4" xfId="223" xr:uid="{26A12616-2156-41C7-8A5F-A641611D59EF}"/>
    <cellStyle name="Moeda 2" xfId="17" xr:uid="{00000000-0005-0000-0000-000001000000}"/>
    <cellStyle name="Moeda 2 2" xfId="134" xr:uid="{375A938A-2057-4808-A53A-7C586409B132}"/>
    <cellStyle name="Moeda 2 3" xfId="85" xr:uid="{1C9F8F0A-4515-47C9-9AC2-E24344C8860B}"/>
    <cellStyle name="Moneda [0]_ Graf 5.4" xfId="224" xr:uid="{F1688B2F-00D1-4FDD-9FC5-08B52EDB97D4}"/>
    <cellStyle name="Moneda_(BYS)Dist. % mensual" xfId="225" xr:uid="{384F4861-6BCD-47FC-AF35-346CCE5A8BB8}"/>
    <cellStyle name="Neutra" xfId="226" xr:uid="{071C328F-BAB3-40BE-B57D-BE499CAF1FCC}"/>
    <cellStyle name="Normal" xfId="0" builtinId="0"/>
    <cellStyle name="Normal 148" xfId="61" xr:uid="{3BC1B90E-CE8B-4172-BF54-5E65F22FA39F}"/>
    <cellStyle name="Normal 148 2" xfId="53" xr:uid="{12B21453-B182-45BF-8617-EA9E49AE6EBA}"/>
    <cellStyle name="Normal 148 2 2" xfId="62" xr:uid="{749E0299-3C06-4B20-A19E-5B637DD3AD60}"/>
    <cellStyle name="Normal 148 2 2 2" xfId="114" xr:uid="{89D88599-1BB6-4F46-AEC9-62A054E9D666}"/>
    <cellStyle name="Normal 148 2 3" xfId="107" xr:uid="{415D3A53-1182-4901-88B7-F03DF6192CF0}"/>
    <cellStyle name="Normal 148 2 4" xfId="158" xr:uid="{4A721CD8-BB5A-4983-BD52-99026E4CEC63}"/>
    <cellStyle name="Normal 148 3" xfId="113" xr:uid="{E39B7091-9205-4B92-8275-5647473D1A17}"/>
    <cellStyle name="Normal 2" xfId="9" xr:uid="{00000000-0005-0000-0000-000003000000}"/>
    <cellStyle name="Normal 2 10 2" xfId="270" xr:uid="{8D3CF25C-68F3-4893-A597-E80BC50A9750}"/>
    <cellStyle name="Normal 2 2" xfId="15" xr:uid="{00000000-0005-0000-0000-000004000000}"/>
    <cellStyle name="Normal 2 2 2" xfId="40" xr:uid="{00000000-0005-0000-0000-000005000000}"/>
    <cellStyle name="Normal 2 2 3" xfId="57" xr:uid="{F41986DB-2750-40D0-A75D-CD9627201934}"/>
    <cellStyle name="Normal 2 3" xfId="63" xr:uid="{2BF6F7B2-910E-4456-ABA7-100D49254798}"/>
    <cellStyle name="Normal 2 3 2" xfId="115" xr:uid="{BD5DF3A5-A252-4441-95AC-17E5E24D9A5A}"/>
    <cellStyle name="Normal 2 4" xfId="104" xr:uid="{36A5EBEB-D34A-4349-845C-40BC315EAC32}"/>
    <cellStyle name="Normal 2 5" xfId="10" xr:uid="{00000000-0005-0000-0000-000006000000}"/>
    <cellStyle name="Normal 2 6" xfId="50" xr:uid="{11BBF650-4C55-406E-9484-F8159CE78CA8}"/>
    <cellStyle name="Normal 24 2" xfId="64" xr:uid="{3E4DC392-4559-4053-A63B-1C0A2F670AEF}"/>
    <cellStyle name="Normal 24 2 2" xfId="65" xr:uid="{008D07E1-B0A6-4356-805D-EB71DDBEB28C}"/>
    <cellStyle name="Normal 24 2 2 2" xfId="117" xr:uid="{CA3B5433-E157-4FF6-8ACB-68CA78E2EF03}"/>
    <cellStyle name="Normal 24 2 3" xfId="116" xr:uid="{FFAEE48C-987F-480F-8AF8-E9CFDEC11595}"/>
    <cellStyle name="Normal 26" xfId="11" xr:uid="{00000000-0005-0000-0000-000007000000}"/>
    <cellStyle name="Normal 26 2" xfId="66" xr:uid="{D0F94C26-C385-4AA9-B2E0-312012E6E376}"/>
    <cellStyle name="Normal 26 2 2" xfId="118" xr:uid="{D6302A49-2C5A-4E80-BF3D-8D9010D31E1C}"/>
    <cellStyle name="Normal 26 3" xfId="67" xr:uid="{D28EB2BD-A7D2-4F69-97EE-5A17E9BE2192}"/>
    <cellStyle name="Normal 26 3 2" xfId="119" xr:uid="{5E7EEC7F-9608-4688-9A9E-D2CDC2355DF5}"/>
    <cellStyle name="Normal 26 4" xfId="105" xr:uid="{25F0EA59-F2C3-4D68-968E-D422EAE8C4E9}"/>
    <cellStyle name="Normal 26 5" xfId="51" xr:uid="{BF0B1A10-242A-427B-AA4E-868A9EEA69F8}"/>
    <cellStyle name="Normal 29" xfId="4" xr:uid="{00000000-0005-0000-0000-000008000000}"/>
    <cellStyle name="Normal 29 10" xfId="257" xr:uid="{BDE14205-B6AE-4F1B-AEE4-1C33A7B02C06}"/>
    <cellStyle name="Normal 29 10 2" xfId="265" xr:uid="{7188A143-17D2-4833-ACE1-0435ED5DDF0F}"/>
    <cellStyle name="Normal 29 2" xfId="16" xr:uid="{00000000-0005-0000-0000-000009000000}"/>
    <cellStyle name="Normal 29 2 2" xfId="27" xr:uid="{00000000-0005-0000-0000-00000A000000}"/>
    <cellStyle name="Normal 29 2 2 2" xfId="38" xr:uid="{00000000-0005-0000-0000-00000B000000}"/>
    <cellStyle name="Normal 29 2 2 2 10" xfId="259" xr:uid="{03B50F1B-76C7-472D-AA72-8A024DA757B9}"/>
    <cellStyle name="Normal 29 2 2 2 2" xfId="151" xr:uid="{16A9FDB0-762D-4ABD-B4A1-16BED5AB9B52}"/>
    <cellStyle name="Normal 29 2 2 2 3" xfId="162" xr:uid="{1745EA6E-A096-4BF4-AEC5-BEA5DCDAD82B}"/>
    <cellStyle name="Normal 29 2 2 2 4" xfId="133" xr:uid="{744DCD08-C657-4B44-8CA2-25C72D3EDEFA}"/>
    <cellStyle name="Normal 29 2 2 2 7" xfId="167" xr:uid="{2A100CCD-132B-404F-9DAE-A7ABFB31628F}"/>
    <cellStyle name="Normal 29 2 2 3" xfId="84" xr:uid="{00F6EE41-C8FF-4723-84FD-0A380C37C172}"/>
    <cellStyle name="Normal 29 2 3" xfId="112" xr:uid="{D80C5667-5E06-4C31-BD3C-5D96E25B28F8}"/>
    <cellStyle name="Normal 29 2 4" xfId="60" xr:uid="{6D780BB2-24E4-409F-B398-43FAF9820CCD}"/>
    <cellStyle name="Normal 29 3" xfId="100" xr:uid="{86282858-68E3-4B82-B72C-75EAF425B1EB}"/>
    <cellStyle name="Normal 29 4" xfId="46" xr:uid="{F39F7B40-877A-4370-AABD-FAD07D138DC8}"/>
    <cellStyle name="Normal 3" xfId="12" xr:uid="{00000000-0005-0000-0000-00000C000000}"/>
    <cellStyle name="Normal 3 2" xfId="13" xr:uid="{00000000-0005-0000-0000-00000D000000}"/>
    <cellStyle name="Normal 3 3" xfId="26" xr:uid="{00000000-0005-0000-0000-00000E000000}"/>
    <cellStyle name="Normal 3 3 2" xfId="35" xr:uid="{00000000-0005-0000-0000-00000F000000}"/>
    <cellStyle name="Normal 3 3 2 10 2" xfId="263" xr:uid="{65A3E09D-3650-474B-8877-757A76A73DE4}"/>
    <cellStyle name="Normal 3 3 2 2" xfId="145" xr:uid="{42461312-81CF-4A19-B186-6151C8581284}"/>
    <cellStyle name="Normal 3 3 2 3" xfId="150" xr:uid="{5EC5F5A0-72AB-4D76-8D6F-00477E73645E}"/>
    <cellStyle name="Normal 3 3 2 4" xfId="161" xr:uid="{7B7D5E19-1ED2-4BB1-A08C-95D00F95B545}"/>
    <cellStyle name="Normal 3 3 2 5" xfId="96" xr:uid="{15F0F870-D737-4B57-81A7-3C469A3A5134}"/>
    <cellStyle name="Normal 3 3 2 6" xfId="260" xr:uid="{BC70D0B2-5B29-467E-A840-76C83884885B}"/>
    <cellStyle name="Normal 3 3 3" xfId="130" xr:uid="{A2296BE3-B958-4180-A7F6-BB9B83B28053}"/>
    <cellStyle name="Normal 3 3 4" xfId="80" xr:uid="{8BA324F1-81FE-4B8D-BDFB-CFFEBF5CC53E}"/>
    <cellStyle name="Normal 3 4" xfId="106" xr:uid="{7FBCBA6A-F237-4B07-AF1C-6801DBEA5FEA}"/>
    <cellStyle name="Normal 3 5" xfId="52" xr:uid="{EEE39D80-1ABA-40D6-BC89-56B981507BE0}"/>
    <cellStyle name="Normal 30 2" xfId="5" xr:uid="{00000000-0005-0000-0000-000010000000}"/>
    <cellStyle name="Normal 30 2 2" xfId="68" xr:uid="{7A95569C-23E9-4880-86DE-071DB1323683}"/>
    <cellStyle name="Normal 30 2 2 2" xfId="42" xr:uid="{346075F8-9396-4E59-82A3-4E5575C94420}"/>
    <cellStyle name="Normal 30 2 2 2 2" xfId="120" xr:uid="{BFAB0BB6-B38B-4842-9E6E-6A11FBD26A1C}"/>
    <cellStyle name="Normal 30 2 2 2 2 2 2" xfId="267" xr:uid="{823C7590-201D-4957-B81D-04168870FA2E}"/>
    <cellStyle name="Normal 30 2 3" xfId="101" xr:uid="{69754C92-E29D-4281-90C9-CF6989817ED0}"/>
    <cellStyle name="Normal 30 2 4" xfId="47" xr:uid="{87378705-6E4E-4CB1-940C-A23D0D518A10}"/>
    <cellStyle name="Normal 31" xfId="3" xr:uid="{00000000-0005-0000-0000-000011000000}"/>
    <cellStyle name="Normal 31 2" xfId="28" xr:uid="{00000000-0005-0000-0000-000012000000}"/>
    <cellStyle name="Normal 31 2 2" xfId="36" xr:uid="{00000000-0005-0000-0000-000013000000}"/>
    <cellStyle name="Normal 31 2 2 10" xfId="258" xr:uid="{2884D7F0-CFE4-45D7-8104-AC39E87E752F}"/>
    <cellStyle name="Normal 31 2 2 2" xfId="131" xr:uid="{622D7173-A51A-4FB3-8ED1-1696A892B517}"/>
    <cellStyle name="Normal 31 2 2 3" xfId="152" xr:uid="{D57D890D-F589-43CC-964E-70CA9D590D2E}"/>
    <cellStyle name="Normal 31 2 2 4" xfId="81" xr:uid="{98250CEE-8512-47A2-B6FE-043A92B16D25}"/>
    <cellStyle name="Normal 31 2 2 6" xfId="166" xr:uid="{F62A9999-3D8E-4469-B7A5-2650FAE7241A}"/>
    <cellStyle name="Normal 31 2 2 6 2 2 2" xfId="264" xr:uid="{6C9378C2-649A-4106-A1C9-834B14923A9F}"/>
    <cellStyle name="Normal 31 2 2 6 3" xfId="168" xr:uid="{8E4D04AC-CBB6-440C-82BC-87DC84E37471}"/>
    <cellStyle name="Normal 31 2 3" xfId="121" xr:uid="{0BFEE81A-797E-4678-9AA1-5244B2F53920}"/>
    <cellStyle name="Normal 31 2 4" xfId="69" xr:uid="{7431D947-0E42-4E4C-B59E-DF33C2115996}"/>
    <cellStyle name="Normal 31 3" xfId="99" xr:uid="{DF2C852C-CD44-46D3-993E-D5F7DAED0AF2}"/>
    <cellStyle name="Normal 31 4" xfId="45" xr:uid="{EE185ADC-7AEC-4567-80FC-D5E636B602A1}"/>
    <cellStyle name="Normal 4" xfId="21" xr:uid="{00000000-0005-0000-0000-000014000000}"/>
    <cellStyle name="Normal 4 2" xfId="33" xr:uid="{00000000-0005-0000-0000-000015000000}"/>
    <cellStyle name="Normal 4 2 2" xfId="136" xr:uid="{68FFBBD9-EEA4-4FD0-9AC6-52A20459D5F5}"/>
    <cellStyle name="Normal 4 2 3" xfId="87" xr:uid="{9273131B-1155-4BB9-8F5A-337762DAF078}"/>
    <cellStyle name="Normal 4 3" xfId="135" xr:uid="{C0FE79A6-827D-475B-9000-82CFF0D0C90C}"/>
    <cellStyle name="Normal 4 4" xfId="86" xr:uid="{FAD6A512-3E4A-4DA3-A4DE-4C6265A5FBB1}"/>
    <cellStyle name="Normal 5" xfId="24" xr:uid="{00000000-0005-0000-0000-000016000000}"/>
    <cellStyle name="Normal 5 2" xfId="137" xr:uid="{DF25E199-8417-4C6A-B44A-F8DBE0558056}"/>
    <cellStyle name="Normal 5 3" xfId="88" xr:uid="{A2F5B87D-1C57-4964-ACE8-6ADF2B64C4D4}"/>
    <cellStyle name="Normal 5 4" xfId="227" xr:uid="{5986D9CD-9383-427C-B868-087CC44B6128}"/>
    <cellStyle name="Normal 6" xfId="30" xr:uid="{00000000-0005-0000-0000-000017000000}"/>
    <cellStyle name="Normal 6 2" xfId="138" xr:uid="{87B793C2-E77E-49BA-AA0F-FCCCC38C29F2}"/>
    <cellStyle name="Normal 6 3" xfId="89" xr:uid="{F51D79F2-0CF2-4358-BFDE-730C217EEDC8}"/>
    <cellStyle name="Normal 7" xfId="147" xr:uid="{39DE002C-4089-4104-9668-ED25F517AD6B}"/>
    <cellStyle name="Normal 8" xfId="159" xr:uid="{DFF3B1E6-C328-4E5C-9E7F-921375646601}"/>
    <cellStyle name="Normal_200703" xfId="165" xr:uid="{331C0EBD-377D-474F-9C43-0B58D6E7C1FD}"/>
    <cellStyle name="Nota 2" xfId="228" xr:uid="{853F4441-84E9-4290-9C1F-D086BF1F9EEC}"/>
    <cellStyle name="Nulos" xfId="229" xr:uid="{5A651716-03A2-40F0-8EC6-43B5E74115A9}"/>
    <cellStyle name="Percent 10" xfId="231" xr:uid="{DCC6AF1F-52C6-429F-9618-1EF596EFB86C}"/>
    <cellStyle name="Percent 11" xfId="232" xr:uid="{484229EF-8A72-4FF6-B2EC-371B712F22F6}"/>
    <cellStyle name="Percent 2" xfId="233" xr:uid="{270032EB-1274-4F81-8A4C-E3F73EDBAAEF}"/>
    <cellStyle name="Percent 5" xfId="234" xr:uid="{C7FFCB72-7CE8-407E-98B0-8A5C8FFDFF02}"/>
    <cellStyle name="Percentual" xfId="235" xr:uid="{2859409A-41B4-4E0B-AE5D-7C65EA09F4C2}"/>
    <cellStyle name="Ponto" xfId="236" xr:uid="{326477D2-D1F3-405E-8DE6-47D12DEF02AD}"/>
    <cellStyle name="Porcentagem" xfId="2" builtinId="5"/>
    <cellStyle name="Porcentagem 10" xfId="148" xr:uid="{7A1DF1CB-A9B0-44AB-BBE6-6C6D98263619}"/>
    <cellStyle name="Porcentagem 11" xfId="39" xr:uid="{00000000-0005-0000-0000-000019000000}"/>
    <cellStyle name="Porcentagem 11 2" xfId="164" xr:uid="{08990EBA-0823-42C1-B963-BED67F169B1D}"/>
    <cellStyle name="Porcentagem 11 2 2 2 2 2" xfId="255" xr:uid="{5E002189-8DD0-4285-9B63-A251C3E8AB5B}"/>
    <cellStyle name="Porcentagem 11 2 2 2 2 2 2" xfId="266" xr:uid="{7882FFCF-5101-4D4D-A49B-DBCACD6DEEED}"/>
    <cellStyle name="Porcentagem 11 3" xfId="153" xr:uid="{34A00010-F6EA-4D00-801B-D316B3E33375}"/>
    <cellStyle name="Porcentagem 12" xfId="160" xr:uid="{B66798E9-AC4C-4E35-864E-9BEBF9122D96}"/>
    <cellStyle name="Porcentagem 13" xfId="44" xr:uid="{4B5371A9-3B11-426C-BF5A-8BAD4EEFA939}"/>
    <cellStyle name="Porcentagem 14" xfId="230" xr:uid="{CDA8E0FD-B32D-468E-81B3-F23EC75ADCCB}"/>
    <cellStyle name="Porcentagem 15" xfId="261" xr:uid="{5FEAFF11-3C0D-4E9F-A439-A2484644BF31}"/>
    <cellStyle name="Porcentagem 2" xfId="18" xr:uid="{00000000-0005-0000-0000-00001A000000}"/>
    <cellStyle name="Porcentagem 2 2" xfId="110" xr:uid="{727BB3E5-C3AF-44AD-AA81-DB9C93CA70EF}"/>
    <cellStyle name="Porcentagem 2 3" xfId="56" xr:uid="{A723D042-96E9-41DF-A5A6-AACBA0B11FBC}"/>
    <cellStyle name="Porcentagem 2 4" xfId="237" xr:uid="{1D2376FD-16E5-49CF-A6F4-021E349EE95E}"/>
    <cellStyle name="Porcentagem 3" xfId="19" xr:uid="{00000000-0005-0000-0000-00001B000000}"/>
    <cellStyle name="Porcentagem 3 2" xfId="132" xr:uid="{711E5499-7BA8-4C8D-8A36-F8DA569109C0}"/>
    <cellStyle name="Porcentagem 3 3" xfId="82" xr:uid="{2D03875C-3C80-4CF9-B709-32C132328317}"/>
    <cellStyle name="Porcentagem 4" xfId="6" xr:uid="{00000000-0005-0000-0000-00001C000000}"/>
    <cellStyle name="Porcentagem 4 10" xfId="269" xr:uid="{C9927680-6557-4FEB-91E4-74D6F84CC070}"/>
    <cellStyle name="Porcentagem 4 2" xfId="70" xr:uid="{91CB0627-23D8-4AF5-9896-6FCF2FAF48B1}"/>
    <cellStyle name="Porcentagem 4 2 2" xfId="122" xr:uid="{70FD03B5-1E75-4F04-A714-1CEE37A13782}"/>
    <cellStyle name="Porcentagem 4 3" xfId="102" xr:uid="{FDFDBFE1-F772-4030-9468-1383F3F1E038}"/>
    <cellStyle name="Porcentagem 4 4" xfId="48" xr:uid="{FC56AF4D-7559-404E-B185-2CDC8E8967A5}"/>
    <cellStyle name="Porcentagem 5" xfId="22" xr:uid="{00000000-0005-0000-0000-00001D000000}"/>
    <cellStyle name="Porcentagem 5 2" xfId="139" xr:uid="{6067ED95-7D2C-4308-94CB-80555E1D7879}"/>
    <cellStyle name="Porcentagem 5 3" xfId="90" xr:uid="{A4E471AC-A6D4-494E-911E-82FFF92689EB}"/>
    <cellStyle name="Porcentagem 6" xfId="29" xr:uid="{00000000-0005-0000-0000-00001E000000}"/>
    <cellStyle name="Porcentagem 6 2" xfId="140" xr:uid="{0762CCC0-EA71-4E71-BEB9-F2D8CD3422F3}"/>
    <cellStyle name="Porcentagem 6 3" xfId="91" xr:uid="{FE5C9B52-0B2F-483B-A3D5-C5C50536CA5F}"/>
    <cellStyle name="Porcentagem 7" xfId="31" xr:uid="{00000000-0005-0000-0000-00001F000000}"/>
    <cellStyle name="Porcentagem 7 2" xfId="141" xr:uid="{670BE678-8454-40BC-AA59-9CD861FAD770}"/>
    <cellStyle name="Porcentagem 7 3" xfId="92" xr:uid="{64F0E583-F656-44DA-B85A-1EAD502BB828}"/>
    <cellStyle name="Porcentagem 8" xfId="37" xr:uid="{00000000-0005-0000-0000-000020000000}"/>
    <cellStyle name="Porcentagem 8 2" xfId="146" xr:uid="{820E9CD8-FB1F-4203-AB7D-ADC88E2650DF}"/>
    <cellStyle name="Porcentagem 8 3" xfId="154" xr:uid="{69B1A2CC-0835-4AE0-BE31-DA9707115DC8}"/>
    <cellStyle name="Porcentagem 8 4" xfId="97" xr:uid="{5A746726-127A-48C5-888E-F0B58C93511B}"/>
    <cellStyle name="Porcentagem 8 5" xfId="262" xr:uid="{D10167B4-6275-4E77-88B9-2BCA91B322CF}"/>
    <cellStyle name="Porcentagem 9" xfId="98" xr:uid="{90DD87E2-9759-4EE9-A2F7-688681068D8C}"/>
    <cellStyle name="Porcentual_PlazoRend-II01" xfId="238" xr:uid="{92CD2D3E-2903-437C-9251-B7DD2AB6B0B2}"/>
    <cellStyle name="RightNumber" xfId="239" xr:uid="{B7310D12-DFBB-4BD7-847E-B0A37C7FEAF4}"/>
    <cellStyle name="rodape" xfId="240" xr:uid="{D749FCA2-2404-4A7B-88A7-C24566D886E8}"/>
    <cellStyle name="Saída 2" xfId="241" xr:uid="{AED3239B-20EF-4DB9-851E-0E123446F853}"/>
    <cellStyle name="Sep. milhar [0]" xfId="242" xr:uid="{8F780D2C-B877-435F-A4C4-0CDF70C1D807}"/>
    <cellStyle name="Separador de milhares 2" xfId="243" xr:uid="{F95AF8AA-7EC5-4252-B0D5-0167268E43D6}"/>
    <cellStyle name="Separador de milhares 5" xfId="58" xr:uid="{C1833665-64B2-480A-AFD0-8BC1B60AB83D}"/>
    <cellStyle name="Separador de milhares 5 2" xfId="71" xr:uid="{26BD8943-089A-49E2-9D9C-4828A619328E}"/>
    <cellStyle name="Separador de milhares 5 3" xfId="55" xr:uid="{D17B08C0-45FA-460D-9B03-6DC6448463E4}"/>
    <cellStyle name="Separador de milhares 5 3 2" xfId="72" xr:uid="{21AA7E63-FFD0-4137-87E2-ED3F0E2F18D1}"/>
    <cellStyle name="Separador de milhares 5 3 2 2" xfId="123" xr:uid="{3DAB89CE-2971-4BB2-85F4-041FD12C5C8E}"/>
    <cellStyle name="Separador de milhares 5 3 3" xfId="73" xr:uid="{91454C08-30E0-4D11-8DC8-D4B52A99D06B}"/>
    <cellStyle name="Separador de milhares 5 3 3 2" xfId="124" xr:uid="{4A7D9030-3350-4AEA-927D-9CD5BE80A5DB}"/>
    <cellStyle name="Separador de milhares 5 3 4" xfId="109" xr:uid="{24070FF2-C0E2-441E-848C-ECA429C095ED}"/>
    <cellStyle name="Separador de milhares 5 3 5" xfId="157" xr:uid="{C205AD64-9847-4B83-833C-B6D5612648C2}"/>
    <cellStyle name="Texto de Aviso 2" xfId="244" xr:uid="{D8DD757E-3D1E-45AD-A0E0-8B8EC3D7E7E9}"/>
    <cellStyle name="Texto Explicativo 2" xfId="245" xr:uid="{63979E67-31E9-455F-A77A-4C62FAE01F6D}"/>
    <cellStyle name="Titulo" xfId="246" xr:uid="{D0D90548-EE20-42F2-AA3B-C3185F652B3C}"/>
    <cellStyle name="Título 1 2" xfId="248" xr:uid="{0DFEA891-7B54-45CD-88BF-C81163673BA6}"/>
    <cellStyle name="Título 2 2" xfId="249" xr:uid="{BCEA9267-0422-4A76-B848-8F5E6B3433DA}"/>
    <cellStyle name="Título 3 2" xfId="250" xr:uid="{30DFF164-6F16-4CD0-AF79-FDC3A3C0F5CB}"/>
    <cellStyle name="Título 4 2" xfId="251" xr:uid="{E314F731-197E-4F24-A533-5464D63F9B29}"/>
    <cellStyle name="Título 5" xfId="247" xr:uid="{F546F7A2-4AF3-49C9-AB70-F3A23B36EE7B}"/>
    <cellStyle name="Titulo_Annually" xfId="252" xr:uid="{554DE520-98CD-47CC-8165-E120C21D1340}"/>
    <cellStyle name="Titulo1" xfId="253" xr:uid="{7B38A20E-9364-4ECE-B4D1-FF1097CBC90F}"/>
    <cellStyle name="Titulo2" xfId="254" xr:uid="{719EE2B3-5472-4E9D-B1EA-1724CC1E27F7}"/>
    <cellStyle name="Vírgula" xfId="1" builtinId="3"/>
    <cellStyle name="Vírgula 10" xfId="156" xr:uid="{1FC765C0-9AF6-4E36-A2B6-DFD4F735C2A2}"/>
    <cellStyle name="Vírgula 11" xfId="163" xr:uid="{A65DE4F1-B9AA-4BB2-85A8-8DCE5AD2852A}"/>
    <cellStyle name="Vírgula 12" xfId="43" xr:uid="{C6CF2698-8B2F-429B-B1B2-84CCDD9A2184}"/>
    <cellStyle name="Vírgula 2" xfId="14" xr:uid="{00000000-0005-0000-0000-000022000000}"/>
    <cellStyle name="Vírgula 2 2" xfId="74" xr:uid="{0AACF010-3F25-4156-AB33-25C6545A74A1}"/>
    <cellStyle name="Vírgula 2 2 2" xfId="125" xr:uid="{749B71CB-01BF-4D5D-BBAA-9C7580E151AE}"/>
    <cellStyle name="Vírgula 2 3" xfId="75" xr:uid="{1684F244-AB7B-4FFF-BD66-E2E72429D1A7}"/>
    <cellStyle name="Vírgula 2 3 2" xfId="126" xr:uid="{CF1CA759-6D95-4C86-A145-6C31BEEC3217}"/>
    <cellStyle name="Vírgula 2 4" xfId="41" xr:uid="{00000000-0005-0000-0000-000023000000}"/>
    <cellStyle name="Vírgula 2 4 2" xfId="83" xr:uid="{56F8B3CF-C5B1-4556-8379-8678D199FA4E}"/>
    <cellStyle name="Vírgula 2 5" xfId="108" xr:uid="{E8489010-A7AD-4F09-9CFB-AB4B23DC3F9E}"/>
    <cellStyle name="Vírgula 2 6" xfId="54" xr:uid="{253275CE-7E46-4846-9797-8DAE1037916B}"/>
    <cellStyle name="Vírgula 3" xfId="20" xr:uid="{00000000-0005-0000-0000-000024000000}"/>
    <cellStyle name="Vírgula 3 2" xfId="76" xr:uid="{5418AB20-20B8-4A9F-A077-3E8BFF67413A}"/>
    <cellStyle name="Vírgula 4" xfId="23" xr:uid="{00000000-0005-0000-0000-000025000000}"/>
    <cellStyle name="Vírgula 4 2" xfId="34" xr:uid="{00000000-0005-0000-0000-000026000000}"/>
    <cellStyle name="Vírgula 4 2 2" xfId="143" xr:uid="{1456E549-3461-42E1-81B1-5B510835244E}"/>
    <cellStyle name="Vírgula 4 2 3" xfId="94" xr:uid="{B06CB060-0A94-4259-9146-4553267A6CE2}"/>
    <cellStyle name="Vírgula 4 3" xfId="142" xr:uid="{FD177CD2-036E-428F-84A0-04B23BD4D7DC}"/>
    <cellStyle name="Vírgula 4 4" xfId="93" xr:uid="{F3239E27-C17D-411F-8EB6-635401E1F0C2}"/>
    <cellStyle name="Vírgula 5" xfId="25" xr:uid="{00000000-0005-0000-0000-000027000000}"/>
    <cellStyle name="Vírgula 5 2" xfId="77" xr:uid="{8991EEAC-1D0D-428C-BEDF-8BCD55F58B6A}"/>
    <cellStyle name="Vírgula 5 2 2" xfId="127" xr:uid="{34B0FFBF-6873-4864-9A2D-0BFD559B4C9C}"/>
    <cellStyle name="Vírgula 5 3" xfId="78" xr:uid="{813C7C03-0352-4A43-84D0-B46FC83AB0A4}"/>
    <cellStyle name="Vírgula 5 3 2" xfId="128" xr:uid="{8BE29E98-6FB6-4C84-98E9-3A08BFD84DE8}"/>
    <cellStyle name="Vírgula 5 4" xfId="111" xr:uid="{FB938142-94F2-4FD1-BEC0-3D3F748155B1}"/>
    <cellStyle name="Vírgula 5 5" xfId="59" xr:uid="{F37715D2-FD20-47FF-920D-A2B7F9E5EEFB}"/>
    <cellStyle name="Vírgula 6" xfId="32" xr:uid="{00000000-0005-0000-0000-000028000000}"/>
    <cellStyle name="Vírgula 6 2" xfId="144" xr:uid="{315192F2-155B-49B4-9EB8-51A755CCDF28}"/>
    <cellStyle name="Vírgula 6 3" xfId="95" xr:uid="{3A8714D6-42FF-4E3C-8114-47753806CD85}"/>
    <cellStyle name="Vírgula 7" xfId="149" xr:uid="{F29AA251-D991-45F9-949C-9B04253FC173}"/>
    <cellStyle name="Vírgula 8" xfId="7" xr:uid="{00000000-0005-0000-0000-000029000000}"/>
    <cellStyle name="Vírgula 8 2" xfId="79" xr:uid="{85F38725-86B4-4C22-B736-5A524CC0FF3A}"/>
    <cellStyle name="Vírgula 8 2 2" xfId="129" xr:uid="{D8106C32-2B86-4253-9660-F5D35D6A4B3C}"/>
    <cellStyle name="Vírgula 8 2 2 2 2 2" xfId="268" xr:uid="{2BE7ECB8-4D7D-45C5-BDC7-5A74A2592C2B}"/>
    <cellStyle name="Vírgula 8 3" xfId="103" xr:uid="{EE6964E7-BD8B-40BA-8B97-311A52FD0B92}"/>
    <cellStyle name="Vírgula 8 4" xfId="49" xr:uid="{80A1C016-3ADD-4349-A2FE-80CA14E06518}"/>
    <cellStyle name="Vírgula 9" xfId="155" xr:uid="{5B0F1B57-9933-47A3-84A1-FA6CA30FB6B4}"/>
  </cellStyles>
  <dxfs count="0"/>
  <tableStyles count="0" defaultTableStyle="TableStyleMedium2" defaultPivotStyle="PivotStyleLight16"/>
  <colors>
    <mruColors>
      <color rgb="FF1D1934"/>
      <color rgb="FF4C4C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104775</xdr:rowOff>
    </xdr:from>
    <xdr:to>
      <xdr:col>2</xdr:col>
      <xdr:colOff>443843</xdr:colOff>
      <xdr:row>2</xdr:row>
      <xdr:rowOff>15218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1225F2-C504-45F8-9A06-05315D2DD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104775"/>
          <a:ext cx="720068" cy="7200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76199</xdr:rowOff>
    </xdr:from>
    <xdr:to>
      <xdr:col>0</xdr:col>
      <xdr:colOff>841725</xdr:colOff>
      <xdr:row>1</xdr:row>
      <xdr:rowOff>325877</xdr:rowOff>
    </xdr:to>
    <xdr:grpSp>
      <xdr:nvGrpSpPr>
        <xdr:cNvPr id="3" name="Agrupa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C93EBC-525A-4663-BB75-C4D58393AC65}"/>
            </a:ext>
          </a:extLst>
        </xdr:cNvPr>
        <xdr:cNvGrpSpPr/>
      </xdr:nvGrpSpPr>
      <xdr:grpSpPr>
        <a:xfrm>
          <a:off x="85725" y="76199"/>
          <a:ext cx="756000" cy="640203"/>
          <a:chOff x="85725" y="76199"/>
          <a:chExt cx="756000" cy="640203"/>
        </a:xfrm>
      </xdr:grpSpPr>
      <xdr:sp macro="" textlink="">
        <xdr:nvSpPr>
          <xdr:cNvPr id="8" name="Seta: para a Esquerda 7">
            <a:extLst>
              <a:ext uri="{FF2B5EF4-FFF2-40B4-BE49-F238E27FC236}">
                <a16:creationId xmlns:a16="http://schemas.microsoft.com/office/drawing/2014/main" id="{57A45286-A6E0-4ADB-910C-237A6DDCB68A}"/>
              </a:ext>
            </a:extLst>
          </xdr:cNvPr>
          <xdr:cNvSpPr/>
        </xdr:nvSpPr>
        <xdr:spPr>
          <a:xfrm>
            <a:off x="244650" y="543832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" name="Imagem 4" descr="Logotipo, nome da empresa&#10;&#10;Descrição gerada automaticamente">
            <a:extLst>
              <a:ext uri="{FF2B5EF4-FFF2-40B4-BE49-F238E27FC236}">
                <a16:creationId xmlns:a16="http://schemas.microsoft.com/office/drawing/2014/main" id="{BF9C02D7-BB9E-47A0-A0CA-630333A8BD7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19159" b="20625"/>
          <a:stretch/>
        </xdr:blipFill>
        <xdr:spPr>
          <a:xfrm>
            <a:off x="85725" y="76199"/>
            <a:ext cx="756000" cy="45522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104775</xdr:rowOff>
    </xdr:from>
    <xdr:ext cx="384833" cy="384833"/>
    <xdr:pic>
      <xdr:nvPicPr>
        <xdr:cNvPr id="2" name="Imagem 1">
          <a:extLst>
            <a:ext uri="{FF2B5EF4-FFF2-40B4-BE49-F238E27FC236}">
              <a16:creationId xmlns:a16="http://schemas.microsoft.com/office/drawing/2014/main" id="{D8B343E5-2129-40DD-8E35-A1D37FC05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04775"/>
          <a:ext cx="384833" cy="38483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276225</xdr:rowOff>
    </xdr:from>
    <xdr:to>
      <xdr:col>1</xdr:col>
      <xdr:colOff>403883</xdr:colOff>
      <xdr:row>0</xdr:row>
      <xdr:rowOff>661058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7764F9-D332-4D8C-8F0D-623B22E5A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76225"/>
          <a:ext cx="384833" cy="3848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0</xdr:row>
      <xdr:rowOff>95250</xdr:rowOff>
    </xdr:from>
    <xdr:ext cx="384833" cy="384833"/>
    <xdr:pic>
      <xdr:nvPicPr>
        <xdr:cNvPr id="2" name="Imagem 1">
          <a:extLst>
            <a:ext uri="{FF2B5EF4-FFF2-40B4-BE49-F238E27FC236}">
              <a16:creationId xmlns:a16="http://schemas.microsoft.com/office/drawing/2014/main" id="{E72A0170-09FE-4189-A27A-53F7E8383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95250"/>
          <a:ext cx="384833" cy="38483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95250</xdr:rowOff>
    </xdr:from>
    <xdr:ext cx="384833" cy="384833"/>
    <xdr:pic>
      <xdr:nvPicPr>
        <xdr:cNvPr id="2" name="Imagem 1">
          <a:extLst>
            <a:ext uri="{FF2B5EF4-FFF2-40B4-BE49-F238E27FC236}">
              <a16:creationId xmlns:a16="http://schemas.microsoft.com/office/drawing/2014/main" id="{1D5E4B39-DCF8-40DA-BC10-C198F82F4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95250"/>
          <a:ext cx="384833" cy="38483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801958</xdr:colOff>
      <xdr:row>1</xdr:row>
      <xdr:rowOff>87752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54DEDB-BB56-4AB6-BE31-D5672FFDBBED}"/>
            </a:ext>
          </a:extLst>
        </xdr:cNvPr>
        <xdr:cNvGrpSpPr/>
      </xdr:nvGrpSpPr>
      <xdr:grpSpPr>
        <a:xfrm>
          <a:off x="0" y="0"/>
          <a:ext cx="801958" cy="478277"/>
          <a:chOff x="0" y="0"/>
          <a:chExt cx="801958" cy="478277"/>
        </a:xfrm>
      </xdr:grpSpPr>
      <xdr:pic>
        <xdr:nvPicPr>
          <xdr:cNvPr id="8" name="Imagem 7">
            <a:extLst>
              <a:ext uri="{FF2B5EF4-FFF2-40B4-BE49-F238E27FC236}">
                <a16:creationId xmlns:a16="http://schemas.microsoft.com/office/drawing/2014/main" id="{D4B11A80-1B9E-4838-AA67-1D1EEA7D04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801958" cy="361071"/>
          </a:xfrm>
          <a:prstGeom prst="rect">
            <a:avLst/>
          </a:prstGeom>
        </xdr:spPr>
      </xdr:pic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FDDC94A-2FBD-4DC6-A944-86655ADBB49B}"/>
              </a:ext>
            </a:extLst>
          </xdr:cNvPr>
          <xdr:cNvSpPr/>
        </xdr:nvSpPr>
        <xdr:spPr>
          <a:xfrm>
            <a:off x="181904" y="305707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601933</xdr:colOff>
      <xdr:row>1</xdr:row>
      <xdr:rowOff>87752</xdr:rowOff>
    </xdr:to>
    <xdr:grpSp>
      <xdr:nvGrpSpPr>
        <xdr:cNvPr id="7" name="Agrupar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B8EAB2-D112-46E8-9AA4-7C06490F35B7}"/>
            </a:ext>
          </a:extLst>
        </xdr:cNvPr>
        <xdr:cNvGrpSpPr/>
      </xdr:nvGrpSpPr>
      <xdr:grpSpPr>
        <a:xfrm>
          <a:off x="0" y="0"/>
          <a:ext cx="801958" cy="478277"/>
          <a:chOff x="0" y="0"/>
          <a:chExt cx="801958" cy="478277"/>
        </a:xfrm>
      </xdr:grpSpPr>
      <xdr:pic>
        <xdr:nvPicPr>
          <xdr:cNvPr id="8" name="Imagem 7">
            <a:extLst>
              <a:ext uri="{FF2B5EF4-FFF2-40B4-BE49-F238E27FC236}">
                <a16:creationId xmlns:a16="http://schemas.microsoft.com/office/drawing/2014/main" id="{A86AA613-E034-4AAB-AAAF-B574739DE8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801958" cy="361071"/>
          </a:xfrm>
          <a:prstGeom prst="rect">
            <a:avLst/>
          </a:prstGeom>
        </xdr:spPr>
      </xdr:pic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68E228E-9BC4-4598-B7F9-D89579DE8E60}"/>
              </a:ext>
            </a:extLst>
          </xdr:cNvPr>
          <xdr:cNvSpPr/>
        </xdr:nvSpPr>
        <xdr:spPr>
          <a:xfrm>
            <a:off x="181904" y="305707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801958</xdr:colOff>
      <xdr:row>1</xdr:row>
      <xdr:rowOff>87752</xdr:rowOff>
    </xdr:to>
    <xdr:grpSp>
      <xdr:nvGrpSpPr>
        <xdr:cNvPr id="4" name="Agrupar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7AC05-1357-4878-B912-138D086432AB}"/>
            </a:ext>
          </a:extLst>
        </xdr:cNvPr>
        <xdr:cNvGrpSpPr/>
      </xdr:nvGrpSpPr>
      <xdr:grpSpPr>
        <a:xfrm>
          <a:off x="0" y="0"/>
          <a:ext cx="801958" cy="478277"/>
          <a:chOff x="0" y="0"/>
          <a:chExt cx="801958" cy="478277"/>
        </a:xfrm>
      </xdr:grpSpPr>
      <xdr:pic>
        <xdr:nvPicPr>
          <xdr:cNvPr id="5" name="Imagem 4">
            <a:extLst>
              <a:ext uri="{FF2B5EF4-FFF2-40B4-BE49-F238E27FC236}">
                <a16:creationId xmlns:a16="http://schemas.microsoft.com/office/drawing/2014/main" id="{D62D1692-044E-4381-B15A-66A21654E8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801958" cy="361071"/>
          </a:xfrm>
          <a:prstGeom prst="rect">
            <a:avLst/>
          </a:prstGeom>
        </xdr:spPr>
      </xdr:pic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F9AADC30-7A78-4AAA-8DF3-46456E6F03B5}"/>
              </a:ext>
            </a:extLst>
          </xdr:cNvPr>
          <xdr:cNvSpPr/>
        </xdr:nvSpPr>
        <xdr:spPr>
          <a:xfrm>
            <a:off x="181904" y="305707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93751</xdr:colOff>
      <xdr:row>0</xdr:row>
      <xdr:rowOff>76200</xdr:rowOff>
    </xdr:from>
    <xdr:to>
      <xdr:col>0</xdr:col>
      <xdr:colOff>718044</xdr:colOff>
      <xdr:row>1</xdr:row>
      <xdr:rowOff>363978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A354AF-F4B5-4168-81D8-67840CB1E007}"/>
            </a:ext>
          </a:extLst>
        </xdr:cNvPr>
        <xdr:cNvGrpSpPr/>
      </xdr:nvGrpSpPr>
      <xdr:grpSpPr>
        <a:xfrm>
          <a:off x="93751" y="76200"/>
          <a:ext cx="624293" cy="678303"/>
          <a:chOff x="103276" y="57150"/>
          <a:chExt cx="624293" cy="678303"/>
        </a:xfrm>
      </xdr:grpSpPr>
      <xdr:pic>
        <xdr:nvPicPr>
          <xdr:cNvPr id="5" name="Imagem 4" descr="Logotipo, nome da empresa&#10;&#10;Descrição gerada automaticamente">
            <a:extLst>
              <a:ext uri="{FF2B5EF4-FFF2-40B4-BE49-F238E27FC236}">
                <a16:creationId xmlns:a16="http://schemas.microsoft.com/office/drawing/2014/main" id="{B3AE610C-CB98-4123-B616-E875122552C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10824" b="14211"/>
          <a:stretch/>
        </xdr:blipFill>
        <xdr:spPr>
          <a:xfrm>
            <a:off x="103276" y="57150"/>
            <a:ext cx="624293" cy="468000"/>
          </a:xfrm>
          <a:prstGeom prst="rect">
            <a:avLst/>
          </a:prstGeom>
        </xdr:spPr>
      </xdr:pic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2E44D49C-0521-45E0-901F-0D2FDBE7AE52}"/>
              </a:ext>
            </a:extLst>
          </xdr:cNvPr>
          <xdr:cNvSpPr/>
        </xdr:nvSpPr>
        <xdr:spPr>
          <a:xfrm>
            <a:off x="196347" y="562883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A1DC6-AC38-49DE-8154-2680A7BF6985}">
  <sheetPr codeName="Planilha1">
    <tabColor rgb="FF1D1934"/>
  </sheetPr>
  <dimension ref="B1:J20"/>
  <sheetViews>
    <sheetView showGridLines="0" tabSelected="1" workbookViewId="0"/>
  </sheetViews>
  <sheetFormatPr defaultColWidth="9.140625" defaultRowHeight="12.75"/>
  <cols>
    <col min="1" max="16384" width="9.140625" style="244"/>
  </cols>
  <sheetData>
    <row r="1" spans="2:10" ht="48.75" customHeight="1">
      <c r="D1" s="263" t="s">
        <v>286</v>
      </c>
    </row>
    <row r="2" spans="2:10" ht="15" customHeight="1"/>
    <row r="3" spans="2:10" ht="15" customHeight="1"/>
    <row r="4" spans="2:10" s="374" customFormat="1" ht="15" customHeight="1">
      <c r="B4" s="373" t="s">
        <v>240</v>
      </c>
      <c r="I4" s="373" t="s">
        <v>244</v>
      </c>
      <c r="J4" s="375"/>
    </row>
    <row r="5" spans="2:10" ht="15" customHeight="1">
      <c r="B5" s="376" t="s">
        <v>210</v>
      </c>
      <c r="I5" s="378" t="s">
        <v>241</v>
      </c>
      <c r="J5" s="259"/>
    </row>
    <row r="6" spans="2:10" ht="15" customHeight="1">
      <c r="B6" s="376" t="s">
        <v>212</v>
      </c>
      <c r="I6" s="378" t="s">
        <v>242</v>
      </c>
    </row>
    <row r="7" spans="2:10" ht="15" customHeight="1">
      <c r="B7" s="377" t="s">
        <v>214</v>
      </c>
      <c r="I7" s="378" t="s">
        <v>243</v>
      </c>
    </row>
    <row r="8" spans="2:10" ht="15" customHeight="1">
      <c r="B8" s="377" t="s">
        <v>245</v>
      </c>
      <c r="I8" s="378" t="s">
        <v>211</v>
      </c>
    </row>
    <row r="9" spans="2:10" ht="15" customHeight="1">
      <c r="I9" s="378" t="s">
        <v>213</v>
      </c>
    </row>
    <row r="10" spans="2:10" ht="15" customHeight="1"/>
    <row r="11" spans="2:10" ht="15" customHeight="1"/>
    <row r="12" spans="2:10" ht="15" customHeight="1"/>
    <row r="13" spans="2:10" ht="15" customHeight="1"/>
    <row r="14" spans="2:10" ht="15" customHeight="1"/>
    <row r="15" spans="2:10" ht="15" customHeight="1"/>
    <row r="16" spans="2:10" ht="15" customHeight="1"/>
    <row r="17" ht="15" customHeight="1"/>
    <row r="18" ht="15" customHeight="1"/>
    <row r="19" ht="15" customHeight="1"/>
    <row r="20" ht="15" customHeight="1"/>
  </sheetData>
  <hyperlinks>
    <hyperlink ref="B5" location="'Bal. Patrimonial'!A1" display="Balanço Patrimonial" xr:uid="{A39DA659-B734-40F8-9D5D-4D6B0D106DE1}"/>
    <hyperlink ref="I8" location="Operacional_Uniasselvi!A1" display="Uniasselvi" xr:uid="{5E420743-A7C0-4C24-BECA-BB6DEFD681B9}"/>
    <hyperlink ref="I9" location="Operacional_Unicesumar!A1" display="Unicesumar" xr:uid="{FB5C7F44-4303-4574-87FC-EE1E8BE20EB6}"/>
    <hyperlink ref="I5:J5" location="'Operational Data_Unicesumar'!A1" display="Unicesumar" xr:uid="{BF1AEAD3-0F2F-42C2-B7DF-7735AE063410}"/>
    <hyperlink ref="I5" location="'Balance Sheet'!A1" display="Balance Sheet" xr:uid="{60807086-77DF-4A40-BA8D-50A25D234006}"/>
    <hyperlink ref="I6" location="'Income Statement &amp; Non-Gaap'!A1" display="Income Statement &amp; Non-Gaap Financial Measures" xr:uid="{5379B4BA-4C70-4D0D-A6B8-EDB7651305B2}"/>
    <hyperlink ref="I7" location="'Cash Flow'!A1" display="Cash Flow" xr:uid="{1809D2EC-59C8-49D3-9447-02001BE1E12C}"/>
    <hyperlink ref="B6" location="DRE!A1" display="Demonstração de Resultados (DRE)" xr:uid="{FC81DE0C-EC0C-4080-A141-A8ACC9AA3336}"/>
    <hyperlink ref="B7" location="'Fluxo de Caixa'!A1" display="Fluxo de Caixa" xr:uid="{B17F483D-39E4-46C6-BA01-CFE9661B5CB0}"/>
    <hyperlink ref="B8" location="Operacional_Vitru!A1" display="Operacional_Vitru" xr:uid="{D8BF5078-48A8-4107-A8C5-17A9096F4614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875C-E0B9-4289-9126-C8EB683A31AA}">
  <sheetPr codeName="Planilha4"/>
  <dimension ref="A1:Z68"/>
  <sheetViews>
    <sheetView showGridLines="0" zoomScaleNormal="100" workbookViewId="0">
      <pane xSplit="1" ySplit="2" topLeftCell="Q3" activePane="bottomRight" state="frozen"/>
      <selection pane="topRight" activeCell="B1" sqref="B1"/>
      <selection pane="bottomLeft" activeCell="A3" sqref="A3"/>
      <selection pane="bottomRight" activeCell="Z2" sqref="Z2"/>
    </sheetView>
  </sheetViews>
  <sheetFormatPr defaultRowHeight="12.75" outlineLevelCol="1"/>
  <cols>
    <col min="1" max="1" width="59.28515625" customWidth="1"/>
    <col min="2" max="3" width="9.140625" hidden="1" customWidth="1" outlineLevel="1"/>
    <col min="4" max="5" width="8.5703125" hidden="1" customWidth="1" outlineLevel="1"/>
    <col min="6" max="10" width="9.140625" hidden="1" customWidth="1" outlineLevel="1"/>
    <col min="11" max="16" width="9.28515625" hidden="1" customWidth="1" outlineLevel="1"/>
    <col min="17" max="19" width="9.28515625" bestFit="1" customWidth="1" collapsed="1"/>
    <col min="21" max="21" width="12.5703125" bestFit="1" customWidth="1"/>
    <col min="25" max="26" width="9.42578125" customWidth="1"/>
  </cols>
  <sheetData>
    <row r="1" spans="1:26" s="11" customFormat="1" ht="30.75" customHeight="1">
      <c r="A1" s="240" t="s">
        <v>205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16" customFormat="1" ht="30.75" customHeight="1" thickBot="1">
      <c r="A2" s="59" t="s">
        <v>0</v>
      </c>
      <c r="B2" s="57" t="s">
        <v>7</v>
      </c>
      <c r="C2" s="57" t="s">
        <v>6</v>
      </c>
      <c r="D2" s="57" t="s">
        <v>5</v>
      </c>
      <c r="E2" s="57" t="s">
        <v>4</v>
      </c>
      <c r="F2" s="232">
        <v>2019</v>
      </c>
      <c r="G2" s="57" t="s">
        <v>3</v>
      </c>
      <c r="H2" s="57" t="s">
        <v>2</v>
      </c>
      <c r="I2" s="57" t="s">
        <v>61</v>
      </c>
      <c r="J2" s="57" t="s">
        <v>161</v>
      </c>
      <c r="K2" s="232">
        <v>2020</v>
      </c>
      <c r="L2" s="57" t="s">
        <v>166</v>
      </c>
      <c r="M2" s="57" t="s">
        <v>168</v>
      </c>
      <c r="N2" s="57" t="s">
        <v>181</v>
      </c>
      <c r="O2" s="57" t="s">
        <v>190</v>
      </c>
      <c r="P2" s="232">
        <v>2021</v>
      </c>
      <c r="Q2" s="57" t="s">
        <v>206</v>
      </c>
      <c r="R2" s="57" t="s">
        <v>209</v>
      </c>
      <c r="S2" s="57" t="s">
        <v>223</v>
      </c>
      <c r="T2" s="58" t="s">
        <v>226</v>
      </c>
      <c r="U2" s="232">
        <v>2022</v>
      </c>
      <c r="V2" s="57" t="s">
        <v>228</v>
      </c>
      <c r="W2" s="57" t="s">
        <v>233</v>
      </c>
      <c r="X2" s="57" t="s">
        <v>236</v>
      </c>
      <c r="Y2" s="58" t="s">
        <v>237</v>
      </c>
      <c r="Z2" s="232">
        <v>2023</v>
      </c>
    </row>
    <row r="4" spans="1:26" s="17" customFormat="1" ht="25.5" customHeight="1" thickBot="1">
      <c r="A4" s="66" t="s">
        <v>135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92"/>
      <c r="U4" s="66"/>
      <c r="V4" s="66"/>
      <c r="W4" s="66"/>
      <c r="X4" s="66"/>
      <c r="Y4" s="92"/>
      <c r="Z4" s="66"/>
    </row>
    <row r="5" spans="1:26" ht="15" customHeight="1" thickTop="1">
      <c r="A5" s="212" t="s">
        <v>196</v>
      </c>
      <c r="B5" s="129">
        <v>-11.356999999999999</v>
      </c>
      <c r="C5" s="129">
        <v>-14.539</v>
      </c>
      <c r="D5" s="129">
        <v>3.2930000000000001</v>
      </c>
      <c r="E5" s="129">
        <v>-54.448999999999998</v>
      </c>
      <c r="F5" s="129">
        <v>-77.051999999999992</v>
      </c>
      <c r="G5" s="129">
        <v>2.39</v>
      </c>
      <c r="H5" s="129">
        <v>29.355</v>
      </c>
      <c r="I5" s="129">
        <v>15.194000000000001</v>
      </c>
      <c r="J5" s="129">
        <v>-13.9</v>
      </c>
      <c r="K5" s="129">
        <v>33.039000000000001</v>
      </c>
      <c r="L5" s="129">
        <v>8.4149999999999991</v>
      </c>
      <c r="M5" s="129">
        <v>24.850999999999999</v>
      </c>
      <c r="N5" s="129">
        <v>4.0159999999999982</v>
      </c>
      <c r="O5" s="129">
        <v>12.124000000000002</v>
      </c>
      <c r="P5" s="129">
        <v>49.405999999999999</v>
      </c>
      <c r="Q5" s="129">
        <v>26.402000000000001</v>
      </c>
      <c r="R5" s="129">
        <v>-8.7740000000000009</v>
      </c>
      <c r="S5" s="129">
        <v>8.472999999999999</v>
      </c>
      <c r="T5" s="130">
        <v>-25.001000000000001</v>
      </c>
      <c r="U5" s="129">
        <v>1.119</v>
      </c>
      <c r="V5" s="129">
        <v>26.568000000000001</v>
      </c>
      <c r="W5" s="129">
        <f>'Income Statement &amp; Non-Gaap Ltd'!X21</f>
        <v>61.712999999999994</v>
      </c>
      <c r="X5" s="129">
        <f>'Income Statement &amp; Non-Gaap Ltd'!Y21</f>
        <v>31.369999999999962</v>
      </c>
      <c r="Y5" s="130">
        <f>'Income Statement &amp; Non-Gaap Ltd'!Z21</f>
        <v>-23.61274007054007</v>
      </c>
      <c r="Z5" s="129">
        <v>95.990259929459924</v>
      </c>
    </row>
    <row r="6" spans="1:26" ht="24.75" customHeight="1">
      <c r="A6" s="233" t="s">
        <v>136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30"/>
      <c r="U6" s="129"/>
      <c r="V6" s="129"/>
      <c r="W6" s="129"/>
      <c r="X6" s="129"/>
      <c r="Y6" s="130"/>
      <c r="Z6" s="129"/>
    </row>
    <row r="7" spans="1:26" ht="15" customHeight="1">
      <c r="A7" s="239" t="s">
        <v>137</v>
      </c>
      <c r="B7" s="129">
        <v>15.122</v>
      </c>
      <c r="C7" s="129">
        <v>15.326000000000001</v>
      </c>
      <c r="D7" s="129">
        <v>15.654999999999999</v>
      </c>
      <c r="E7" s="129">
        <v>16.341999999999999</v>
      </c>
      <c r="F7" s="129">
        <v>62.445</v>
      </c>
      <c r="G7" s="129">
        <v>16.658000000000001</v>
      </c>
      <c r="H7" s="129">
        <v>7.6109999999999998</v>
      </c>
      <c r="I7" s="129">
        <v>13.134</v>
      </c>
      <c r="J7" s="129">
        <v>14.1</v>
      </c>
      <c r="K7" s="129">
        <v>51.503000000000007</v>
      </c>
      <c r="L7" s="129">
        <v>13.837</v>
      </c>
      <c r="M7" s="129">
        <v>11.687000000000001</v>
      </c>
      <c r="N7" s="129">
        <v>14.189999999999998</v>
      </c>
      <c r="O7" s="129">
        <v>14.764999999999997</v>
      </c>
      <c r="P7" s="129">
        <v>54.478999999999999</v>
      </c>
      <c r="Q7" s="129">
        <v>14.872999999999999</v>
      </c>
      <c r="R7" s="129">
        <v>31.234000000000002</v>
      </c>
      <c r="S7" s="129">
        <v>51.900000000000006</v>
      </c>
      <c r="T7" s="130">
        <v>29.292999999999999</v>
      </c>
      <c r="U7" s="129">
        <v>127.343</v>
      </c>
      <c r="V7" s="129">
        <v>52.305999999999997</v>
      </c>
      <c r="W7" s="129">
        <v>53.635999999999996</v>
      </c>
      <c r="X7" s="129">
        <v>50.727000000000018</v>
      </c>
      <c r="Y7" s="130">
        <v>55.98899999999999</v>
      </c>
      <c r="Z7" s="129">
        <v>212.65800000000002</v>
      </c>
    </row>
    <row r="8" spans="1:26" ht="15" customHeight="1">
      <c r="A8" s="239" t="s">
        <v>138</v>
      </c>
      <c r="B8" s="129">
        <v>0</v>
      </c>
      <c r="C8" s="129">
        <v>31.431000000000001</v>
      </c>
      <c r="D8" s="129">
        <v>0</v>
      </c>
      <c r="E8" s="129">
        <v>19.591000000000001</v>
      </c>
      <c r="F8" s="129">
        <v>51.022000000000006</v>
      </c>
      <c r="G8" s="129">
        <v>0</v>
      </c>
      <c r="H8" s="129">
        <v>0</v>
      </c>
      <c r="I8" s="129">
        <v>0</v>
      </c>
      <c r="J8" s="129" t="s">
        <v>164</v>
      </c>
      <c r="K8" s="129">
        <v>0</v>
      </c>
      <c r="L8" s="129">
        <v>0</v>
      </c>
      <c r="M8" s="129">
        <v>0</v>
      </c>
      <c r="N8" s="129">
        <v>0</v>
      </c>
      <c r="O8" s="129">
        <v>0</v>
      </c>
      <c r="P8" s="129">
        <v>0</v>
      </c>
      <c r="Q8" s="129">
        <v>0</v>
      </c>
      <c r="R8" s="129">
        <v>0</v>
      </c>
      <c r="S8" s="129">
        <v>0</v>
      </c>
      <c r="T8" s="130">
        <v>0</v>
      </c>
      <c r="U8" s="129">
        <v>0</v>
      </c>
      <c r="V8" s="129">
        <v>0</v>
      </c>
      <c r="W8" s="129">
        <v>0</v>
      </c>
      <c r="X8" s="129">
        <v>0</v>
      </c>
      <c r="Y8" s="130">
        <v>0</v>
      </c>
      <c r="Z8" s="129">
        <v>0</v>
      </c>
    </row>
    <row r="9" spans="1:26" ht="15" customHeight="1">
      <c r="A9" s="239" t="s">
        <v>139</v>
      </c>
      <c r="B9" s="129">
        <v>13.353</v>
      </c>
      <c r="C9" s="129">
        <v>11.92</v>
      </c>
      <c r="D9" s="129">
        <v>6.53</v>
      </c>
      <c r="E9" s="129">
        <v>26.375</v>
      </c>
      <c r="F9" s="129">
        <v>58.177999999999997</v>
      </c>
      <c r="G9" s="129">
        <v>16.638999999999999</v>
      </c>
      <c r="H9" s="129">
        <v>18.257000000000001</v>
      </c>
      <c r="I9" s="129">
        <v>21.294</v>
      </c>
      <c r="J9" s="129">
        <v>20.7</v>
      </c>
      <c r="K9" s="129">
        <v>76.89</v>
      </c>
      <c r="L9" s="129">
        <v>25.018000000000001</v>
      </c>
      <c r="M9" s="129">
        <v>27.89</v>
      </c>
      <c r="N9" s="129">
        <v>23.703000000000003</v>
      </c>
      <c r="O9" s="129">
        <v>34.077999999999989</v>
      </c>
      <c r="P9" s="129">
        <v>110.68899999999999</v>
      </c>
      <c r="Q9" s="129">
        <v>25.72</v>
      </c>
      <c r="R9" s="129">
        <v>38.613</v>
      </c>
      <c r="S9" s="129">
        <v>41.564999999999998</v>
      </c>
      <c r="T9" s="130">
        <v>81.602000000000004</v>
      </c>
      <c r="U9" s="129">
        <v>187.53299999999999</v>
      </c>
      <c r="V9" s="129">
        <v>47.677</v>
      </c>
      <c r="W9" s="129">
        <v>79.674000000000007</v>
      </c>
      <c r="X9" s="129">
        <v>51.137999999999998</v>
      </c>
      <c r="Y9" s="130">
        <v>85.051999999999992</v>
      </c>
      <c r="Z9" s="129">
        <v>263.541</v>
      </c>
    </row>
    <row r="10" spans="1:26" ht="15" customHeight="1">
      <c r="A10" s="239" t="s">
        <v>169</v>
      </c>
      <c r="B10" s="129">
        <v>-0.20000000000000018</v>
      </c>
      <c r="C10" s="129">
        <v>-0.20000000000000018</v>
      </c>
      <c r="D10" s="129">
        <v>-4.3000000000000149E-2</v>
      </c>
      <c r="E10" s="129">
        <v>0</v>
      </c>
      <c r="F10" s="129">
        <v>-0.4430000000000005</v>
      </c>
      <c r="G10" s="129">
        <v>3.581</v>
      </c>
      <c r="H10" s="129">
        <v>0</v>
      </c>
      <c r="I10" s="129">
        <v>-4.968</v>
      </c>
      <c r="J10" s="129">
        <v>-0.7</v>
      </c>
      <c r="K10" s="129">
        <v>-2.0869999999999997</v>
      </c>
      <c r="L10" s="129">
        <v>0.13200000000000001</v>
      </c>
      <c r="M10" s="129">
        <v>0.26600000000000001</v>
      </c>
      <c r="N10" s="129">
        <v>0.13900000000000001</v>
      </c>
      <c r="O10" s="129">
        <v>0.5179999999999999</v>
      </c>
      <c r="P10" s="129">
        <v>1.0549999999999999</v>
      </c>
      <c r="Q10" s="129">
        <v>0.24199999999999999</v>
      </c>
      <c r="R10" s="129">
        <v>0.10999999999999999</v>
      </c>
      <c r="S10" s="129">
        <v>0.26400000000000001</v>
      </c>
      <c r="T10" s="130">
        <v>1.6839999999999999</v>
      </c>
      <c r="U10" s="129">
        <v>2.3210000000000002</v>
      </c>
      <c r="V10" s="129">
        <v>0.252</v>
      </c>
      <c r="W10" s="129">
        <v>0.43400000000000005</v>
      </c>
      <c r="X10" s="129">
        <v>0.24199999999999999</v>
      </c>
      <c r="Y10" s="130">
        <v>4.71</v>
      </c>
      <c r="Z10" s="129">
        <v>5.6379999999999999</v>
      </c>
    </row>
    <row r="11" spans="1:26" ht="15" customHeight="1">
      <c r="A11" s="239" t="s">
        <v>140</v>
      </c>
      <c r="B11" s="129">
        <v>0.91100000000000003</v>
      </c>
      <c r="C11" s="129">
        <v>1.2609999999999999</v>
      </c>
      <c r="D11" s="129">
        <v>0.91500000000000004</v>
      </c>
      <c r="E11" s="129">
        <v>0.69399999999999995</v>
      </c>
      <c r="F11" s="129">
        <v>3.7809999999999997</v>
      </c>
      <c r="G11" s="129">
        <v>1.083</v>
      </c>
      <c r="H11" s="129">
        <v>0.59199999999999997</v>
      </c>
      <c r="I11" s="129">
        <v>0.69699999999999995</v>
      </c>
      <c r="J11" s="129">
        <v>1.3</v>
      </c>
      <c r="K11" s="129">
        <v>3.6719999999999997</v>
      </c>
      <c r="L11" s="129">
        <v>1.391</v>
      </c>
      <c r="M11" s="129">
        <v>-0.77200000000000002</v>
      </c>
      <c r="N11" s="129">
        <v>0.25700000000000001</v>
      </c>
      <c r="O11" s="129">
        <v>4.0290000000000008</v>
      </c>
      <c r="P11" s="129">
        <v>4.9050000000000011</v>
      </c>
      <c r="Q11" s="129">
        <v>0.72599999999999998</v>
      </c>
      <c r="R11" s="129">
        <v>0.42599999999999993</v>
      </c>
      <c r="S11" s="129">
        <v>1.7780000000000002</v>
      </c>
      <c r="T11" s="130">
        <v>-4.2300000000000004</v>
      </c>
      <c r="U11" s="129">
        <v>-1.294</v>
      </c>
      <c r="V11" s="129">
        <v>2.4369999999999998</v>
      </c>
      <c r="W11" s="129">
        <v>0.22300000000000031</v>
      </c>
      <c r="X11" s="129">
        <v>3.2480000000000007</v>
      </c>
      <c r="Y11" s="130">
        <v>-8.338000000000001</v>
      </c>
      <c r="Z11" s="129">
        <v>-2.4299999999999997</v>
      </c>
    </row>
    <row r="12" spans="1:26" ht="15" customHeight="1">
      <c r="A12" s="239" t="s">
        <v>141</v>
      </c>
      <c r="B12" s="129">
        <v>14.275</v>
      </c>
      <c r="C12" s="129">
        <v>5.2990000000000022</v>
      </c>
      <c r="D12" s="129">
        <v>8.1110000000000007</v>
      </c>
      <c r="E12" s="129">
        <v>17.332999999999998</v>
      </c>
      <c r="F12" s="129">
        <v>45.018000000000001</v>
      </c>
      <c r="G12" s="129">
        <v>6.9950000000000001</v>
      </c>
      <c r="H12" s="129">
        <v>1.675</v>
      </c>
      <c r="I12" s="129">
        <v>8.4019999999999992</v>
      </c>
      <c r="J12" s="129">
        <v>17</v>
      </c>
      <c r="K12" s="129">
        <v>34.072000000000003</v>
      </c>
      <c r="L12" s="129">
        <v>4.3659999999999997</v>
      </c>
      <c r="M12" s="129">
        <v>7.0940000000000012</v>
      </c>
      <c r="N12" s="129">
        <v>3.6109999999999989</v>
      </c>
      <c r="O12" s="129">
        <v>8.2039999999999988</v>
      </c>
      <c r="P12" s="129">
        <v>23.274999999999999</v>
      </c>
      <c r="Q12" s="129">
        <v>-5.6369999999999996</v>
      </c>
      <c r="R12" s="129">
        <v>68.168999999999997</v>
      </c>
      <c r="S12" s="129">
        <v>85.417999999999992</v>
      </c>
      <c r="T12" s="130">
        <v>84.95</v>
      </c>
      <c r="U12" s="129">
        <v>232.88900000000001</v>
      </c>
      <c r="V12" s="129">
        <v>78.915999999999997</v>
      </c>
      <c r="W12" s="129">
        <v>70.774000000000001</v>
      </c>
      <c r="X12" s="129">
        <v>77.873999999999995</v>
      </c>
      <c r="Y12" s="130">
        <v>112.02299999999997</v>
      </c>
      <c r="Z12" s="129">
        <v>339.58699999999999</v>
      </c>
    </row>
    <row r="13" spans="1:26" ht="15" customHeight="1">
      <c r="A13" s="239" t="s">
        <v>122</v>
      </c>
      <c r="B13" s="129">
        <v>1.4710000000000001</v>
      </c>
      <c r="C13" s="129">
        <v>1.641</v>
      </c>
      <c r="D13" s="129">
        <v>0.68500000000000005</v>
      </c>
      <c r="E13" s="129">
        <v>22.574999999999999</v>
      </c>
      <c r="F13" s="129">
        <v>26.372</v>
      </c>
      <c r="G13" s="129">
        <v>1.361</v>
      </c>
      <c r="H13" s="129">
        <v>-1.927</v>
      </c>
      <c r="I13" s="129">
        <v>1.1439999999999999</v>
      </c>
      <c r="J13" s="129">
        <v>11.2</v>
      </c>
      <c r="K13" s="129">
        <v>11.777999999999999</v>
      </c>
      <c r="L13" s="129">
        <v>4.9790000000000001</v>
      </c>
      <c r="M13" s="129">
        <v>4.6900000000000004</v>
      </c>
      <c r="N13" s="129">
        <v>5.1959999999999988</v>
      </c>
      <c r="O13" s="129">
        <v>-0.13700000000000045</v>
      </c>
      <c r="P13" s="129">
        <v>14.728</v>
      </c>
      <c r="Q13" s="129">
        <v>-5.4950000000000001</v>
      </c>
      <c r="R13" s="129">
        <v>13.327999999999999</v>
      </c>
      <c r="S13" s="129">
        <v>-9.5759999999999987</v>
      </c>
      <c r="T13" s="130">
        <v>-4.7569999999999997</v>
      </c>
      <c r="U13" s="129">
        <v>-6.4580000000000002</v>
      </c>
      <c r="V13" s="129">
        <v>7.3999999999999996E-2</v>
      </c>
      <c r="W13" s="129">
        <v>-1.4990000000000001</v>
      </c>
      <c r="X13" s="129">
        <v>-3.6089999999999995</v>
      </c>
      <c r="Y13" s="130">
        <v>-4.3549999999999986</v>
      </c>
      <c r="Z13" s="129">
        <v>-9.3889999999999993</v>
      </c>
    </row>
    <row r="14" spans="1:26" ht="15" customHeight="1">
      <c r="A14" s="239" t="s">
        <v>143</v>
      </c>
      <c r="B14" s="129">
        <v>0</v>
      </c>
      <c r="C14" s="129">
        <v>0</v>
      </c>
      <c r="D14" s="129">
        <v>0</v>
      </c>
      <c r="E14" s="129">
        <v>2E-3</v>
      </c>
      <c r="F14" s="129">
        <v>2E-3</v>
      </c>
      <c r="G14" s="129">
        <v>0</v>
      </c>
      <c r="H14" s="129">
        <v>0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  <c r="N14" s="129">
        <v>0</v>
      </c>
      <c r="O14" s="129">
        <v>8.9999999999999993E-3</v>
      </c>
      <c r="P14" s="129">
        <v>8.9999999999999993E-3</v>
      </c>
      <c r="Q14" s="129">
        <v>0</v>
      </c>
      <c r="R14" s="129">
        <v>0.31</v>
      </c>
      <c r="S14" s="129">
        <v>-0.29700000000000004</v>
      </c>
      <c r="T14" s="130">
        <v>2.254</v>
      </c>
      <c r="U14" s="129">
        <v>1.6910000000000001</v>
      </c>
      <c r="V14" s="129">
        <v>4.3999999999999997E-2</v>
      </c>
      <c r="W14" s="129">
        <v>7.6999999999999999E-2</v>
      </c>
      <c r="X14" s="129">
        <v>38.360000000000007</v>
      </c>
      <c r="Y14" s="130">
        <v>-29.045000000000009</v>
      </c>
      <c r="Z14" s="129">
        <v>9.4359999999999928</v>
      </c>
    </row>
    <row r="15" spans="1:26" ht="15" customHeight="1">
      <c r="A15" s="239" t="s">
        <v>142</v>
      </c>
      <c r="B15" s="129">
        <v>0</v>
      </c>
      <c r="C15" s="129">
        <v>0</v>
      </c>
      <c r="D15" s="129">
        <v>0</v>
      </c>
      <c r="E15" s="129">
        <v>0</v>
      </c>
      <c r="F15" s="129">
        <v>0</v>
      </c>
      <c r="G15" s="129">
        <v>-3.5430000000000001</v>
      </c>
      <c r="H15" s="129">
        <v>2.0179999999999998</v>
      </c>
      <c r="I15" s="129">
        <v>0.53500000000000003</v>
      </c>
      <c r="J15" s="129">
        <v>0.1</v>
      </c>
      <c r="K15" s="129">
        <v>-0.89000000000000035</v>
      </c>
      <c r="L15" s="129">
        <v>3.6999999999999998E-2</v>
      </c>
      <c r="M15" s="129">
        <v>-2.7E-2</v>
      </c>
      <c r="N15" s="129">
        <v>-0.13700000000000001</v>
      </c>
      <c r="O15" s="129">
        <v>-4.2000000000000003E-2</v>
      </c>
      <c r="P15" s="129">
        <v>-0.16900000000000001</v>
      </c>
      <c r="Q15" s="129">
        <v>-0.25700000000000001</v>
      </c>
      <c r="R15" s="129">
        <v>0</v>
      </c>
      <c r="S15" s="129">
        <v>0</v>
      </c>
      <c r="T15" s="130">
        <v>0</v>
      </c>
      <c r="U15" s="129">
        <v>0</v>
      </c>
      <c r="V15" s="129">
        <v>-0.628</v>
      </c>
      <c r="W15" s="129">
        <v>0.628</v>
      </c>
      <c r="X15" s="129">
        <v>0</v>
      </c>
      <c r="Y15" s="130">
        <v>0.61</v>
      </c>
      <c r="Z15" s="129">
        <v>0.61</v>
      </c>
    </row>
    <row r="16" spans="1:26" ht="15" customHeight="1">
      <c r="A16" s="239" t="s">
        <v>197</v>
      </c>
      <c r="B16" s="129">
        <v>0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  <c r="H16" s="129">
        <v>0</v>
      </c>
      <c r="I16" s="129">
        <v>-1.609</v>
      </c>
      <c r="J16" s="129">
        <v>-0.4</v>
      </c>
      <c r="K16" s="129">
        <v>-2.0089999999999999</v>
      </c>
      <c r="L16" s="129">
        <v>-0.125</v>
      </c>
      <c r="M16" s="129">
        <v>-8.5000000000000006E-2</v>
      </c>
      <c r="N16" s="129">
        <v>0</v>
      </c>
      <c r="O16" s="129">
        <v>0</v>
      </c>
      <c r="P16" s="129">
        <v>-0.21</v>
      </c>
      <c r="Q16" s="129">
        <v>0</v>
      </c>
      <c r="R16" s="129">
        <v>0</v>
      </c>
      <c r="S16" s="129">
        <v>1.9359999999999999</v>
      </c>
      <c r="T16" s="130">
        <v>9.1539999999999999</v>
      </c>
      <c r="U16" s="129">
        <v>11.365</v>
      </c>
      <c r="V16" s="255">
        <v>0</v>
      </c>
      <c r="W16" s="255">
        <v>0</v>
      </c>
      <c r="X16" s="255">
        <v>0</v>
      </c>
      <c r="Y16" s="130">
        <v>0</v>
      </c>
      <c r="Z16" s="129">
        <v>0</v>
      </c>
    </row>
    <row r="17" spans="1:26" ht="15" customHeight="1">
      <c r="A17" s="241" t="s">
        <v>182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142">
        <v>0</v>
      </c>
      <c r="U17" s="213"/>
      <c r="V17" s="213"/>
      <c r="W17" s="213"/>
      <c r="X17" s="213"/>
      <c r="Y17" s="142"/>
      <c r="Z17" s="213"/>
    </row>
    <row r="18" spans="1:26" ht="15" customHeight="1">
      <c r="A18" s="239" t="s">
        <v>94</v>
      </c>
      <c r="B18" s="129">
        <v>-27.033000000000001</v>
      </c>
      <c r="C18" s="129">
        <v>-27.540999999999993</v>
      </c>
      <c r="D18" s="129">
        <v>-4.7139999999999995</v>
      </c>
      <c r="E18" s="129">
        <v>-20.681000000000001</v>
      </c>
      <c r="F18" s="129">
        <v>-79.968999999999994</v>
      </c>
      <c r="G18" s="129">
        <v>-29.343</v>
      </c>
      <c r="H18" s="129">
        <v>-25.045000000000002</v>
      </c>
      <c r="I18" s="129">
        <v>-8.75</v>
      </c>
      <c r="J18" s="129">
        <v>-16.399999999999999</v>
      </c>
      <c r="K18" s="129">
        <v>-79.538000000000011</v>
      </c>
      <c r="L18" s="129">
        <v>-29.221</v>
      </c>
      <c r="M18" s="129">
        <v>-35.36</v>
      </c>
      <c r="N18" s="129">
        <v>-16.637</v>
      </c>
      <c r="O18" s="129">
        <v>-35.878</v>
      </c>
      <c r="P18" s="129">
        <v>-117.096</v>
      </c>
      <c r="Q18" s="129">
        <v>-31.742999999999999</v>
      </c>
      <c r="R18" s="129">
        <v>-78.783000000000001</v>
      </c>
      <c r="S18" s="129">
        <v>-43.958000000000013</v>
      </c>
      <c r="T18" s="130">
        <v>-81.015999999999991</v>
      </c>
      <c r="U18" s="129">
        <v>-235.541</v>
      </c>
      <c r="V18" s="129">
        <v>-59.811</v>
      </c>
      <c r="W18" s="129">
        <v>-112.077</v>
      </c>
      <c r="X18" s="129">
        <v>-49.454000000000015</v>
      </c>
      <c r="Y18" s="130">
        <v>-81.383999999999986</v>
      </c>
      <c r="Z18" s="129">
        <v>-302.726</v>
      </c>
    </row>
    <row r="19" spans="1:26" ht="15" customHeight="1">
      <c r="A19" s="239" t="s">
        <v>144</v>
      </c>
      <c r="B19" s="129">
        <v>-0.255</v>
      </c>
      <c r="C19" s="129">
        <v>1.242</v>
      </c>
      <c r="D19" s="129">
        <v>-1.7689999999999999</v>
      </c>
      <c r="E19" s="129">
        <v>-1.157</v>
      </c>
      <c r="F19" s="129">
        <v>-1.9390000000000001</v>
      </c>
      <c r="G19" s="129">
        <v>-2.2320000000000002</v>
      </c>
      <c r="H19" s="129">
        <v>-2.2719999999999998</v>
      </c>
      <c r="I19" s="129">
        <v>4.1420000000000003</v>
      </c>
      <c r="J19" s="129">
        <v>-0.8</v>
      </c>
      <c r="K19" s="129">
        <v>-1.1619999999999993</v>
      </c>
      <c r="L19" s="129">
        <v>-2.2410000000000001</v>
      </c>
      <c r="M19" s="129">
        <v>2.6880000000000002</v>
      </c>
      <c r="N19" s="129">
        <v>-1.292</v>
      </c>
      <c r="O19" s="129">
        <v>6.2999999999999945E-2</v>
      </c>
      <c r="P19" s="129">
        <v>-0.78200000000000003</v>
      </c>
      <c r="Q19" s="129">
        <v>-0.41399999999999998</v>
      </c>
      <c r="R19" s="129">
        <v>0.28099999999999997</v>
      </c>
      <c r="S19" s="129">
        <v>-0.89500000000000002</v>
      </c>
      <c r="T19" s="130">
        <v>27.2</v>
      </c>
      <c r="U19" s="129">
        <v>26.245999999999999</v>
      </c>
      <c r="V19" s="129">
        <v>-1.847</v>
      </c>
      <c r="W19" s="129">
        <v>-14.293000000000001</v>
      </c>
      <c r="X19" s="129">
        <v>6.9850000000000012</v>
      </c>
      <c r="Y19" s="130">
        <v>-9.4590000000000032</v>
      </c>
      <c r="Z19" s="129">
        <v>-18.614000000000004</v>
      </c>
    </row>
    <row r="20" spans="1:26" ht="15" customHeight="1">
      <c r="A20" s="239" t="s">
        <v>145</v>
      </c>
      <c r="B20" s="129">
        <v>-1.3240000000000001</v>
      </c>
      <c r="C20" s="129">
        <v>-1.125</v>
      </c>
      <c r="D20" s="129">
        <v>-2.0569999999999999</v>
      </c>
      <c r="E20" s="129">
        <v>3.6309999999999998</v>
      </c>
      <c r="F20" s="129">
        <v>-0.87500000000000044</v>
      </c>
      <c r="G20" s="129">
        <v>-0.68700000000000006</v>
      </c>
      <c r="H20" s="129">
        <v>1.413</v>
      </c>
      <c r="I20" s="129">
        <v>-3.0960000000000001</v>
      </c>
      <c r="J20" s="129">
        <v>2.1</v>
      </c>
      <c r="K20" s="129">
        <v>-0.27</v>
      </c>
      <c r="L20" s="129">
        <v>3.99</v>
      </c>
      <c r="M20" s="129">
        <v>1.7509999999999994</v>
      </c>
      <c r="N20" s="129">
        <v>-0.45399999999999974</v>
      </c>
      <c r="O20" s="129">
        <v>0.28200000000000003</v>
      </c>
      <c r="P20" s="129">
        <v>5.569</v>
      </c>
      <c r="Q20" s="129">
        <v>-4.2999999999999997E-2</v>
      </c>
      <c r="R20" s="129">
        <v>-5.0199999999999996</v>
      </c>
      <c r="S20" s="129">
        <v>-0.3620000000000001</v>
      </c>
      <c r="T20" s="130">
        <v>-20.474999999999998</v>
      </c>
      <c r="U20" s="129">
        <v>-25.869</v>
      </c>
      <c r="V20" s="129">
        <v>-4.5389999999999997</v>
      </c>
      <c r="W20" s="129">
        <v>-33.951999999999998</v>
      </c>
      <c r="X20" s="129">
        <v>12.313999999999998</v>
      </c>
      <c r="Y20" s="130">
        <v>5.2589999999999986</v>
      </c>
      <c r="Z20" s="129">
        <v>-20.917999999999999</v>
      </c>
    </row>
    <row r="21" spans="1:26" ht="15" customHeight="1">
      <c r="A21" s="239" t="s">
        <v>111</v>
      </c>
      <c r="B21" s="129">
        <v>9.1270000000000007</v>
      </c>
      <c r="C21" s="129">
        <v>-3.5630000000000002</v>
      </c>
      <c r="D21" s="129">
        <v>-1.0960000000000001</v>
      </c>
      <c r="E21" s="129">
        <v>9.4380000000000006</v>
      </c>
      <c r="F21" s="129">
        <v>13.906000000000001</v>
      </c>
      <c r="G21" s="129">
        <v>4.085</v>
      </c>
      <c r="H21" s="129">
        <v>-5.9720000000000004</v>
      </c>
      <c r="I21" s="129">
        <v>-1.6990000000000001</v>
      </c>
      <c r="J21" s="129">
        <v>4.9000000000000004</v>
      </c>
      <c r="K21" s="129">
        <v>1.3140000000000001</v>
      </c>
      <c r="L21" s="129">
        <v>2.5840000000000001</v>
      </c>
      <c r="M21" s="129">
        <v>0.22699999999999987</v>
      </c>
      <c r="N21" s="129">
        <v>-3.4209999999999998</v>
      </c>
      <c r="O21" s="129">
        <v>10.075999999999999</v>
      </c>
      <c r="P21" s="129">
        <v>9.4659999999999993</v>
      </c>
      <c r="Q21" s="129">
        <v>19.273</v>
      </c>
      <c r="R21" s="129">
        <v>11.294</v>
      </c>
      <c r="S21" s="129">
        <v>-8.9909999999999997</v>
      </c>
      <c r="T21" s="130">
        <v>32.024000000000001</v>
      </c>
      <c r="U21" s="129">
        <v>53.612000000000002</v>
      </c>
      <c r="V21" s="129">
        <v>-28.027000000000001</v>
      </c>
      <c r="W21" s="129">
        <v>23.19</v>
      </c>
      <c r="X21" s="129">
        <v>-4.5120000000000005</v>
      </c>
      <c r="Y21" s="130">
        <v>21.724999999999998</v>
      </c>
      <c r="Z21" s="129">
        <v>12.375999999999998</v>
      </c>
    </row>
    <row r="22" spans="1:26" ht="15" customHeight="1">
      <c r="A22" s="239" t="s">
        <v>114</v>
      </c>
      <c r="B22" s="129">
        <v>5.5750000000000002</v>
      </c>
      <c r="C22" s="129">
        <v>9.2490000000000006</v>
      </c>
      <c r="D22" s="129">
        <v>6.3090000000000002</v>
      </c>
      <c r="E22" s="129">
        <v>-17.706</v>
      </c>
      <c r="F22" s="129">
        <v>3.4270000000000032</v>
      </c>
      <c r="G22" s="129">
        <v>8.3309999999999995</v>
      </c>
      <c r="H22" s="129">
        <v>12.738</v>
      </c>
      <c r="I22" s="129">
        <v>3.3639999999999999</v>
      </c>
      <c r="J22" s="129">
        <v>-17.100000000000001</v>
      </c>
      <c r="K22" s="129">
        <v>7.3329999999999984</v>
      </c>
      <c r="L22" s="129">
        <v>10.311999999999999</v>
      </c>
      <c r="M22" s="129">
        <v>1.3160000000000007</v>
      </c>
      <c r="N22" s="129">
        <v>7.7139999999999986</v>
      </c>
      <c r="O22" s="129">
        <v>-21.111999999999998</v>
      </c>
      <c r="P22" s="129">
        <v>-1.7699999999999996</v>
      </c>
      <c r="Q22" s="129">
        <v>4.6529999999999996</v>
      </c>
      <c r="R22" s="129">
        <v>13.895</v>
      </c>
      <c r="S22" s="129">
        <v>16.232000000000003</v>
      </c>
      <c r="T22" s="130">
        <v>-54.5</v>
      </c>
      <c r="U22" s="129">
        <v>-19.731999999999999</v>
      </c>
      <c r="V22" s="129">
        <v>11.914</v>
      </c>
      <c r="W22" s="129">
        <v>22.417999999999999</v>
      </c>
      <c r="X22" s="129">
        <v>53.575000000000003</v>
      </c>
      <c r="Y22" s="130">
        <v>-40.586000000000006</v>
      </c>
      <c r="Z22" s="129">
        <v>47.321000000000005</v>
      </c>
    </row>
    <row r="23" spans="1:26" ht="15" customHeight="1">
      <c r="A23" s="239" t="s">
        <v>146</v>
      </c>
      <c r="B23" s="129">
        <v>0.78900000000000003</v>
      </c>
      <c r="C23" s="129">
        <v>-0.74</v>
      </c>
      <c r="D23" s="129">
        <v>0.64</v>
      </c>
      <c r="E23" s="129">
        <v>-2.3250000000000002</v>
      </c>
      <c r="F23" s="129">
        <v>-1.6360000000000001</v>
      </c>
      <c r="G23" s="129">
        <v>0.85199999999999998</v>
      </c>
      <c r="H23" s="129">
        <v>0.49399999999999999</v>
      </c>
      <c r="I23" s="129">
        <v>-0.184</v>
      </c>
      <c r="J23" s="129">
        <v>-0.4</v>
      </c>
      <c r="K23" s="129">
        <v>0.76200000000000012</v>
      </c>
      <c r="L23" s="129">
        <v>0.35299999999999998</v>
      </c>
      <c r="M23" s="129">
        <v>0.124</v>
      </c>
      <c r="N23" s="129">
        <v>9.8999999999999977E-2</v>
      </c>
      <c r="O23" s="129">
        <v>0.27300000000000002</v>
      </c>
      <c r="P23" s="129">
        <v>0.84899999999999998</v>
      </c>
      <c r="Q23" s="129">
        <v>0.36199999999999999</v>
      </c>
      <c r="R23" s="129">
        <v>-0.47</v>
      </c>
      <c r="S23" s="129">
        <v>-0.12600000000000003</v>
      </c>
      <c r="T23" s="130">
        <v>5.0339999999999998</v>
      </c>
      <c r="U23" s="129">
        <v>4.8140000000000001</v>
      </c>
      <c r="V23" s="129">
        <v>-2.6030000000000002</v>
      </c>
      <c r="W23" s="129">
        <v>3.5630000000000002</v>
      </c>
      <c r="X23" s="129">
        <v>9.2569999999999997</v>
      </c>
      <c r="Y23" s="130">
        <v>-2.778</v>
      </c>
      <c r="Z23" s="129">
        <v>7.4389999999999983</v>
      </c>
    </row>
    <row r="24" spans="1:26" ht="15" customHeight="1">
      <c r="A24" s="239" t="s">
        <v>117</v>
      </c>
      <c r="B24" s="129">
        <v>3.2000000000000001E-2</v>
      </c>
      <c r="C24" s="129">
        <v>-0.188</v>
      </c>
      <c r="D24" s="129">
        <v>0.77800000000000002</v>
      </c>
      <c r="E24" s="129">
        <v>1.482</v>
      </c>
      <c r="F24" s="129">
        <v>2.1040000000000001</v>
      </c>
      <c r="G24" s="129">
        <v>1.0309999999999999</v>
      </c>
      <c r="H24" s="129">
        <v>0.75800000000000001</v>
      </c>
      <c r="I24" s="129">
        <v>4.2480000000000002</v>
      </c>
      <c r="J24" s="129">
        <v>0.3</v>
      </c>
      <c r="K24" s="129">
        <v>6.3369999999999997</v>
      </c>
      <c r="L24" s="129">
        <v>1.2569999999999999</v>
      </c>
      <c r="M24" s="129">
        <v>-4.1319999999999997</v>
      </c>
      <c r="N24" s="129">
        <v>4.798</v>
      </c>
      <c r="O24" s="129">
        <v>-1.2590000000000003</v>
      </c>
      <c r="P24" s="129">
        <v>0.6639999999999997</v>
      </c>
      <c r="Q24" s="129">
        <v>1.968</v>
      </c>
      <c r="R24" s="129">
        <v>-3.7229999999999999</v>
      </c>
      <c r="S24" s="129">
        <v>10.850000000000001</v>
      </c>
      <c r="T24" s="130">
        <v>6.4049999999999976</v>
      </c>
      <c r="U24" s="129">
        <v>15.529</v>
      </c>
      <c r="V24" s="129">
        <v>9.3249999999999993</v>
      </c>
      <c r="W24" s="129">
        <v>6.6850000000000023</v>
      </c>
      <c r="X24" s="129">
        <v>-5.8670000000000009</v>
      </c>
      <c r="Y24" s="130">
        <v>-8.418000000000001</v>
      </c>
      <c r="Z24" s="129">
        <v>1.7249999999999996</v>
      </c>
    </row>
    <row r="25" spans="1:26" ht="15" customHeight="1">
      <c r="A25" s="239" t="s">
        <v>147</v>
      </c>
      <c r="B25" s="129">
        <v>-2.4E-2</v>
      </c>
      <c r="C25" s="129">
        <v>0.107</v>
      </c>
      <c r="D25" s="129">
        <v>0.112</v>
      </c>
      <c r="E25" s="129">
        <v>-6.5449999999999999</v>
      </c>
      <c r="F25" s="129">
        <v>-6.35</v>
      </c>
      <c r="G25" s="129">
        <v>0.38800000000000001</v>
      </c>
      <c r="H25" s="129">
        <v>-8.8999999999999996E-2</v>
      </c>
      <c r="I25" s="129">
        <v>0.58899999999999997</v>
      </c>
      <c r="J25" s="129">
        <v>-0.2</v>
      </c>
      <c r="K25" s="129">
        <v>0.68799999999999994</v>
      </c>
      <c r="L25" s="129">
        <v>0.81299999999999994</v>
      </c>
      <c r="M25" s="129">
        <v>-0.22799999999999998</v>
      </c>
      <c r="N25" s="129">
        <v>-0.12299999999999994</v>
      </c>
      <c r="O25" s="129">
        <v>-5.1000000000000045E-2</v>
      </c>
      <c r="P25" s="129">
        <v>0.41099999999999998</v>
      </c>
      <c r="Q25" s="129">
        <v>0.08</v>
      </c>
      <c r="R25" s="129">
        <v>-1.1740000000000002</v>
      </c>
      <c r="S25" s="129">
        <v>-1.0660000000000001</v>
      </c>
      <c r="T25" s="130">
        <v>2.8</v>
      </c>
      <c r="U25" s="129">
        <v>0.46500000000000002</v>
      </c>
      <c r="V25" s="129">
        <v>-0.90800000000000003</v>
      </c>
      <c r="W25" s="129">
        <v>16.324999999999999</v>
      </c>
      <c r="X25" s="129">
        <v>0.27900000000000047</v>
      </c>
      <c r="Y25" s="130">
        <v>4.6920000000000028</v>
      </c>
      <c r="Z25" s="129">
        <v>20.388000000000002</v>
      </c>
    </row>
    <row r="26" spans="1:26" ht="15" customHeight="1">
      <c r="A26" s="212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30"/>
      <c r="U26" s="129"/>
      <c r="V26" s="129"/>
      <c r="W26" s="129"/>
      <c r="X26" s="129"/>
      <c r="Y26" s="130"/>
      <c r="Z26" s="129"/>
    </row>
    <row r="27" spans="1:26" ht="15" customHeight="1">
      <c r="A27" s="216" t="s">
        <v>148</v>
      </c>
      <c r="B27" s="115">
        <v>20.462</v>
      </c>
      <c r="C27" s="115">
        <v>29.58</v>
      </c>
      <c r="D27" s="115">
        <v>33.348999999999997</v>
      </c>
      <c r="E27" s="115">
        <v>14.6</v>
      </c>
      <c r="F27" s="115">
        <v>97.990999999999985</v>
      </c>
      <c r="G27" s="115">
        <v>27.588999999999995</v>
      </c>
      <c r="H27" s="115">
        <v>39.606000000000002</v>
      </c>
      <c r="I27" s="115">
        <v>52.436999999999998</v>
      </c>
      <c r="J27" s="115">
        <v>21.9</v>
      </c>
      <c r="K27" s="115">
        <v>141.53199999999998</v>
      </c>
      <c r="L27" s="115">
        <v>45.896999999999991</v>
      </c>
      <c r="M27" s="115">
        <v>42.003000000000007</v>
      </c>
      <c r="N27" s="115">
        <v>41.658999999999992</v>
      </c>
      <c r="O27" s="115">
        <v>25.94199999999999</v>
      </c>
      <c r="P27" s="115">
        <v>155.47800000000001</v>
      </c>
      <c r="Q27" s="115">
        <v>50.710000000000008</v>
      </c>
      <c r="R27" s="115">
        <f t="shared" ref="R27:Z27" si="0">SUM(R5:R25)</f>
        <v>79.715999999999994</v>
      </c>
      <c r="S27" s="115">
        <f t="shared" si="0"/>
        <v>153.14499999999998</v>
      </c>
      <c r="T27" s="116">
        <f t="shared" si="0"/>
        <v>92.421000000000021</v>
      </c>
      <c r="U27" s="115">
        <f t="shared" si="0"/>
        <v>376.03300000000013</v>
      </c>
      <c r="V27" s="115">
        <f t="shared" si="0"/>
        <v>131.15000000000003</v>
      </c>
      <c r="W27" s="115">
        <f t="shared" si="0"/>
        <v>177.51899999999995</v>
      </c>
      <c r="X27" s="115">
        <f t="shared" si="0"/>
        <v>271.92699999999996</v>
      </c>
      <c r="Y27" s="116">
        <f t="shared" si="0"/>
        <v>82.08425992945989</v>
      </c>
      <c r="Z27" s="115">
        <f t="shared" si="0"/>
        <v>662.63225992946002</v>
      </c>
    </row>
    <row r="28" spans="1:26" ht="15" customHeight="1">
      <c r="A28" s="212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9"/>
      <c r="U28" s="218"/>
      <c r="V28" s="218"/>
      <c r="W28" s="218"/>
      <c r="X28" s="218"/>
      <c r="Y28" s="219"/>
      <c r="Z28" s="218"/>
    </row>
    <row r="29" spans="1:26" ht="15" customHeight="1">
      <c r="A29" s="212" t="s">
        <v>149</v>
      </c>
      <c r="B29" s="213">
        <v>-3.9849999999999999</v>
      </c>
      <c r="C29" s="213">
        <v>-2.7810000000000001</v>
      </c>
      <c r="D29" s="213">
        <v>-2.8159999999999998</v>
      </c>
      <c r="E29" s="213">
        <v>-3.1150000000000002</v>
      </c>
      <c r="F29" s="213">
        <v>-12.697000000000001</v>
      </c>
      <c r="G29" s="213">
        <v>-2.2519999999999998</v>
      </c>
      <c r="H29" s="213">
        <v>-7.4169999999999998</v>
      </c>
      <c r="I29" s="213">
        <v>-3.8180000000000001</v>
      </c>
      <c r="J29" s="213">
        <v>-5.2</v>
      </c>
      <c r="K29" s="213">
        <v>-18.687000000000001</v>
      </c>
      <c r="L29" s="213">
        <v>-6.7460000000000004</v>
      </c>
      <c r="M29" s="213">
        <v>-4.8759999999999994</v>
      </c>
      <c r="N29" s="213">
        <v>-3.7889999999999997</v>
      </c>
      <c r="O29" s="213">
        <v>-3.0750000000000011</v>
      </c>
      <c r="P29" s="213">
        <v>-18.486000000000001</v>
      </c>
      <c r="Q29" s="213">
        <v>-3.835</v>
      </c>
      <c r="R29" s="213">
        <v>-6.5040000000000004</v>
      </c>
      <c r="S29" s="213">
        <v>-5.7219999999999995</v>
      </c>
      <c r="T29" s="142">
        <v>-1.2390000000000008</v>
      </c>
      <c r="U29" s="213">
        <v>-17.27</v>
      </c>
      <c r="V29" s="213">
        <v>-3.129</v>
      </c>
      <c r="W29" s="213">
        <v>-16.902999999999999</v>
      </c>
      <c r="X29" s="213">
        <v>-12.065000000000003</v>
      </c>
      <c r="Y29" s="142">
        <v>-16.942999999999994</v>
      </c>
      <c r="Z29" s="213">
        <v>-49.039999999999992</v>
      </c>
    </row>
    <row r="30" spans="1:26" ht="15" customHeight="1">
      <c r="A30" s="212" t="s">
        <v>150</v>
      </c>
      <c r="B30" s="213">
        <v>-3.0110000000000001</v>
      </c>
      <c r="C30" s="213">
        <v>-3.0539999999999998</v>
      </c>
      <c r="D30" s="213">
        <v>-3.0659999999999998</v>
      </c>
      <c r="E30" s="213">
        <v>-18.411999999999999</v>
      </c>
      <c r="F30" s="213">
        <v>-27.542999999999999</v>
      </c>
      <c r="G30" s="213">
        <v>-3.81</v>
      </c>
      <c r="H30" s="213">
        <v>-3.7559999999999998</v>
      </c>
      <c r="I30" s="213">
        <v>-6.1669999999999998</v>
      </c>
      <c r="J30" s="213">
        <v>-28</v>
      </c>
      <c r="K30" s="213">
        <v>-41.733000000000004</v>
      </c>
      <c r="L30" s="213">
        <v>-6.5279999999999996</v>
      </c>
      <c r="M30" s="213">
        <v>-6.1879999999999997</v>
      </c>
      <c r="N30" s="213">
        <v>-6.774</v>
      </c>
      <c r="O30" s="213">
        <v>-44.613999999999997</v>
      </c>
      <c r="P30" s="213">
        <v>-64.103999999999999</v>
      </c>
      <c r="Q30" s="213">
        <v>-4.1390000000000002</v>
      </c>
      <c r="R30" s="213">
        <v>-6.1290000000000004</v>
      </c>
      <c r="S30" s="213">
        <v>-9.1229999999999976</v>
      </c>
      <c r="T30" s="142">
        <v>-217.00900000000001</v>
      </c>
      <c r="U30" s="213">
        <v>-236.393</v>
      </c>
      <c r="V30" s="213">
        <v>-8.3510000000000009</v>
      </c>
      <c r="W30" s="213">
        <v>-138.72200000000001</v>
      </c>
      <c r="X30" s="213">
        <v>-7.9039999999999946</v>
      </c>
      <c r="Y30" s="142">
        <v>-216.917</v>
      </c>
      <c r="Z30" s="213">
        <v>-371.89400000000001</v>
      </c>
    </row>
    <row r="31" spans="1:26" ht="15" customHeight="1">
      <c r="A31" s="212" t="s">
        <v>151</v>
      </c>
      <c r="B31" s="213">
        <v>-0.19</v>
      </c>
      <c r="C31" s="213">
        <v>-0.51600000000000001</v>
      </c>
      <c r="D31" s="213">
        <v>-0.54700000000000004</v>
      </c>
      <c r="E31" s="213">
        <v>-0.44900000000000001</v>
      </c>
      <c r="F31" s="213">
        <v>-1.7020000000000002</v>
      </c>
      <c r="G31" s="213">
        <v>-0.38600000000000001</v>
      </c>
      <c r="H31" s="213">
        <v>0</v>
      </c>
      <c r="I31" s="213">
        <v>-7.0999999999999994E-2</v>
      </c>
      <c r="J31" s="213">
        <v>-4.7</v>
      </c>
      <c r="K31" s="213">
        <v>-5.157</v>
      </c>
      <c r="L31" s="213">
        <v>-1.137</v>
      </c>
      <c r="M31" s="213">
        <v>-1.1619999999999999</v>
      </c>
      <c r="N31" s="213">
        <v>-1.0899999999999999</v>
      </c>
      <c r="O31" s="213">
        <v>-4.4639999999999995</v>
      </c>
      <c r="P31" s="213">
        <v>-7.8529999999999998</v>
      </c>
      <c r="Q31" s="213">
        <v>-1.097</v>
      </c>
      <c r="R31" s="213">
        <v>-0.82099999999999995</v>
      </c>
      <c r="S31" s="213">
        <v>-1.486</v>
      </c>
      <c r="T31" s="142">
        <v>2.504</v>
      </c>
      <c r="U31" s="213">
        <v>-0.90600000000000003</v>
      </c>
      <c r="V31" s="213">
        <v>-1.526</v>
      </c>
      <c r="W31" s="213">
        <v>-1.5620000000000001</v>
      </c>
      <c r="X31" s="213">
        <v>-4.6459999999999999</v>
      </c>
      <c r="Y31" s="142">
        <v>-4.4969999999999999</v>
      </c>
      <c r="Z31" s="213">
        <v>-12.231</v>
      </c>
    </row>
    <row r="32" spans="1:26" ht="15" customHeight="1">
      <c r="A32" s="212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5"/>
      <c r="U32" s="214"/>
      <c r="V32" s="214"/>
      <c r="W32" s="214"/>
      <c r="X32" s="214"/>
      <c r="Y32" s="215"/>
      <c r="Z32" s="214"/>
    </row>
    <row r="33" spans="1:26" ht="15" customHeight="1">
      <c r="A33" s="216" t="s">
        <v>152</v>
      </c>
      <c r="B33" s="115">
        <v>13.276</v>
      </c>
      <c r="C33" s="115">
        <v>23.228999999999999</v>
      </c>
      <c r="D33" s="115">
        <v>26.92</v>
      </c>
      <c r="E33" s="115">
        <v>-7.3760000000000003</v>
      </c>
      <c r="F33" s="115">
        <v>56.048999999999999</v>
      </c>
      <c r="G33" s="115">
        <v>21.126999999999999</v>
      </c>
      <c r="H33" s="115">
        <v>28.495999999999999</v>
      </c>
      <c r="I33" s="115">
        <v>42.381</v>
      </c>
      <c r="J33" s="115">
        <v>-16.100000000000001</v>
      </c>
      <c r="K33" s="115">
        <v>75.903999999999996</v>
      </c>
      <c r="L33" s="115">
        <v>31.48599999999999</v>
      </c>
      <c r="M33" s="115">
        <v>29.777000000000012</v>
      </c>
      <c r="N33" s="115">
        <v>30.00599999999999</v>
      </c>
      <c r="O33" s="115">
        <v>-26.211000000000006</v>
      </c>
      <c r="P33" s="115">
        <v>65.034999999999997</v>
      </c>
      <c r="Q33" s="115">
        <v>41.639000000000003</v>
      </c>
      <c r="R33" s="115">
        <v>65.542999999999992</v>
      </c>
      <c r="S33" s="115">
        <f t="shared" ref="S33:X33" si="1">SUM(S27:S31)</f>
        <v>136.81399999999999</v>
      </c>
      <c r="T33" s="116">
        <f t="shared" si="1"/>
        <v>-123.32299999999999</v>
      </c>
      <c r="U33" s="115">
        <f t="shared" si="1"/>
        <v>121.46400000000014</v>
      </c>
      <c r="V33" s="115">
        <f t="shared" si="1"/>
        <v>118.14400000000005</v>
      </c>
      <c r="W33" s="115">
        <f t="shared" si="1"/>
        <v>20.331999999999947</v>
      </c>
      <c r="X33" s="115">
        <f t="shared" si="1"/>
        <v>247.31199999999998</v>
      </c>
      <c r="Y33" s="116">
        <f>SUM(Y27:Y31)</f>
        <v>-156.27274007054012</v>
      </c>
      <c r="Z33" s="115">
        <f>SUM(Z27:Z31)</f>
        <v>229.46725992946006</v>
      </c>
    </row>
    <row r="34" spans="1:26" ht="15" customHeight="1">
      <c r="A34" s="90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5"/>
      <c r="U34" s="94"/>
      <c r="V34" s="94"/>
      <c r="W34" s="94"/>
      <c r="X34" s="94"/>
      <c r="Y34" s="95"/>
      <c r="Z34" s="94"/>
    </row>
    <row r="35" spans="1:26" s="17" customFormat="1" ht="15" customHeight="1" thickBot="1">
      <c r="A35" s="66" t="s">
        <v>153</v>
      </c>
      <c r="B35" s="247"/>
      <c r="C35" s="66"/>
      <c r="D35" s="66"/>
      <c r="E35" s="66"/>
      <c r="F35" s="66"/>
      <c r="G35" s="66"/>
      <c r="H35" s="66"/>
      <c r="I35" s="66"/>
      <c r="J35" s="66"/>
      <c r="K35" s="97"/>
      <c r="L35" s="97"/>
      <c r="M35" s="97"/>
      <c r="N35" s="97"/>
      <c r="O35" s="97"/>
      <c r="P35" s="97"/>
      <c r="Q35" s="97"/>
      <c r="R35" s="97"/>
      <c r="S35" s="97"/>
      <c r="T35" s="92"/>
      <c r="U35" s="97"/>
      <c r="V35" s="97"/>
      <c r="W35" s="97"/>
      <c r="X35" s="97"/>
      <c r="Y35" s="92"/>
      <c r="Z35" s="97"/>
    </row>
    <row r="36" spans="1:26" ht="15" customHeight="1" thickTop="1">
      <c r="A36" s="212" t="s">
        <v>154</v>
      </c>
      <c r="B36" s="129">
        <v>-7.194</v>
      </c>
      <c r="C36" s="129">
        <v>-9.1940000000000008</v>
      </c>
      <c r="D36" s="129">
        <v>-6.8410000000000002</v>
      </c>
      <c r="E36" s="129">
        <v>-5.2409999999999997</v>
      </c>
      <c r="F36" s="129">
        <v>-28.470000000000002</v>
      </c>
      <c r="G36" s="129">
        <v>-10.544</v>
      </c>
      <c r="H36" s="129">
        <v>-8.9969999999999999</v>
      </c>
      <c r="I36" s="129">
        <v>-2.5259999999999998</v>
      </c>
      <c r="J36" s="129">
        <v>-3.5</v>
      </c>
      <c r="K36" s="129">
        <v>-25.567</v>
      </c>
      <c r="L36" s="129">
        <v>-2.302</v>
      </c>
      <c r="M36" s="129">
        <v>-6.7840000000000007</v>
      </c>
      <c r="N36" s="129">
        <v>-8.2629999999999999</v>
      </c>
      <c r="O36" s="129">
        <v>-8.645999999999999</v>
      </c>
      <c r="P36" s="129">
        <v>-25.994999999999997</v>
      </c>
      <c r="Q36" s="129">
        <v>-2.121</v>
      </c>
      <c r="R36" s="129">
        <v>-7.1470000000000002</v>
      </c>
      <c r="S36" s="129">
        <v>-13.863000000000001</v>
      </c>
      <c r="T36" s="130">
        <v>-17.168999999999997</v>
      </c>
      <c r="U36" s="129">
        <v>-40.316000000000003</v>
      </c>
      <c r="V36" s="129">
        <v>-4.8860000000000001</v>
      </c>
      <c r="W36" s="129">
        <v>-10.279</v>
      </c>
      <c r="X36" s="129">
        <v>-11.760000000000002</v>
      </c>
      <c r="Y36" s="130">
        <v>-24.374999999999993</v>
      </c>
      <c r="Z36" s="129">
        <v>-51.3</v>
      </c>
    </row>
    <row r="37" spans="1:26" ht="15" customHeight="1">
      <c r="A37" s="212" t="s">
        <v>207</v>
      </c>
      <c r="B37" s="129">
        <v>-2.7410000000000001</v>
      </c>
      <c r="C37" s="129">
        <v>-3.1669999999999998</v>
      </c>
      <c r="D37" s="129">
        <v>-3.9039999999999999</v>
      </c>
      <c r="E37" s="129">
        <v>-6.4539999999999997</v>
      </c>
      <c r="F37" s="129">
        <v>-16.265999999999998</v>
      </c>
      <c r="G37" s="129">
        <v>-10.861000000000001</v>
      </c>
      <c r="H37" s="129">
        <v>-5.6609999999999996</v>
      </c>
      <c r="I37" s="129">
        <v>-7.7889999999999997</v>
      </c>
      <c r="J37" s="129">
        <v>-6.6</v>
      </c>
      <c r="K37" s="129">
        <v>-30.911000000000001</v>
      </c>
      <c r="L37" s="129">
        <v>-7.0709999999999997</v>
      </c>
      <c r="M37" s="129">
        <v>-8.4990000000000006</v>
      </c>
      <c r="N37" s="129">
        <v>-8.9150000000000009</v>
      </c>
      <c r="O37" s="129">
        <v>-7.8349999999999991</v>
      </c>
      <c r="P37" s="129">
        <v>-32.32</v>
      </c>
      <c r="Q37" s="129">
        <v>-8.0570000000000004</v>
      </c>
      <c r="R37" s="129">
        <v>-7.7789999999999999</v>
      </c>
      <c r="S37" s="129">
        <v>-12.071</v>
      </c>
      <c r="T37" s="130">
        <v>-28.793000000000003</v>
      </c>
      <c r="U37" s="129">
        <v>-56.722000000000001</v>
      </c>
      <c r="V37" s="129">
        <v>-15.026999999999999</v>
      </c>
      <c r="W37" s="129">
        <v>-24.326000000000001</v>
      </c>
      <c r="X37" s="129">
        <v>-20.061999999999998</v>
      </c>
      <c r="Y37" s="130">
        <v>-11.87</v>
      </c>
      <c r="Z37" s="129">
        <v>-71.285000000000011</v>
      </c>
    </row>
    <row r="38" spans="1:26" ht="15" customHeight="1">
      <c r="A38" s="212" t="s">
        <v>219</v>
      </c>
      <c r="B38" s="129">
        <v>0</v>
      </c>
      <c r="C38" s="129">
        <v>0</v>
      </c>
      <c r="D38" s="129">
        <v>0</v>
      </c>
      <c r="E38" s="129">
        <v>-107.988</v>
      </c>
      <c r="F38" s="129">
        <v>-107.988</v>
      </c>
      <c r="G38" s="129">
        <v>0</v>
      </c>
      <c r="H38" s="129">
        <v>0</v>
      </c>
      <c r="I38" s="129">
        <v>0</v>
      </c>
      <c r="J38" s="129">
        <v>-117.2</v>
      </c>
      <c r="K38" s="129">
        <v>-117.2</v>
      </c>
      <c r="L38" s="129">
        <v>-10.557</v>
      </c>
      <c r="M38" s="129">
        <v>0</v>
      </c>
      <c r="N38" s="129">
        <v>0</v>
      </c>
      <c r="O38" s="129">
        <v>-117.247</v>
      </c>
      <c r="P38" s="129">
        <v>-127.804</v>
      </c>
      <c r="Q38" s="129">
        <v>-1.278</v>
      </c>
      <c r="R38" s="129">
        <v>-2078.9580000000001</v>
      </c>
      <c r="S38" s="129">
        <v>-120.58699999999999</v>
      </c>
      <c r="T38" s="130">
        <v>-90.876999999999953</v>
      </c>
      <c r="U38" s="129">
        <v>-2291.6880000000001</v>
      </c>
      <c r="V38" s="129">
        <v>0</v>
      </c>
      <c r="W38" s="129">
        <v>0</v>
      </c>
      <c r="X38" s="129">
        <v>0</v>
      </c>
      <c r="Y38" s="130">
        <v>-487.32600000000002</v>
      </c>
      <c r="Z38" s="129">
        <v>-487.32600000000002</v>
      </c>
    </row>
    <row r="39" spans="1:26" ht="15" customHeight="1">
      <c r="A39" s="212" t="s">
        <v>198</v>
      </c>
      <c r="B39" s="129">
        <v>-3.9079999999999999</v>
      </c>
      <c r="C39" s="129">
        <v>-8.891</v>
      </c>
      <c r="D39" s="129">
        <v>-11.763999999999999</v>
      </c>
      <c r="E39" s="129">
        <v>127.79</v>
      </c>
      <c r="F39" s="129">
        <v>103.227</v>
      </c>
      <c r="G39" s="129">
        <v>1.6910000000000001</v>
      </c>
      <c r="H39" s="129">
        <v>-7.5039999999999996</v>
      </c>
      <c r="I39" s="129">
        <v>-485.11500000000001</v>
      </c>
      <c r="J39" s="129">
        <v>54.3</v>
      </c>
      <c r="K39" s="129">
        <v>-436.62799999999999</v>
      </c>
      <c r="L39" s="129">
        <v>0.435</v>
      </c>
      <c r="M39" s="129">
        <v>35.93</v>
      </c>
      <c r="N39" s="129">
        <v>1.7669999999999959</v>
      </c>
      <c r="O39" s="129">
        <v>248.00900000000001</v>
      </c>
      <c r="P39" s="129">
        <v>286.14100000000002</v>
      </c>
      <c r="Q39" s="129">
        <v>1.3620000000000001</v>
      </c>
      <c r="R39" s="129">
        <v>104.021</v>
      </c>
      <c r="S39" s="129">
        <v>84.238000000000014</v>
      </c>
      <c r="T39" s="130">
        <v>37.078999999999979</v>
      </c>
      <c r="U39" s="129">
        <v>226.65299999999999</v>
      </c>
      <c r="V39" s="129">
        <v>-124.217</v>
      </c>
      <c r="W39" s="129">
        <v>-103.825</v>
      </c>
      <c r="X39" s="129">
        <v>-231.61500000000001</v>
      </c>
      <c r="Y39" s="130">
        <v>265.745</v>
      </c>
      <c r="Z39" s="129">
        <v>-193.91200000000003</v>
      </c>
    </row>
    <row r="40" spans="1:26" ht="15" customHeight="1">
      <c r="A40" s="212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5"/>
      <c r="U40" s="214"/>
      <c r="V40" s="214"/>
      <c r="W40" s="214"/>
      <c r="X40" s="214"/>
      <c r="Y40" s="215"/>
      <c r="Z40" s="214"/>
    </row>
    <row r="41" spans="1:26" ht="15" customHeight="1">
      <c r="A41" s="216" t="s">
        <v>199</v>
      </c>
      <c r="B41" s="115">
        <v>-13.843</v>
      </c>
      <c r="C41" s="115">
        <v>-21.251999999999999</v>
      </c>
      <c r="D41" s="115">
        <v>-22.509</v>
      </c>
      <c r="E41" s="115">
        <v>8.1069999999999993</v>
      </c>
      <c r="F41" s="115">
        <v>-49.497</v>
      </c>
      <c r="G41" s="115">
        <v>-19.713999999999999</v>
      </c>
      <c r="H41" s="115">
        <v>-22.161999999999999</v>
      </c>
      <c r="I41" s="115">
        <v>-495.43</v>
      </c>
      <c r="J41" s="115">
        <v>-73</v>
      </c>
      <c r="K41" s="115">
        <v>-610.30600000000004</v>
      </c>
      <c r="L41" s="115">
        <v>-19.495000000000001</v>
      </c>
      <c r="M41" s="115">
        <v>20.646999999999998</v>
      </c>
      <c r="N41" s="115">
        <v>-15.411000000000005</v>
      </c>
      <c r="O41" s="115">
        <v>114.28100000000001</v>
      </c>
      <c r="P41" s="115">
        <v>100.02200000000002</v>
      </c>
      <c r="Q41" s="115">
        <v>-10.094000000000001</v>
      </c>
      <c r="R41" s="115">
        <f t="shared" ref="R41:W41" si="2">SUM(R36:R39)</f>
        <v>-1989.8630000000001</v>
      </c>
      <c r="S41" s="115">
        <f t="shared" si="2"/>
        <v>-62.282999999999973</v>
      </c>
      <c r="T41" s="116">
        <f t="shared" si="2"/>
        <v>-99.759999999999962</v>
      </c>
      <c r="U41" s="115">
        <f t="shared" si="2"/>
        <v>-2162.0730000000003</v>
      </c>
      <c r="V41" s="115">
        <f t="shared" si="2"/>
        <v>-144.13</v>
      </c>
      <c r="W41" s="115">
        <f t="shared" si="2"/>
        <v>-138.43</v>
      </c>
      <c r="X41" s="115">
        <f>SUM(X36:X39)</f>
        <v>-263.43700000000001</v>
      </c>
      <c r="Y41" s="116">
        <f>SUM(Y36:Y39)</f>
        <v>-257.82600000000002</v>
      </c>
      <c r="Z41" s="115">
        <f>SUM(Z36:Z39)</f>
        <v>-803.82300000000009</v>
      </c>
    </row>
    <row r="42" spans="1:26" ht="15" customHeight="1">
      <c r="A42" s="90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5"/>
      <c r="U42" s="94"/>
      <c r="V42" s="94"/>
      <c r="W42" s="94"/>
      <c r="X42" s="94"/>
      <c r="Y42" s="95"/>
      <c r="Z42" s="94"/>
    </row>
    <row r="43" spans="1:26" s="17" customFormat="1" ht="25.5" customHeight="1" thickBot="1">
      <c r="A43" s="66" t="s">
        <v>155</v>
      </c>
      <c r="B43" s="66"/>
      <c r="C43" s="66"/>
      <c r="D43" s="66"/>
      <c r="E43" s="66"/>
      <c r="F43" s="66"/>
      <c r="G43" s="66"/>
      <c r="H43" s="66"/>
      <c r="I43" s="66"/>
      <c r="J43" s="66"/>
      <c r="K43" s="97"/>
      <c r="L43" s="97"/>
      <c r="M43" s="97"/>
      <c r="N43" s="97"/>
      <c r="O43" s="97"/>
      <c r="P43" s="97"/>
      <c r="Q43" s="97"/>
      <c r="R43" s="97"/>
      <c r="S43" s="97"/>
      <c r="T43" s="92"/>
      <c r="U43" s="97"/>
      <c r="V43" s="97"/>
      <c r="W43" s="97"/>
      <c r="X43" s="97"/>
      <c r="Y43" s="92"/>
      <c r="Z43" s="97"/>
    </row>
    <row r="44" spans="1:26" ht="15" customHeight="1" thickTop="1">
      <c r="A44" s="212" t="s">
        <v>156</v>
      </c>
      <c r="B44" s="129">
        <v>-1.381</v>
      </c>
      <c r="C44" s="129">
        <v>-1.4810000000000001</v>
      </c>
      <c r="D44" s="129">
        <v>-1.57</v>
      </c>
      <c r="E44" s="129">
        <v>-1.671</v>
      </c>
      <c r="F44" s="129">
        <v>-6.1030000000000006</v>
      </c>
      <c r="G44" s="129">
        <v>-1.722</v>
      </c>
      <c r="H44" s="129">
        <v>-1.3240000000000001</v>
      </c>
      <c r="I44" s="129">
        <v>-1.208</v>
      </c>
      <c r="J44" s="129">
        <v>-1.9</v>
      </c>
      <c r="K44" s="129">
        <v>-6.1539999999999999</v>
      </c>
      <c r="L44" s="129">
        <v>-2.4369999999999998</v>
      </c>
      <c r="M44" s="129">
        <v>-2.6789999999999998</v>
      </c>
      <c r="N44" s="129">
        <v>-2.9730000000000012</v>
      </c>
      <c r="O44" s="129">
        <v>-3.1039999999999988</v>
      </c>
      <c r="P44" s="129">
        <v>-11.17</v>
      </c>
      <c r="Q44" s="129">
        <v>-3.5880000000000001</v>
      </c>
      <c r="R44" s="129">
        <v>-2.8259999999999996</v>
      </c>
      <c r="S44" s="129">
        <v>-3.5960000000000001</v>
      </c>
      <c r="T44" s="130">
        <v>-8.3899999999999988</v>
      </c>
      <c r="U44" s="129">
        <v>-18.373999999999999</v>
      </c>
      <c r="V44" s="129">
        <v>-5.1710000000000003</v>
      </c>
      <c r="W44" s="129">
        <v>-7.2719999999999994</v>
      </c>
      <c r="X44" s="129">
        <v>-39.124000000000002</v>
      </c>
      <c r="Y44" s="130">
        <v>30.829000000000001</v>
      </c>
      <c r="Z44" s="129">
        <v>-20.738</v>
      </c>
    </row>
    <row r="45" spans="1:26" ht="15" customHeight="1">
      <c r="A45" s="212" t="s">
        <v>194</v>
      </c>
      <c r="B45" s="129">
        <v>0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129">
        <v>0</v>
      </c>
      <c r="I45" s="129">
        <v>0</v>
      </c>
      <c r="J45" s="129">
        <v>0</v>
      </c>
      <c r="K45" s="129">
        <v>0</v>
      </c>
      <c r="L45" s="129">
        <v>0</v>
      </c>
      <c r="M45" s="129">
        <v>0</v>
      </c>
      <c r="N45" s="129">
        <v>0</v>
      </c>
      <c r="O45" s="129">
        <v>-150</v>
      </c>
      <c r="P45" s="129">
        <v>-150</v>
      </c>
      <c r="Q45" s="129">
        <v>0</v>
      </c>
      <c r="R45" s="129">
        <v>0</v>
      </c>
      <c r="S45" s="129">
        <v>0</v>
      </c>
      <c r="T45" s="130">
        <v>-296.3</v>
      </c>
      <c r="U45" s="129">
        <v>-296.262</v>
      </c>
      <c r="V45" s="129">
        <v>0</v>
      </c>
      <c r="W45" s="129">
        <v>187.958</v>
      </c>
      <c r="X45" s="129">
        <v>-187.958</v>
      </c>
      <c r="Y45" s="130">
        <v>-100.869</v>
      </c>
      <c r="Z45" s="129">
        <v>-100.869</v>
      </c>
    </row>
    <row r="46" spans="1:26" ht="15" customHeight="1">
      <c r="A46" s="109" t="s">
        <v>220</v>
      </c>
      <c r="B46" s="129">
        <v>0</v>
      </c>
      <c r="C46" s="129">
        <v>0</v>
      </c>
      <c r="D46" s="129">
        <v>0</v>
      </c>
      <c r="E46" s="129">
        <v>0</v>
      </c>
      <c r="F46" s="129">
        <v>0</v>
      </c>
      <c r="G46" s="129">
        <v>0</v>
      </c>
      <c r="H46" s="129">
        <v>150</v>
      </c>
      <c r="I46" s="129">
        <v>0</v>
      </c>
      <c r="J46" s="129" t="s">
        <v>164</v>
      </c>
      <c r="K46" s="129">
        <v>150</v>
      </c>
      <c r="L46" s="129">
        <v>0</v>
      </c>
      <c r="M46" s="129">
        <v>0</v>
      </c>
      <c r="N46" s="129">
        <v>-12.786</v>
      </c>
      <c r="O46" s="129">
        <v>12.786</v>
      </c>
      <c r="P46" s="129">
        <v>0</v>
      </c>
      <c r="Q46" s="129">
        <v>0</v>
      </c>
      <c r="R46" s="129">
        <v>1905.8510000000001</v>
      </c>
      <c r="S46" s="129">
        <v>-9.0000000000003411E-3</v>
      </c>
      <c r="T46" s="130">
        <v>5.7999999999992724E-2</v>
      </c>
      <c r="U46" s="129">
        <v>1905.8510000000001</v>
      </c>
      <c r="V46" s="129">
        <v>0</v>
      </c>
      <c r="W46" s="129">
        <v>0</v>
      </c>
      <c r="X46" s="129">
        <v>179.59</v>
      </c>
      <c r="Y46" s="130">
        <v>496.23799999999994</v>
      </c>
      <c r="Z46" s="129">
        <v>675.82799999999997</v>
      </c>
    </row>
    <row r="47" spans="1:26" ht="15" customHeight="1">
      <c r="A47" s="212" t="s">
        <v>195</v>
      </c>
      <c r="B47" s="129">
        <v>0</v>
      </c>
      <c r="C47" s="129">
        <v>0</v>
      </c>
      <c r="D47" s="129">
        <v>0</v>
      </c>
      <c r="E47" s="129">
        <v>0</v>
      </c>
      <c r="F47" s="129">
        <v>0</v>
      </c>
      <c r="G47" s="129">
        <v>0</v>
      </c>
      <c r="H47" s="129">
        <v>0</v>
      </c>
      <c r="I47" s="129">
        <v>0</v>
      </c>
      <c r="J47" s="129">
        <v>0</v>
      </c>
      <c r="K47" s="129">
        <v>0</v>
      </c>
      <c r="L47" s="129">
        <v>0</v>
      </c>
      <c r="M47" s="129">
        <v>0</v>
      </c>
      <c r="N47" s="129">
        <v>0</v>
      </c>
      <c r="O47" s="129">
        <v>-23.951999999999998</v>
      </c>
      <c r="P47" s="129">
        <v>-23.952000000000002</v>
      </c>
      <c r="Q47" s="129">
        <v>-7.3019999999999996</v>
      </c>
      <c r="R47" s="129">
        <v>24.126000000000001</v>
      </c>
      <c r="S47" s="129">
        <v>0</v>
      </c>
      <c r="T47" s="130">
        <v>-24.2</v>
      </c>
      <c r="U47" s="129">
        <v>-7.3810000000000002</v>
      </c>
      <c r="V47" s="129">
        <v>0</v>
      </c>
      <c r="W47" s="129">
        <v>0</v>
      </c>
      <c r="X47" s="129">
        <v>0</v>
      </c>
      <c r="Y47" s="130">
        <v>0</v>
      </c>
      <c r="Z47" s="129">
        <v>0</v>
      </c>
    </row>
    <row r="48" spans="1:26" ht="15" customHeight="1">
      <c r="A48" s="109" t="s">
        <v>200</v>
      </c>
      <c r="B48" s="129">
        <v>0</v>
      </c>
      <c r="C48" s="129">
        <v>0</v>
      </c>
      <c r="D48" s="129">
        <v>0</v>
      </c>
      <c r="E48" s="129">
        <v>0</v>
      </c>
      <c r="F48" s="129">
        <v>0</v>
      </c>
      <c r="G48" s="129">
        <v>0</v>
      </c>
      <c r="H48" s="129">
        <v>0</v>
      </c>
      <c r="I48" s="129">
        <f>521.558-47.582</f>
        <v>473.976</v>
      </c>
      <c r="J48" s="129" t="s">
        <v>164</v>
      </c>
      <c r="K48" s="129">
        <f>521.558-47.582</f>
        <v>473.976</v>
      </c>
      <c r="L48" s="129">
        <v>0</v>
      </c>
      <c r="M48" s="129">
        <v>0</v>
      </c>
      <c r="N48" s="129">
        <v>0</v>
      </c>
      <c r="O48" s="129">
        <v>0</v>
      </c>
      <c r="P48" s="129">
        <v>0</v>
      </c>
      <c r="Q48" s="129">
        <v>0</v>
      </c>
      <c r="R48" s="129">
        <v>0</v>
      </c>
      <c r="S48" s="129">
        <v>0</v>
      </c>
      <c r="T48" s="130">
        <v>0</v>
      </c>
      <c r="U48" s="129">
        <v>0</v>
      </c>
      <c r="V48" s="129">
        <v>0</v>
      </c>
      <c r="W48" s="129">
        <v>0</v>
      </c>
      <c r="X48" s="129">
        <v>0</v>
      </c>
      <c r="Y48" s="130">
        <v>0</v>
      </c>
      <c r="Z48" s="129">
        <v>0</v>
      </c>
    </row>
    <row r="49" spans="1:26" ht="15" customHeight="1">
      <c r="A49" s="212" t="s">
        <v>234</v>
      </c>
      <c r="B49" s="129">
        <v>0</v>
      </c>
      <c r="C49" s="129">
        <v>0</v>
      </c>
      <c r="D49" s="129">
        <v>1.871</v>
      </c>
      <c r="E49" s="129">
        <v>0</v>
      </c>
      <c r="F49" s="129">
        <v>1.871</v>
      </c>
      <c r="G49" s="129">
        <v>0</v>
      </c>
      <c r="H49" s="129">
        <v>0</v>
      </c>
      <c r="I49" s="129">
        <v>0</v>
      </c>
      <c r="J49" s="129" t="s">
        <v>164</v>
      </c>
      <c r="K49" s="129">
        <v>0</v>
      </c>
      <c r="L49" s="129">
        <v>0</v>
      </c>
      <c r="M49" s="129">
        <v>0</v>
      </c>
      <c r="N49" s="129">
        <v>9.7230000000000008</v>
      </c>
      <c r="O49" s="129">
        <v>0</v>
      </c>
      <c r="P49" s="129">
        <v>9.7219999999999995</v>
      </c>
      <c r="Q49" s="129">
        <v>0.57899999999999996</v>
      </c>
      <c r="R49" s="129">
        <v>12.706</v>
      </c>
      <c r="S49" s="129">
        <v>5.0440000000000005</v>
      </c>
      <c r="T49" s="130">
        <v>410.07099999999997</v>
      </c>
      <c r="U49" s="129">
        <v>428.375</v>
      </c>
      <c r="V49" s="129">
        <v>0</v>
      </c>
      <c r="W49" s="129">
        <v>4.97</v>
      </c>
      <c r="X49" s="129">
        <v>9.5000000000000639E-2</v>
      </c>
      <c r="Y49" s="130">
        <v>5.3310000000000004</v>
      </c>
      <c r="Z49" s="129">
        <v>10.396000000000001</v>
      </c>
    </row>
    <row r="50" spans="1:26" ht="15" customHeight="1">
      <c r="A50" s="212" t="s">
        <v>239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>
        <v>0</v>
      </c>
      <c r="R50" s="129">
        <v>0</v>
      </c>
      <c r="S50" s="129">
        <v>0</v>
      </c>
      <c r="T50" s="130">
        <v>0</v>
      </c>
      <c r="U50" s="129">
        <v>0</v>
      </c>
      <c r="V50" s="129">
        <v>0</v>
      </c>
      <c r="W50" s="129">
        <v>0</v>
      </c>
      <c r="X50" s="129">
        <v>0</v>
      </c>
      <c r="Y50" s="130">
        <v>-16.143999999999998</v>
      </c>
      <c r="Z50" s="129">
        <v>-16.143999999999998</v>
      </c>
    </row>
    <row r="51" spans="1:26" ht="15" customHeight="1">
      <c r="A51" s="212"/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5"/>
      <c r="U51" s="214"/>
      <c r="V51" s="214"/>
      <c r="W51" s="214"/>
      <c r="X51" s="214"/>
      <c r="Y51" s="215"/>
      <c r="Z51" s="214"/>
    </row>
    <row r="52" spans="1:26" ht="15" customHeight="1">
      <c r="A52" s="216" t="s">
        <v>170</v>
      </c>
      <c r="B52" s="115">
        <v>-1.381</v>
      </c>
      <c r="C52" s="115">
        <v>-1.4810000000000001</v>
      </c>
      <c r="D52" s="115">
        <v>-1.9370000000000001</v>
      </c>
      <c r="E52" s="115">
        <v>-1.671</v>
      </c>
      <c r="F52" s="115">
        <v>-6.4700000000000006</v>
      </c>
      <c r="G52" s="115">
        <v>-1.722</v>
      </c>
      <c r="H52" s="115">
        <v>148.67599999999999</v>
      </c>
      <c r="I52" s="115">
        <v>472.76799999999997</v>
      </c>
      <c r="J52" s="115">
        <v>-1.9</v>
      </c>
      <c r="K52" s="115">
        <v>617.822</v>
      </c>
      <c r="L52" s="115">
        <v>-2.4369999999999998</v>
      </c>
      <c r="M52" s="115">
        <v>-2.6789999999999998</v>
      </c>
      <c r="N52" s="115">
        <v>-6.0359999999999996</v>
      </c>
      <c r="O52" s="115">
        <f>SUM(O44:O49)</f>
        <v>-164.26999999999998</v>
      </c>
      <c r="P52" s="115">
        <f>SUM(P44:P49)</f>
        <v>-175.39999999999998</v>
      </c>
      <c r="Q52" s="115">
        <f>SUM(Q44:Q50)</f>
        <v>-10.311</v>
      </c>
      <c r="R52" s="115">
        <f t="shared" ref="R52:Z52" si="3">SUM(R44:R50)</f>
        <v>1939.857</v>
      </c>
      <c r="S52" s="115">
        <f t="shared" si="3"/>
        <v>1.4390000000000001</v>
      </c>
      <c r="T52" s="116">
        <f t="shared" si="3"/>
        <v>81.238999999999976</v>
      </c>
      <c r="U52" s="115">
        <f t="shared" si="3"/>
        <v>2012.2090000000001</v>
      </c>
      <c r="V52" s="115">
        <f t="shared" si="3"/>
        <v>-5.1710000000000003</v>
      </c>
      <c r="W52" s="115">
        <f t="shared" si="3"/>
        <v>185.65600000000001</v>
      </c>
      <c r="X52" s="115">
        <f t="shared" si="3"/>
        <v>-47.396999999999991</v>
      </c>
      <c r="Y52" s="116">
        <f t="shared" si="3"/>
        <v>415.38499999999999</v>
      </c>
      <c r="Z52" s="115">
        <f t="shared" si="3"/>
        <v>548.47299999999996</v>
      </c>
    </row>
    <row r="53" spans="1:26" ht="15" customHeight="1">
      <c r="A53" s="90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5"/>
      <c r="U53" s="94"/>
      <c r="V53" s="94"/>
      <c r="W53" s="94"/>
      <c r="X53" s="94"/>
      <c r="Y53" s="95"/>
      <c r="Z53" s="94"/>
    </row>
    <row r="54" spans="1:26" s="17" customFormat="1" ht="25.5" customHeight="1" thickBot="1">
      <c r="A54" s="66" t="s">
        <v>201</v>
      </c>
      <c r="B54" s="66"/>
      <c r="C54" s="66"/>
      <c r="D54" s="66"/>
      <c r="E54" s="66"/>
      <c r="F54" s="66"/>
      <c r="G54" s="66"/>
      <c r="H54" s="66"/>
      <c r="I54" s="66"/>
      <c r="J54" s="66"/>
      <c r="K54" s="97"/>
      <c r="L54" s="97"/>
      <c r="M54" s="97"/>
      <c r="N54" s="97"/>
      <c r="O54" s="97"/>
      <c r="P54" s="97"/>
      <c r="Q54" s="97"/>
      <c r="R54" s="97"/>
      <c r="S54" s="97"/>
      <c r="T54" s="245"/>
      <c r="U54" s="97"/>
      <c r="V54" s="97"/>
      <c r="W54" s="97"/>
      <c r="X54" s="97"/>
      <c r="Y54" s="245"/>
      <c r="Z54" s="97"/>
    </row>
    <row r="55" spans="1:26" ht="15" customHeight="1" thickTop="1">
      <c r="A55" s="91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9"/>
      <c r="U55" s="87"/>
      <c r="V55" s="87"/>
      <c r="W55" s="87"/>
      <c r="X55" s="87"/>
      <c r="Y55" s="89"/>
      <c r="Z55" s="87"/>
    </row>
    <row r="56" spans="1:26" ht="15" customHeight="1">
      <c r="A56" s="212" t="s">
        <v>171</v>
      </c>
      <c r="B56" s="213">
        <v>2.375</v>
      </c>
      <c r="C56" s="213">
        <v>0.42699999999999999</v>
      </c>
      <c r="D56" s="213">
        <v>0.92300000000000004</v>
      </c>
      <c r="E56" s="213">
        <v>3.3969999999999998</v>
      </c>
      <c r="F56" s="213">
        <v>2.375</v>
      </c>
      <c r="G56" s="213">
        <v>2.4569999999999999</v>
      </c>
      <c r="H56" s="213">
        <v>2.1480000000000001</v>
      </c>
      <c r="I56" s="213">
        <v>157.15799999999999</v>
      </c>
      <c r="J56" s="213">
        <v>176.9</v>
      </c>
      <c r="K56" s="213">
        <v>2.4569999999999999</v>
      </c>
      <c r="L56" s="213">
        <v>85.93</v>
      </c>
      <c r="M56" s="213">
        <v>95.483999999999995</v>
      </c>
      <c r="N56" s="213">
        <v>143.22900000000001</v>
      </c>
      <c r="O56" s="213">
        <v>151.78800000000001</v>
      </c>
      <c r="P56" s="213">
        <v>85.93</v>
      </c>
      <c r="Q56" s="213">
        <f>P57</f>
        <v>75.587000000000003</v>
      </c>
      <c r="R56" s="213">
        <f>Q57</f>
        <v>96.820999999999998</v>
      </c>
      <c r="S56" s="213">
        <f>R57</f>
        <v>113.077</v>
      </c>
      <c r="T56" s="142">
        <f>S57</f>
        <v>189.047</v>
      </c>
      <c r="U56" s="213">
        <f>P57</f>
        <v>75.587000000000003</v>
      </c>
      <c r="V56" s="213">
        <v>47.186999999999998</v>
      </c>
      <c r="W56" s="213">
        <f>V57</f>
        <v>16.030000000000051</v>
      </c>
      <c r="X56" s="213">
        <f>W57</f>
        <v>83.587999999999994</v>
      </c>
      <c r="Y56" s="142">
        <f>X57</f>
        <v>20.065999999999974</v>
      </c>
      <c r="Z56" s="213">
        <f>U57</f>
        <v>47.2</v>
      </c>
    </row>
    <row r="57" spans="1:26" ht="15" customHeight="1">
      <c r="A57" s="212" t="s">
        <v>172</v>
      </c>
      <c r="B57" s="129">
        <v>0.42699999999999999</v>
      </c>
      <c r="C57" s="129">
        <v>0.92300000000000004</v>
      </c>
      <c r="D57" s="129">
        <v>3.3969999999999998</v>
      </c>
      <c r="E57" s="129">
        <v>2.4569999999999999</v>
      </c>
      <c r="F57" s="129">
        <v>2.4569999999999999</v>
      </c>
      <c r="G57" s="129">
        <v>2.1480000000000001</v>
      </c>
      <c r="H57" s="129">
        <v>157.15799999999999</v>
      </c>
      <c r="I57" s="129">
        <v>176.87700000000001</v>
      </c>
      <c r="J57" s="129">
        <v>85.9</v>
      </c>
      <c r="K57" s="129">
        <v>85.93</v>
      </c>
      <c r="L57" s="129">
        <v>95.483999999999995</v>
      </c>
      <c r="M57" s="129">
        <v>143.22900000000001</v>
      </c>
      <c r="N57" s="129">
        <v>151.78800000000001</v>
      </c>
      <c r="O57" s="129">
        <v>75.587000000000003</v>
      </c>
      <c r="P57" s="129">
        <v>75.587000000000003</v>
      </c>
      <c r="Q57" s="129">
        <v>96.820999999999998</v>
      </c>
      <c r="R57" s="129">
        <v>113.077</v>
      </c>
      <c r="S57" s="129">
        <v>189.047</v>
      </c>
      <c r="T57" s="130">
        <v>47.2</v>
      </c>
      <c r="U57" s="129">
        <f>T57</f>
        <v>47.2</v>
      </c>
      <c r="V57" s="129">
        <f>V56+V59</f>
        <v>16.030000000000051</v>
      </c>
      <c r="W57" s="129">
        <f>W56+W59</f>
        <v>83.587999999999994</v>
      </c>
      <c r="X57" s="129">
        <f>X56+X59</f>
        <v>20.065999999999974</v>
      </c>
      <c r="Y57" s="130">
        <v>21.302</v>
      </c>
      <c r="Z57" s="129">
        <f>Y57</f>
        <v>21.302</v>
      </c>
    </row>
    <row r="58" spans="1:26" ht="15" customHeight="1">
      <c r="A58" s="212"/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5"/>
      <c r="U58" s="214"/>
      <c r="V58" s="214"/>
      <c r="W58" s="214"/>
      <c r="X58" s="214"/>
      <c r="Y58" s="215"/>
      <c r="Z58" s="214"/>
    </row>
    <row r="59" spans="1:26" ht="15" customHeight="1">
      <c r="A59" s="216" t="s">
        <v>230</v>
      </c>
      <c r="B59" s="115">
        <v>-1.948</v>
      </c>
      <c r="C59" s="115">
        <v>0.496</v>
      </c>
      <c r="D59" s="115">
        <v>2.4740000000000002</v>
      </c>
      <c r="E59" s="115">
        <v>-0.94</v>
      </c>
      <c r="F59" s="115">
        <v>8.2000000000000003E-2</v>
      </c>
      <c r="G59" s="115">
        <v>-0.309</v>
      </c>
      <c r="H59" s="115">
        <v>155.01</v>
      </c>
      <c r="I59" s="115">
        <v>19.719000000000001</v>
      </c>
      <c r="J59" s="115">
        <v>-90.9</v>
      </c>
      <c r="K59" s="115">
        <v>83.519999999999982</v>
      </c>
      <c r="L59" s="115">
        <v>9.5539999999999878</v>
      </c>
      <c r="M59" s="115">
        <v>47.744999999999997</v>
      </c>
      <c r="N59" s="115">
        <v>8.5589999999999975</v>
      </c>
      <c r="O59" s="115">
        <v>-76.201000000000008</v>
      </c>
      <c r="P59" s="115">
        <v>-10.343</v>
      </c>
      <c r="Q59" s="115">
        <v>21.233999999999995</v>
      </c>
      <c r="R59" s="115">
        <f>R57-R56</f>
        <v>16.256</v>
      </c>
      <c r="S59" s="115">
        <f>S57-S56</f>
        <v>75.97</v>
      </c>
      <c r="T59" s="116">
        <f>T57-T56</f>
        <v>-141.84699999999998</v>
      </c>
      <c r="U59" s="115">
        <v>-28.387</v>
      </c>
      <c r="V59" s="115">
        <f>V33+V41+V52</f>
        <v>-31.156999999999947</v>
      </c>
      <c r="W59" s="115">
        <f>W33+W41+W52</f>
        <v>67.55799999999995</v>
      </c>
      <c r="X59" s="115">
        <f>X33+X41+X52</f>
        <v>-63.52200000000002</v>
      </c>
      <c r="Y59" s="116">
        <v>1.2839999999999989</v>
      </c>
      <c r="Z59" s="115">
        <v>-25.884999999999998</v>
      </c>
    </row>
    <row r="60" spans="1:26" ht="15" customHeight="1">
      <c r="A60" s="212"/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5"/>
      <c r="U60" s="214"/>
      <c r="V60" s="214"/>
      <c r="W60" s="214"/>
      <c r="X60" s="214"/>
      <c r="Y60" s="215"/>
      <c r="Z60" s="214"/>
    </row>
    <row r="61" spans="1:26">
      <c r="A61" s="212"/>
      <c r="B61" s="214"/>
      <c r="C61" s="214"/>
      <c r="D61" s="214"/>
      <c r="E61" s="214"/>
      <c r="F61" s="214"/>
      <c r="G61" s="214"/>
      <c r="H61" s="214"/>
      <c r="I61" s="214"/>
      <c r="J61" s="214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spans="1:26">
      <c r="A62" s="217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256"/>
      <c r="V62" s="256"/>
      <c r="W62" s="256"/>
      <c r="X62" s="256"/>
      <c r="Y62" s="109"/>
      <c r="Z62" s="256"/>
    </row>
    <row r="63" spans="1:26">
      <c r="A63" s="127" t="s">
        <v>157</v>
      </c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</row>
    <row r="64" spans="1:26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 spans="1:26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</row>
    <row r="67" spans="1:26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</row>
    <row r="68" spans="1:26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5"/>
  <dimension ref="A1:U48"/>
  <sheetViews>
    <sheetView showGridLines="0" zoomScaleNormal="100" workbookViewId="0">
      <pane xSplit="1" ySplit="2" topLeftCell="N3" activePane="bottomRight" state="frozen"/>
      <selection pane="topRight" activeCell="B1" sqref="B1"/>
      <selection pane="bottomLeft" activeCell="A3" sqref="A3"/>
      <selection pane="bottomRight" activeCell="U2" sqref="U2"/>
    </sheetView>
  </sheetViews>
  <sheetFormatPr defaultColWidth="9.140625" defaultRowHeight="15" outlineLevelCol="1"/>
  <cols>
    <col min="1" max="1" width="40.85546875" style="74" customWidth="1"/>
    <col min="2" max="13" width="9.7109375" style="19" hidden="1" customWidth="1" outlineLevel="1"/>
    <col min="14" max="16" width="9.7109375" style="19" customWidth="1" collapsed="1"/>
    <col min="17" max="21" width="9.7109375" style="19" customWidth="1"/>
    <col min="22" max="16384" width="9.140625" style="16"/>
  </cols>
  <sheetData>
    <row r="1" spans="1:21" ht="30.75" customHeight="1">
      <c r="A1" s="98" t="s">
        <v>217</v>
      </c>
      <c r="B1" s="44"/>
      <c r="C1" s="44"/>
      <c r="D1" s="44"/>
      <c r="E1" s="44"/>
      <c r="F1" s="44"/>
    </row>
    <row r="2" spans="1:21" ht="30.75" customHeight="1" thickBot="1">
      <c r="A2" s="64"/>
      <c r="B2" s="57" t="s">
        <v>7</v>
      </c>
      <c r="C2" s="57" t="s">
        <v>6</v>
      </c>
      <c r="D2" s="57" t="s">
        <v>5</v>
      </c>
      <c r="E2" s="57" t="s">
        <v>4</v>
      </c>
      <c r="F2" s="57" t="s">
        <v>3</v>
      </c>
      <c r="G2" s="57" t="s">
        <v>2</v>
      </c>
      <c r="H2" s="57" t="s">
        <v>61</v>
      </c>
      <c r="I2" s="57" t="s">
        <v>161</v>
      </c>
      <c r="J2" s="57" t="s">
        <v>166</v>
      </c>
      <c r="K2" s="57" t="s">
        <v>168</v>
      </c>
      <c r="L2" s="57" t="s">
        <v>181</v>
      </c>
      <c r="M2" s="57" t="s">
        <v>190</v>
      </c>
      <c r="N2" s="57" t="s">
        <v>206</v>
      </c>
      <c r="O2" s="57" t="s">
        <v>209</v>
      </c>
      <c r="P2" s="57" t="s">
        <v>223</v>
      </c>
      <c r="Q2" s="58" t="s">
        <v>226</v>
      </c>
      <c r="R2" s="57" t="s">
        <v>228</v>
      </c>
      <c r="S2" s="57" t="s">
        <v>233</v>
      </c>
      <c r="T2" s="57" t="s">
        <v>236</v>
      </c>
      <c r="U2" s="58" t="s">
        <v>237</v>
      </c>
    </row>
    <row r="3" spans="1:21" s="17" customFormat="1" ht="25.5" customHeight="1" thickBot="1">
      <c r="A3" s="65" t="s">
        <v>79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1" ht="15.75" thickTop="1">
      <c r="A4" s="60"/>
      <c r="B4" s="61"/>
      <c r="C4" s="20"/>
      <c r="D4" s="20"/>
      <c r="E4" s="20"/>
      <c r="F4" s="20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1"/>
      <c r="R4" s="225"/>
      <c r="S4" s="225"/>
      <c r="T4" s="225"/>
      <c r="U4" s="21"/>
    </row>
    <row r="5" spans="1:21">
      <c r="A5" s="69" t="s">
        <v>52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7"/>
      <c r="R5" s="46"/>
      <c r="S5" s="46"/>
      <c r="T5" s="46"/>
      <c r="U5" s="47"/>
    </row>
    <row r="6" spans="1:21">
      <c r="A6" s="85" t="s">
        <v>173</v>
      </c>
      <c r="B6" s="46">
        <v>192.21000000000004</v>
      </c>
      <c r="C6" s="46">
        <v>193.06800000000001</v>
      </c>
      <c r="D6" s="46">
        <v>194.61500000000007</v>
      </c>
      <c r="E6" s="46">
        <v>195.613</v>
      </c>
      <c r="F6" s="46">
        <v>232.875</v>
      </c>
      <c r="G6" s="46">
        <v>236.83799999999999</v>
      </c>
      <c r="H6" s="46">
        <v>243.041</v>
      </c>
      <c r="I6" s="46">
        <v>256.9530000000002</v>
      </c>
      <c r="J6" s="46">
        <v>272.76900000000018</v>
      </c>
      <c r="K6" s="46">
        <v>308.21200000000027</v>
      </c>
      <c r="L6" s="46">
        <v>292.80900000000031</v>
      </c>
      <c r="M6" s="46">
        <v>304.06000000000034</v>
      </c>
      <c r="N6" s="46">
        <v>342.44300000000032</v>
      </c>
      <c r="O6" s="46">
        <v>365.1530000000003</v>
      </c>
      <c r="P6" s="46">
        <v>349.61100000000027</v>
      </c>
      <c r="Q6" s="47">
        <v>361.65000000000032</v>
      </c>
      <c r="R6" s="46">
        <v>392.82400000000041</v>
      </c>
      <c r="S6" s="46">
        <v>410.5310000000004</v>
      </c>
      <c r="T6" s="46">
        <v>380.1160000000005</v>
      </c>
      <c r="U6" s="47">
        <v>405.26800000000054</v>
      </c>
    </row>
    <row r="7" spans="1:21">
      <c r="A7" s="85" t="s">
        <v>53</v>
      </c>
      <c r="B7" s="46">
        <v>10.772</v>
      </c>
      <c r="C7" s="46">
        <v>10.32</v>
      </c>
      <c r="D7" s="46">
        <v>9.6180000000000003</v>
      </c>
      <c r="E7" s="46">
        <v>9.0809999999999995</v>
      </c>
      <c r="F7" s="46">
        <v>9.51</v>
      </c>
      <c r="G7" s="46">
        <v>8.8130000000000006</v>
      </c>
      <c r="H7" s="46">
        <v>8.3610000000000007</v>
      </c>
      <c r="I7" s="46">
        <v>7.9710000000000001</v>
      </c>
      <c r="J7" s="46">
        <v>8.0950000000000006</v>
      </c>
      <c r="K7" s="46">
        <v>7.1319999999999997</v>
      </c>
      <c r="L7" s="46">
        <v>7.101</v>
      </c>
      <c r="M7" s="46">
        <v>6.2439999999999998</v>
      </c>
      <c r="N7" s="46">
        <v>7.0529999999999999</v>
      </c>
      <c r="O7" s="46">
        <v>6.1029999999999998</v>
      </c>
      <c r="P7" s="46">
        <v>5.577</v>
      </c>
      <c r="Q7" s="47">
        <v>5.2690000000000001</v>
      </c>
      <c r="R7" s="46">
        <v>5.9429999999999996</v>
      </c>
      <c r="S7" s="46">
        <v>5.73</v>
      </c>
      <c r="T7" s="46">
        <v>5.4690000000000003</v>
      </c>
      <c r="U7" s="47">
        <v>5.12</v>
      </c>
    </row>
    <row r="8" spans="1:21">
      <c r="A8" s="69" t="s">
        <v>54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7"/>
      <c r="R8" s="46"/>
      <c r="S8" s="46"/>
      <c r="T8" s="46"/>
      <c r="U8" s="47"/>
    </row>
    <row r="9" spans="1:21">
      <c r="A9" s="85" t="s">
        <v>173</v>
      </c>
      <c r="B9" s="46">
        <v>37.241</v>
      </c>
      <c r="C9" s="46">
        <v>40.673000000000002</v>
      </c>
      <c r="D9" s="46">
        <v>42.408999999999999</v>
      </c>
      <c r="E9" s="46">
        <v>35.951999999999998</v>
      </c>
      <c r="F9" s="46">
        <v>43.982999999999997</v>
      </c>
      <c r="G9" s="46">
        <v>42.033000000000001</v>
      </c>
      <c r="H9" s="46">
        <v>46.021999999999998</v>
      </c>
      <c r="I9" s="46">
        <v>44.57</v>
      </c>
      <c r="J9" s="46">
        <v>47.838000000000001</v>
      </c>
      <c r="K9" s="46">
        <v>55.405000000000001</v>
      </c>
      <c r="L9" s="46">
        <v>66.2</v>
      </c>
      <c r="M9" s="46">
        <v>55.115000000000002</v>
      </c>
      <c r="N9" s="46">
        <v>39.680999999999997</v>
      </c>
      <c r="O9" s="46">
        <v>32.170999999999999</v>
      </c>
      <c r="P9" s="46">
        <v>33.198999999999998</v>
      </c>
      <c r="Q9" s="47">
        <v>34.213999999999999</v>
      </c>
      <c r="R9" s="46">
        <v>37.660000000000004</v>
      </c>
      <c r="S9" s="46">
        <v>35.105000000000004</v>
      </c>
      <c r="T9" s="46">
        <v>33.997999999999998</v>
      </c>
      <c r="U9" s="47">
        <v>35.588000000000001</v>
      </c>
    </row>
    <row r="10" spans="1:21">
      <c r="A10" s="85" t="s">
        <v>53</v>
      </c>
      <c r="B10" s="46">
        <v>0.115</v>
      </c>
      <c r="C10" s="46">
        <v>0.127</v>
      </c>
      <c r="D10" s="46">
        <v>0.121</v>
      </c>
      <c r="E10" s="46">
        <v>0.3</v>
      </c>
      <c r="F10" s="46">
        <v>0.17</v>
      </c>
      <c r="G10" s="46">
        <v>0.114</v>
      </c>
      <c r="H10" s="46">
        <v>9.7000000000000003E-2</v>
      </c>
      <c r="I10" s="46">
        <v>6.6000000000000003E-2</v>
      </c>
      <c r="J10" s="46">
        <v>5.1999999999999998E-2</v>
      </c>
      <c r="K10" s="46">
        <v>3.5999999999999997E-2</v>
      </c>
      <c r="L10" s="46">
        <v>1.4E-2</v>
      </c>
      <c r="M10" s="46">
        <v>1.4E-2</v>
      </c>
      <c r="N10" s="46">
        <v>0</v>
      </c>
      <c r="O10" s="46">
        <v>0</v>
      </c>
      <c r="P10" s="46">
        <v>0</v>
      </c>
      <c r="Q10" s="243">
        <v>0</v>
      </c>
      <c r="R10" s="46">
        <v>0</v>
      </c>
      <c r="S10" s="46">
        <v>0</v>
      </c>
      <c r="T10" s="46">
        <v>0</v>
      </c>
      <c r="U10" s="243">
        <v>0</v>
      </c>
    </row>
    <row r="11" spans="1:21" ht="23.25" customHeight="1">
      <c r="A11" s="68" t="s">
        <v>51</v>
      </c>
      <c r="B11" s="55">
        <v>240.33800000000002</v>
      </c>
      <c r="C11" s="55">
        <v>244.18800000000002</v>
      </c>
      <c r="D11" s="55">
        <v>246.76300000000006</v>
      </c>
      <c r="E11" s="55">
        <v>240.946</v>
      </c>
      <c r="F11" s="55">
        <v>286.53800000000001</v>
      </c>
      <c r="G11" s="55">
        <v>287.79799999999994</v>
      </c>
      <c r="H11" s="55">
        <v>297.52099999999996</v>
      </c>
      <c r="I11" s="55">
        <v>309.56000000000017</v>
      </c>
      <c r="J11" s="55">
        <f t="shared" ref="J11:O11" si="0">SUM(J6:J10)</f>
        <v>328.75400000000025</v>
      </c>
      <c r="K11" s="55">
        <f t="shared" si="0"/>
        <v>370.78500000000025</v>
      </c>
      <c r="L11" s="55">
        <f t="shared" si="0"/>
        <v>366.12400000000031</v>
      </c>
      <c r="M11" s="55">
        <f t="shared" si="0"/>
        <v>365.43300000000033</v>
      </c>
      <c r="N11" s="55">
        <f t="shared" si="0"/>
        <v>389.17700000000031</v>
      </c>
      <c r="O11" s="55">
        <f t="shared" si="0"/>
        <v>403.42700000000031</v>
      </c>
      <c r="P11" s="55">
        <f t="shared" ref="P11:U11" si="1">SUM(P6:P10)</f>
        <v>388.38700000000028</v>
      </c>
      <c r="Q11" s="56">
        <f t="shared" si="1"/>
        <v>401.13300000000032</v>
      </c>
      <c r="R11" s="55">
        <f t="shared" si="1"/>
        <v>436.42700000000042</v>
      </c>
      <c r="S11" s="55">
        <f t="shared" si="1"/>
        <v>451.36600000000044</v>
      </c>
      <c r="T11" s="55">
        <f t="shared" si="1"/>
        <v>419.58300000000048</v>
      </c>
      <c r="U11" s="56">
        <f t="shared" si="1"/>
        <v>445.97600000000057</v>
      </c>
    </row>
    <row r="12" spans="1:21">
      <c r="A12" s="69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9"/>
      <c r="R12" s="48"/>
      <c r="S12" s="48"/>
      <c r="T12" s="48"/>
      <c r="U12" s="49"/>
    </row>
    <row r="13" spans="1:21">
      <c r="A13" s="69" t="s">
        <v>175</v>
      </c>
      <c r="B13" s="48">
        <f t="shared" ref="B13:M13" si="2">B6+B9</f>
        <v>229.45100000000002</v>
      </c>
      <c r="C13" s="48">
        <f t="shared" si="2"/>
        <v>233.74100000000001</v>
      </c>
      <c r="D13" s="48">
        <f t="shared" si="2"/>
        <v>237.02400000000006</v>
      </c>
      <c r="E13" s="48">
        <f t="shared" si="2"/>
        <v>231.565</v>
      </c>
      <c r="F13" s="48">
        <f t="shared" si="2"/>
        <v>276.858</v>
      </c>
      <c r="G13" s="48">
        <f t="shared" si="2"/>
        <v>278.87099999999998</v>
      </c>
      <c r="H13" s="48">
        <f t="shared" si="2"/>
        <v>289.06299999999999</v>
      </c>
      <c r="I13" s="48">
        <f t="shared" si="2"/>
        <v>301.5230000000002</v>
      </c>
      <c r="J13" s="48">
        <f t="shared" si="2"/>
        <v>320.6070000000002</v>
      </c>
      <c r="K13" s="48">
        <f t="shared" si="2"/>
        <v>363.6170000000003</v>
      </c>
      <c r="L13" s="48">
        <f t="shared" si="2"/>
        <v>359.0090000000003</v>
      </c>
      <c r="M13" s="48">
        <f t="shared" si="2"/>
        <v>359.17500000000035</v>
      </c>
      <c r="N13" s="48">
        <f t="shared" ref="N13:T13" si="3">N6+N9</f>
        <v>382.12400000000031</v>
      </c>
      <c r="O13" s="48">
        <f t="shared" si="3"/>
        <v>397.3240000000003</v>
      </c>
      <c r="P13" s="48">
        <f t="shared" si="3"/>
        <v>382.81000000000029</v>
      </c>
      <c r="Q13" s="49">
        <f t="shared" si="3"/>
        <v>395.86400000000032</v>
      </c>
      <c r="R13" s="48">
        <f t="shared" si="3"/>
        <v>430.48400000000044</v>
      </c>
      <c r="S13" s="48">
        <f t="shared" si="3"/>
        <v>445.63600000000042</v>
      </c>
      <c r="T13" s="48">
        <f t="shared" si="3"/>
        <v>414.11400000000049</v>
      </c>
      <c r="U13" s="49">
        <v>440.85600000000056</v>
      </c>
    </row>
    <row r="14" spans="1:21">
      <c r="A14" s="69" t="s">
        <v>174</v>
      </c>
      <c r="B14" s="62">
        <f>(B6+B9)/B11</f>
        <v>0.9547012956752573</v>
      </c>
      <c r="C14" s="51">
        <f t="shared" ref="C14:H14" si="4">(C6+C9)/C11</f>
        <v>0.95721738987992855</v>
      </c>
      <c r="D14" s="51">
        <f t="shared" si="4"/>
        <v>0.96053298103848628</v>
      </c>
      <c r="E14" s="51">
        <f t="shared" si="4"/>
        <v>0.96106596498800556</v>
      </c>
      <c r="F14" s="51">
        <f t="shared" si="4"/>
        <v>0.96621739524949568</v>
      </c>
      <c r="G14" s="226">
        <f t="shared" si="4"/>
        <v>0.96898171634271268</v>
      </c>
      <c r="H14" s="226">
        <f t="shared" si="4"/>
        <v>0.97157175459883516</v>
      </c>
      <c r="I14" s="226">
        <f t="shared" ref="I14:T14" si="5">(I6+I9)/I11</f>
        <v>0.97403734332601122</v>
      </c>
      <c r="J14" s="226">
        <f t="shared" si="5"/>
        <v>0.97521855247388611</v>
      </c>
      <c r="K14" s="226">
        <f t="shared" si="5"/>
        <v>0.98066804212683911</v>
      </c>
      <c r="L14" s="226">
        <f t="shared" si="5"/>
        <v>0.98056669325146673</v>
      </c>
      <c r="M14" s="226">
        <f t="shared" si="5"/>
        <v>0.98287510980124959</v>
      </c>
      <c r="N14" s="226">
        <f t="shared" si="5"/>
        <v>0.98187714073544941</v>
      </c>
      <c r="O14" s="226">
        <f t="shared" si="5"/>
        <v>0.98487210821288607</v>
      </c>
      <c r="P14" s="226">
        <f t="shared" si="5"/>
        <v>0.98564061104001943</v>
      </c>
      <c r="Q14" s="50">
        <f t="shared" si="5"/>
        <v>0.98686470572104512</v>
      </c>
      <c r="R14" s="226">
        <f t="shared" si="5"/>
        <v>0.98638260235961572</v>
      </c>
      <c r="S14" s="226">
        <f t="shared" si="5"/>
        <v>0.98730520242995701</v>
      </c>
      <c r="T14" s="226">
        <f t="shared" si="5"/>
        <v>0.98696563016137451</v>
      </c>
      <c r="U14" s="50">
        <v>0.98851956159075827</v>
      </c>
    </row>
    <row r="15" spans="1:21">
      <c r="A15" s="70"/>
      <c r="B15" s="22"/>
      <c r="C15" s="22"/>
      <c r="D15" s="22"/>
      <c r="E15" s="22"/>
      <c r="F15" s="22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4"/>
      <c r="R15" s="227"/>
      <c r="S15" s="227"/>
      <c r="T15" s="227"/>
      <c r="U15" s="24"/>
    </row>
    <row r="16" spans="1:21" s="17" customFormat="1" ht="25.5" customHeight="1" thickBot="1">
      <c r="A16" s="65" t="s">
        <v>176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</row>
    <row r="17" spans="1:21" ht="15.75" thickTop="1">
      <c r="A17" s="70"/>
      <c r="B17" s="22"/>
      <c r="C17" s="22"/>
      <c r="D17" s="22"/>
      <c r="E17" s="22"/>
      <c r="F17" s="22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4"/>
      <c r="R17" s="227"/>
      <c r="S17" s="227"/>
      <c r="T17" s="227"/>
      <c r="U17" s="24"/>
    </row>
    <row r="18" spans="1:21" ht="15" customHeight="1">
      <c r="A18" s="69" t="s">
        <v>50</v>
      </c>
      <c r="B18" s="48">
        <v>148.71100000000001</v>
      </c>
      <c r="C18" s="48">
        <f t="shared" ref="C18:J18" si="6">B25</f>
        <v>192.21000000000004</v>
      </c>
      <c r="D18" s="48">
        <f t="shared" si="6"/>
        <v>193.06800000000001</v>
      </c>
      <c r="E18" s="48">
        <f t="shared" si="6"/>
        <v>194.61500000000007</v>
      </c>
      <c r="F18" s="48">
        <f t="shared" si="6"/>
        <v>195.61300000000008</v>
      </c>
      <c r="G18" s="48">
        <f t="shared" si="6"/>
        <v>232.87500000000011</v>
      </c>
      <c r="H18" s="48">
        <f t="shared" si="6"/>
        <v>236.83800000000014</v>
      </c>
      <c r="I18" s="48">
        <f t="shared" si="6"/>
        <v>243.0410000000002</v>
      </c>
      <c r="J18" s="48">
        <f t="shared" si="6"/>
        <v>256.9530000000002</v>
      </c>
      <c r="K18" s="48">
        <f t="shared" ref="K18:P18" si="7">J25</f>
        <v>272.76900000000018</v>
      </c>
      <c r="L18" s="48">
        <f t="shared" si="7"/>
        <v>308.21200000000016</v>
      </c>
      <c r="M18" s="48">
        <f t="shared" si="7"/>
        <v>292.8090000000002</v>
      </c>
      <c r="N18" s="48">
        <f t="shared" si="7"/>
        <v>304.06000000000023</v>
      </c>
      <c r="O18" s="48">
        <f t="shared" si="7"/>
        <v>342.44300000000021</v>
      </c>
      <c r="P18" s="48">
        <f t="shared" si="7"/>
        <v>365.15300000000019</v>
      </c>
      <c r="Q18" s="49">
        <f>P25</f>
        <v>349.61100000000016</v>
      </c>
      <c r="R18" s="48">
        <f>Q25</f>
        <v>361.6500000000002</v>
      </c>
      <c r="S18" s="48">
        <f>R25</f>
        <v>392.82400000000018</v>
      </c>
      <c r="T18" s="48">
        <f>S25</f>
        <v>410.53100000000018</v>
      </c>
      <c r="U18" s="49">
        <f>T25</f>
        <v>380.11600000000027</v>
      </c>
    </row>
    <row r="19" spans="1:21">
      <c r="A19" s="67" t="s">
        <v>49</v>
      </c>
      <c r="B19" s="46">
        <v>-10.769</v>
      </c>
      <c r="C19" s="46">
        <v>0</v>
      </c>
      <c r="D19" s="46">
        <v>-11.038</v>
      </c>
      <c r="E19" s="46">
        <v>0</v>
      </c>
      <c r="F19" s="46">
        <v>-11.6</v>
      </c>
      <c r="G19" s="46">
        <v>0</v>
      </c>
      <c r="H19" s="46">
        <v>-11.717000000000001</v>
      </c>
      <c r="I19" s="46">
        <v>0</v>
      </c>
      <c r="J19" s="46">
        <v>-13.12</v>
      </c>
      <c r="K19" s="46">
        <v>0</v>
      </c>
      <c r="L19" s="46">
        <v>-12.673</v>
      </c>
      <c r="M19" s="46">
        <v>0</v>
      </c>
      <c r="N19" s="46">
        <v>-17.559000000000001</v>
      </c>
      <c r="O19" s="46">
        <v>0</v>
      </c>
      <c r="P19" s="46">
        <v>-18.02</v>
      </c>
      <c r="Q19" s="47">
        <v>0</v>
      </c>
      <c r="R19" s="46">
        <v>-20.68</v>
      </c>
      <c r="S19" s="46">
        <v>0</v>
      </c>
      <c r="T19" s="46">
        <v>-15.233000000000001</v>
      </c>
      <c r="U19" s="47">
        <v>0</v>
      </c>
    </row>
    <row r="20" spans="1:21" ht="15" customHeight="1">
      <c r="A20" s="69" t="s">
        <v>48</v>
      </c>
      <c r="B20" s="48">
        <f t="shared" ref="B20:Q20" si="8">SUM(B18:B19)</f>
        <v>137.94200000000001</v>
      </c>
      <c r="C20" s="48">
        <f t="shared" si="8"/>
        <v>192.21000000000004</v>
      </c>
      <c r="D20" s="48">
        <f t="shared" si="8"/>
        <v>182.03</v>
      </c>
      <c r="E20" s="48">
        <f t="shared" si="8"/>
        <v>194.61500000000007</v>
      </c>
      <c r="F20" s="48">
        <f t="shared" si="8"/>
        <v>184.01300000000009</v>
      </c>
      <c r="G20" s="48">
        <f t="shared" si="8"/>
        <v>232.87500000000011</v>
      </c>
      <c r="H20" s="48">
        <f t="shared" si="8"/>
        <v>225.12100000000012</v>
      </c>
      <c r="I20" s="48">
        <f t="shared" si="8"/>
        <v>243.0410000000002</v>
      </c>
      <c r="J20" s="48">
        <f t="shared" si="8"/>
        <v>243.8330000000002</v>
      </c>
      <c r="K20" s="48">
        <f t="shared" si="8"/>
        <v>272.76900000000018</v>
      </c>
      <c r="L20" s="48">
        <f t="shared" si="8"/>
        <v>295.53900000000016</v>
      </c>
      <c r="M20" s="48">
        <f t="shared" si="8"/>
        <v>292.8090000000002</v>
      </c>
      <c r="N20" s="48">
        <f t="shared" si="8"/>
        <v>286.5010000000002</v>
      </c>
      <c r="O20" s="48">
        <f t="shared" si="8"/>
        <v>342.44300000000021</v>
      </c>
      <c r="P20" s="48">
        <f t="shared" si="8"/>
        <v>347.13300000000021</v>
      </c>
      <c r="Q20" s="49">
        <f t="shared" si="8"/>
        <v>349.61100000000016</v>
      </c>
      <c r="R20" s="48">
        <f>SUM(R18:R19)</f>
        <v>340.9700000000002</v>
      </c>
      <c r="S20" s="48">
        <f>SUM(S18:S19)</f>
        <v>392.82400000000018</v>
      </c>
      <c r="T20" s="48">
        <f>SUM(T18:T19)</f>
        <v>395.29800000000017</v>
      </c>
      <c r="U20" s="49">
        <f>SUM(U18:U19)</f>
        <v>380.11600000000027</v>
      </c>
    </row>
    <row r="21" spans="1:21">
      <c r="A21" s="67" t="s">
        <v>47</v>
      </c>
      <c r="B21" s="46">
        <v>-24.097999999999981</v>
      </c>
      <c r="C21" s="46">
        <v>6.5829999999999949</v>
      </c>
      <c r="D21" s="46">
        <v>-43.207999999999927</v>
      </c>
      <c r="E21" s="46">
        <v>5.791999999999998</v>
      </c>
      <c r="F21" s="46">
        <v>-43.2</v>
      </c>
      <c r="G21" s="46">
        <v>8.6000000000000014</v>
      </c>
      <c r="H21" s="46">
        <v>-54.085999999999949</v>
      </c>
      <c r="I21" s="46">
        <v>2.911999999999999</v>
      </c>
      <c r="J21" s="46">
        <v>-78.766999999999996</v>
      </c>
      <c r="K21" s="46">
        <v>15.889000000000001</v>
      </c>
      <c r="L21" s="46">
        <v>-95.36399999999999</v>
      </c>
      <c r="M21" s="46">
        <v>7.8070000000000013</v>
      </c>
      <c r="N21" s="46">
        <v>-81.983999999999995</v>
      </c>
      <c r="O21" s="46">
        <v>11.587</v>
      </c>
      <c r="P21" s="46">
        <v>-107.81500000000001</v>
      </c>
      <c r="Q21" s="47">
        <v>6.9390000000000001</v>
      </c>
      <c r="R21" s="46">
        <v>-114.75</v>
      </c>
      <c r="S21" s="46">
        <v>12.997</v>
      </c>
      <c r="T21" s="46">
        <v>-135.63399999999999</v>
      </c>
      <c r="U21" s="47">
        <v>14.082000000000001</v>
      </c>
    </row>
    <row r="22" spans="1:21" s="3" customFormat="1">
      <c r="A22" s="69" t="s">
        <v>46</v>
      </c>
      <c r="B22" s="48">
        <f t="shared" ref="B22:Q22" si="9">SUM(B20:B21)</f>
        <v>113.84400000000002</v>
      </c>
      <c r="C22" s="48">
        <f t="shared" si="9"/>
        <v>198.79300000000003</v>
      </c>
      <c r="D22" s="48">
        <f t="shared" si="9"/>
        <v>138.82200000000006</v>
      </c>
      <c r="E22" s="48">
        <f t="shared" si="9"/>
        <v>200.40700000000007</v>
      </c>
      <c r="F22" s="48">
        <f t="shared" si="9"/>
        <v>140.8130000000001</v>
      </c>
      <c r="G22" s="48">
        <f t="shared" si="9"/>
        <v>241.47500000000011</v>
      </c>
      <c r="H22" s="48">
        <f t="shared" si="9"/>
        <v>171.03500000000017</v>
      </c>
      <c r="I22" s="48">
        <f t="shared" si="9"/>
        <v>245.9530000000002</v>
      </c>
      <c r="J22" s="48">
        <f t="shared" si="9"/>
        <v>165.0660000000002</v>
      </c>
      <c r="K22" s="48">
        <f t="shared" si="9"/>
        <v>288.65800000000019</v>
      </c>
      <c r="L22" s="48">
        <f>SUM(L20:L21)</f>
        <v>200.17500000000018</v>
      </c>
      <c r="M22" s="48">
        <f t="shared" si="9"/>
        <v>300.61600000000021</v>
      </c>
      <c r="N22" s="48">
        <f t="shared" si="9"/>
        <v>204.51700000000022</v>
      </c>
      <c r="O22" s="48">
        <f t="shared" si="9"/>
        <v>354.0300000000002</v>
      </c>
      <c r="P22" s="48">
        <f t="shared" si="9"/>
        <v>239.31800000000021</v>
      </c>
      <c r="Q22" s="49">
        <f t="shared" si="9"/>
        <v>356.55000000000018</v>
      </c>
      <c r="R22" s="48">
        <f>SUM(R20:R21)</f>
        <v>226.2200000000002</v>
      </c>
      <c r="S22" s="48">
        <f>SUM(S20:S21)</f>
        <v>405.8210000000002</v>
      </c>
      <c r="T22" s="48">
        <f>SUM(T20:T21)</f>
        <v>259.66400000000021</v>
      </c>
      <c r="U22" s="49">
        <f>SUM(U20:U21)</f>
        <v>394.19800000000026</v>
      </c>
    </row>
    <row r="23" spans="1:21">
      <c r="A23" s="67" t="s">
        <v>45</v>
      </c>
      <c r="B23" s="46">
        <v>86.997000000000014</v>
      </c>
      <c r="C23" s="46">
        <v>14.938000000000001</v>
      </c>
      <c r="D23" s="46">
        <v>66.19</v>
      </c>
      <c r="E23" s="46">
        <v>12.032000000000002</v>
      </c>
      <c r="F23" s="46">
        <v>106</v>
      </c>
      <c r="G23" s="46">
        <v>26</v>
      </c>
      <c r="H23" s="46">
        <v>86.178000000000011</v>
      </c>
      <c r="I23" s="46">
        <v>23.2</v>
      </c>
      <c r="J23" s="46">
        <v>125.43199999999999</v>
      </c>
      <c r="K23" s="46">
        <v>48.7</v>
      </c>
      <c r="L23" s="46">
        <v>112.64400000000001</v>
      </c>
      <c r="M23" s="46">
        <v>25.934999999999988</v>
      </c>
      <c r="N23" s="46">
        <v>170.85599999999999</v>
      </c>
      <c r="O23" s="46">
        <v>53.072000000000003</v>
      </c>
      <c r="P23" s="46">
        <v>142.49699999999999</v>
      </c>
      <c r="Q23" s="47">
        <v>28.626999999999999</v>
      </c>
      <c r="R23" s="46">
        <v>207.58099999999999</v>
      </c>
      <c r="S23" s="46">
        <v>52.280999999999999</v>
      </c>
      <c r="T23" s="46">
        <v>150.67000000000004</v>
      </c>
      <c r="U23" s="47">
        <v>43.501000000000005</v>
      </c>
    </row>
    <row r="24" spans="1:21">
      <c r="A24" s="67" t="s">
        <v>56</v>
      </c>
      <c r="B24" s="46">
        <v>-8.6310000000000002</v>
      </c>
      <c r="C24" s="46">
        <v>-20.663000000000014</v>
      </c>
      <c r="D24" s="46">
        <v>-10.396999999999998</v>
      </c>
      <c r="E24" s="46">
        <v>-16.826000000000001</v>
      </c>
      <c r="F24" s="46">
        <v>-13.938000000000001</v>
      </c>
      <c r="G24" s="46">
        <v>-30.637</v>
      </c>
      <c r="H24" s="46">
        <v>-14.171999999999999</v>
      </c>
      <c r="I24" s="46">
        <v>-12.2</v>
      </c>
      <c r="J24" s="46">
        <v>-17.728999999999999</v>
      </c>
      <c r="K24" s="46">
        <v>-29.146000000000001</v>
      </c>
      <c r="L24" s="46">
        <v>-20.010000000000002</v>
      </c>
      <c r="M24" s="46">
        <v>-22.491</v>
      </c>
      <c r="N24" s="46">
        <v>-32.93</v>
      </c>
      <c r="O24" s="46">
        <v>-41.948999999999991</v>
      </c>
      <c r="P24" s="46">
        <v>-32.204000000000001</v>
      </c>
      <c r="Q24" s="47">
        <v>-23.526999999999994</v>
      </c>
      <c r="R24" s="46">
        <v>-40.976999999999997</v>
      </c>
      <c r="S24" s="46">
        <v>-47.571000000000005</v>
      </c>
      <c r="T24" s="46">
        <v>-30.218000000000004</v>
      </c>
      <c r="U24" s="47">
        <v>-32.431000000000004</v>
      </c>
    </row>
    <row r="25" spans="1:21" ht="15" customHeight="1">
      <c r="A25" s="69" t="s">
        <v>55</v>
      </c>
      <c r="B25" s="48">
        <f t="shared" ref="B25:J25" si="10">SUM(B22:B24)</f>
        <v>192.21000000000004</v>
      </c>
      <c r="C25" s="48">
        <f t="shared" si="10"/>
        <v>193.06800000000001</v>
      </c>
      <c r="D25" s="48">
        <f t="shared" si="10"/>
        <v>194.61500000000007</v>
      </c>
      <c r="E25" s="48">
        <f t="shared" si="10"/>
        <v>195.61300000000008</v>
      </c>
      <c r="F25" s="48">
        <f t="shared" si="10"/>
        <v>232.87500000000011</v>
      </c>
      <c r="G25" s="48">
        <f t="shared" si="10"/>
        <v>236.83800000000014</v>
      </c>
      <c r="H25" s="48">
        <f t="shared" si="10"/>
        <v>243.0410000000002</v>
      </c>
      <c r="I25" s="48">
        <f t="shared" si="10"/>
        <v>256.9530000000002</v>
      </c>
      <c r="J25" s="48">
        <f t="shared" si="10"/>
        <v>272.76900000000018</v>
      </c>
      <c r="K25" s="48">
        <f t="shared" ref="K25:U25" si="11">SUM(K22:K24)</f>
        <v>308.21200000000016</v>
      </c>
      <c r="L25" s="48">
        <f t="shared" si="11"/>
        <v>292.8090000000002</v>
      </c>
      <c r="M25" s="48">
        <f t="shared" si="11"/>
        <v>304.06000000000023</v>
      </c>
      <c r="N25" s="48">
        <f t="shared" si="11"/>
        <v>342.44300000000021</v>
      </c>
      <c r="O25" s="48">
        <f t="shared" si="11"/>
        <v>365.15300000000019</v>
      </c>
      <c r="P25" s="48">
        <f t="shared" si="11"/>
        <v>349.61100000000016</v>
      </c>
      <c r="Q25" s="49">
        <f t="shared" si="11"/>
        <v>361.6500000000002</v>
      </c>
      <c r="R25" s="48">
        <f t="shared" si="11"/>
        <v>392.82400000000018</v>
      </c>
      <c r="S25" s="48">
        <f t="shared" si="11"/>
        <v>410.53100000000018</v>
      </c>
      <c r="T25" s="48">
        <f t="shared" si="11"/>
        <v>380.11600000000027</v>
      </c>
      <c r="U25" s="49">
        <f t="shared" si="11"/>
        <v>405.26800000000031</v>
      </c>
    </row>
    <row r="26" spans="1:21">
      <c r="A26" s="60"/>
      <c r="B26" s="63"/>
      <c r="C26" s="25"/>
      <c r="D26" s="25"/>
      <c r="E26" s="25"/>
      <c r="F26" s="2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96"/>
      <c r="R26" s="228"/>
      <c r="S26" s="228"/>
      <c r="T26" s="228"/>
      <c r="U26" s="96"/>
    </row>
    <row r="27" spans="1:21" s="17" customFormat="1" ht="25.5" customHeight="1" thickBot="1">
      <c r="A27" s="65" t="s">
        <v>177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  <row r="28" spans="1:21" ht="15.75" thickTop="1">
      <c r="A28" s="70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3"/>
      <c r="R28" s="22"/>
      <c r="S28" s="22"/>
      <c r="T28" s="22"/>
      <c r="U28" s="23"/>
    </row>
    <row r="29" spans="1:21">
      <c r="A29" s="71" t="s">
        <v>60</v>
      </c>
      <c r="B29" s="101">
        <f>1-((-B21-B24)/(B20+B23))</f>
        <v>0.8544983306585342</v>
      </c>
      <c r="C29" s="102">
        <f t="shared" ref="C29:L29" si="12">1-((-C21-C24)/(C20+C23))</f>
        <v>0.9320292737559619</v>
      </c>
      <c r="D29" s="102">
        <f t="shared" si="12"/>
        <v>0.78404238175811813</v>
      </c>
      <c r="E29" s="102">
        <f t="shared" si="12"/>
        <v>0.94660459624383608</v>
      </c>
      <c r="F29" s="102">
        <f t="shared" si="12"/>
        <v>0.80298124566829765</v>
      </c>
      <c r="G29" s="229">
        <f t="shared" si="12"/>
        <v>0.91487397392563985</v>
      </c>
      <c r="H29" s="229">
        <f t="shared" si="12"/>
        <v>0.78073170810057235</v>
      </c>
      <c r="I29" s="229">
        <f>1-((-I21-I24)/(I20+I23))</f>
        <v>0.96511431372328083</v>
      </c>
      <c r="J29" s="229">
        <f>1-((-J21-J24)/(J20+J23))</f>
        <v>0.73868089312553331</v>
      </c>
      <c r="K29" s="229">
        <f>1-((-K21-K24)/(K20+K23))</f>
        <v>0.95876118692626666</v>
      </c>
      <c r="L29" s="229">
        <f t="shared" si="12"/>
        <v>0.71734736625484175</v>
      </c>
      <c r="M29" s="229">
        <f t="shared" ref="M29:U29" si="13">1-((-M21-M24)/(M20+M23))</f>
        <v>0.9539316818512662</v>
      </c>
      <c r="N29" s="229">
        <f t="shared" si="13"/>
        <v>0.74874332304960911</v>
      </c>
      <c r="O29" s="229">
        <f t="shared" si="13"/>
        <v>0.92323426418719901</v>
      </c>
      <c r="P29" s="229">
        <f t="shared" si="13"/>
        <v>0.71403100300226718</v>
      </c>
      <c r="Q29" s="103">
        <f t="shared" si="13"/>
        <v>0.95614401514390412</v>
      </c>
      <c r="R29" s="229">
        <f t="shared" si="13"/>
        <v>0.71611208438230911</v>
      </c>
      <c r="S29" s="229">
        <f t="shared" si="13"/>
        <v>0.92232394603520518</v>
      </c>
      <c r="T29" s="229">
        <f t="shared" si="13"/>
        <v>0.69622395451748109</v>
      </c>
      <c r="U29" s="103">
        <f t="shared" si="13"/>
        <v>0.95668493001933352</v>
      </c>
    </row>
    <row r="30" spans="1:21">
      <c r="A30" s="7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7"/>
      <c r="R30" s="26"/>
      <c r="S30" s="26"/>
      <c r="T30" s="26"/>
      <c r="U30" s="27"/>
    </row>
    <row r="31" spans="1:21" s="17" customFormat="1" ht="25.5" customHeight="1" thickBot="1">
      <c r="A31" s="65" t="s">
        <v>178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</row>
    <row r="32" spans="1:21" ht="15.75" thickTop="1">
      <c r="A32" s="70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3"/>
      <c r="R32" s="22"/>
      <c r="S32" s="22"/>
      <c r="T32" s="22"/>
      <c r="U32" s="23"/>
    </row>
    <row r="33" spans="1:21">
      <c r="A33" s="67" t="s">
        <v>58</v>
      </c>
      <c r="B33" s="46">
        <f>'Income Statement &amp; Non-Gaap Ltd'!C103</f>
        <v>123.97999999999999</v>
      </c>
      <c r="C33" s="46">
        <f>'Income Statement &amp; Non-Gaap Ltd'!D103</f>
        <v>138.80799999999999</v>
      </c>
      <c r="D33" s="46">
        <f>'Income Statement &amp; Non-Gaap Ltd'!E103</f>
        <v>128.976</v>
      </c>
      <c r="E33" s="46">
        <f>'Income Statement &amp; Non-Gaap Ltd'!F103</f>
        <v>130.91200000000001</v>
      </c>
      <c r="F33" s="46">
        <f>'Income Statement &amp; Non-Gaap Ltd'!H103</f>
        <v>162.21600000000001</v>
      </c>
      <c r="G33" s="46">
        <f>'Income Statement &amp; Non-Gaap Ltd'!I103</f>
        <v>167.16</v>
      </c>
      <c r="H33" s="46">
        <f>'Income Statement &amp; Non-Gaap Ltd'!J103</f>
        <v>163.4</v>
      </c>
      <c r="I33" s="46">
        <f>'Income Statement &amp; Non-Gaap Ltd'!K103</f>
        <v>177.40252955</v>
      </c>
      <c r="J33" s="46">
        <f>'Income Statement &amp; Non-Gaap Ltd'!M103</f>
        <v>181.9</v>
      </c>
      <c r="K33" s="46">
        <v>219.6</v>
      </c>
      <c r="L33" s="46">
        <v>199.03399999999999</v>
      </c>
      <c r="M33" s="46">
        <f>'Income Statement &amp; Non-Gaap Ltd'!P103</f>
        <v>228.55100000000002</v>
      </c>
      <c r="N33" s="46">
        <f>'Income Statement &amp; Non-Gaap Ltd'!R103</f>
        <v>246.62299999999999</v>
      </c>
      <c r="O33" s="46">
        <v>290.79600000000005</v>
      </c>
      <c r="P33" s="46">
        <v>254.02999999999994</v>
      </c>
      <c r="Q33" s="47">
        <v>296.14099999999985</v>
      </c>
      <c r="R33" s="46">
        <v>292.67894354026714</v>
      </c>
      <c r="S33" s="46">
        <v>358.96005645973298</v>
      </c>
      <c r="T33" s="46">
        <v>310.81999999999982</v>
      </c>
      <c r="U33" s="47">
        <v>348.69000000000017</v>
      </c>
    </row>
    <row r="34" spans="1:21">
      <c r="A34" s="67" t="s">
        <v>57</v>
      </c>
      <c r="B34" s="46">
        <f>B33</f>
        <v>123.97999999999999</v>
      </c>
      <c r="C34" s="46">
        <f>C33+B33</f>
        <v>262.78800000000001</v>
      </c>
      <c r="D34" s="46">
        <f>D33</f>
        <v>128.976</v>
      </c>
      <c r="E34" s="46">
        <f>E33+D33</f>
        <v>259.88800000000003</v>
      </c>
      <c r="F34" s="46">
        <f>F33</f>
        <v>162.21600000000001</v>
      </c>
      <c r="G34" s="46">
        <f>G33+F33</f>
        <v>329.37599999999998</v>
      </c>
      <c r="H34" s="46">
        <f>H33</f>
        <v>163.4</v>
      </c>
      <c r="I34" s="46">
        <f>I33+H33</f>
        <v>340.80252955000003</v>
      </c>
      <c r="J34" s="46">
        <f>J33</f>
        <v>181.9</v>
      </c>
      <c r="K34" s="46">
        <f>K33+J33</f>
        <v>401.5</v>
      </c>
      <c r="L34" s="46">
        <f>L33</f>
        <v>199.03399999999999</v>
      </c>
      <c r="M34" s="46">
        <f>M33+L33</f>
        <v>427.58500000000004</v>
      </c>
      <c r="N34" s="46">
        <f>N33</f>
        <v>246.62299999999999</v>
      </c>
      <c r="O34" s="46">
        <f>O33+N33</f>
        <v>537.4190000000001</v>
      </c>
      <c r="P34" s="46">
        <f>P33</f>
        <v>254.02999999999994</v>
      </c>
      <c r="Q34" s="47">
        <f>Q33+P33</f>
        <v>550.17099999999982</v>
      </c>
      <c r="R34" s="46">
        <f>R33</f>
        <v>292.67894354026714</v>
      </c>
      <c r="S34" s="46">
        <f>S33+R33</f>
        <v>651.63900000000012</v>
      </c>
      <c r="T34" s="46">
        <f>T33</f>
        <v>310.81999999999982</v>
      </c>
      <c r="U34" s="47">
        <f>U33+T33</f>
        <v>659.51</v>
      </c>
    </row>
    <row r="35" spans="1:21">
      <c r="A35" s="67" t="s">
        <v>59</v>
      </c>
      <c r="B35" s="46">
        <f>AVERAGE(B20+B21,B25)</f>
        <v>153.02700000000004</v>
      </c>
      <c r="C35" s="46">
        <f>AVERAGE(B20+B21+C21,C25)</f>
        <v>156.7475</v>
      </c>
      <c r="D35" s="46">
        <f>AVERAGE(D20+D21,D25)</f>
        <v>166.71850000000006</v>
      </c>
      <c r="E35" s="46">
        <f>AVERAGE(D20+D21+E21,E25)</f>
        <v>170.11350000000007</v>
      </c>
      <c r="F35" s="46">
        <f>AVERAGE(F20+F21,F25)</f>
        <v>186.84400000000011</v>
      </c>
      <c r="G35" s="46">
        <f>AVERAGE(F20+F21+G21,G25)</f>
        <v>193.1255000000001</v>
      </c>
      <c r="H35" s="46">
        <f>AVERAGE(H20+H21,H25)</f>
        <v>207.03800000000018</v>
      </c>
      <c r="I35" s="46">
        <f>AVERAGE(H20+H21+I21,I25)</f>
        <v>215.45000000000019</v>
      </c>
      <c r="J35" s="46">
        <f>AVERAGE(J20+J21,J25)</f>
        <v>218.91750000000019</v>
      </c>
      <c r="K35" s="46">
        <f>AVERAGE(J20+J21+K21,K25)</f>
        <v>244.58350000000019</v>
      </c>
      <c r="L35" s="46">
        <f>AVERAGE(L20+L21,L25)</f>
        <v>246.49200000000019</v>
      </c>
      <c r="M35" s="46">
        <f>AVERAGE(L20+L21+M21,M25)</f>
        <v>256.02100000000019</v>
      </c>
      <c r="N35" s="46">
        <f>AVERAGE(N20+N21,N25)</f>
        <v>273.48000000000025</v>
      </c>
      <c r="O35" s="46">
        <f>AVERAGE(N20+N21+O21,O25)</f>
        <v>290.6285000000002</v>
      </c>
      <c r="P35" s="46">
        <f>AVERAGE(P20+P21,P25)</f>
        <v>294.46450000000016</v>
      </c>
      <c r="Q35" s="47">
        <f>AVERAGE(P20+P21+Q21,Q25)</f>
        <v>303.95350000000019</v>
      </c>
      <c r="R35" s="46">
        <f>AVERAGE(R20+R21,R25)</f>
        <v>309.52200000000016</v>
      </c>
      <c r="S35" s="46">
        <f>AVERAGE(R20+R21+S21,S25)</f>
        <v>324.87400000000019</v>
      </c>
      <c r="T35" s="46">
        <f>AVERAGE(T20+T21,T25)</f>
        <v>319.89000000000021</v>
      </c>
      <c r="U35" s="47">
        <f>AVERAGE(T20+T21+U21,U25)</f>
        <v>339.50700000000029</v>
      </c>
    </row>
    <row r="36" spans="1:21" ht="24" customHeight="1">
      <c r="A36" s="69" t="s">
        <v>179</v>
      </c>
      <c r="B36" s="48">
        <f>B34/B35*1000/3</f>
        <v>270.06127458988709</v>
      </c>
      <c r="C36" s="48">
        <f>C34/C35*1000/6</f>
        <v>279.41753456992933</v>
      </c>
      <c r="D36" s="48">
        <f>D34/D35*1000/3</f>
        <v>257.87180186961842</v>
      </c>
      <c r="E36" s="48">
        <f>E34/E35*1000/6</f>
        <v>254.62215912709254</v>
      </c>
      <c r="F36" s="48">
        <f>F34/F35*1000/3</f>
        <v>289.3965018946285</v>
      </c>
      <c r="G36" s="48">
        <f>G34/G35*1000/6</f>
        <v>284.25039676272667</v>
      </c>
      <c r="H36" s="48">
        <f>H34/H35*1000/3</f>
        <v>263.07569946901839</v>
      </c>
      <c r="I36" s="48">
        <f>I34/I35*1000/6</f>
        <v>263.63621068306622</v>
      </c>
      <c r="J36" s="48">
        <f>J34/J35*1000/3</f>
        <v>276.96887335792377</v>
      </c>
      <c r="K36" s="48">
        <f>K34/K35*1000/6</f>
        <v>273.59436211627775</v>
      </c>
      <c r="L36" s="48">
        <f>L34/L35*1000/3</f>
        <v>269.15545602561792</v>
      </c>
      <c r="M36" s="48">
        <f>M34/M35*1000/6</f>
        <v>278.35281741211315</v>
      </c>
      <c r="N36" s="48">
        <f>N34/N35*1000/3</f>
        <v>300.5984593632682</v>
      </c>
      <c r="O36" s="48">
        <f>O34/O35*1000/6</f>
        <v>308.19356440725284</v>
      </c>
      <c r="P36" s="48">
        <f>P34/P35*1000/3</f>
        <v>287.56154533625141</v>
      </c>
      <c r="Q36" s="49">
        <f>Q34/Q35*1000/6</f>
        <v>301.67498208333376</v>
      </c>
      <c r="R36" s="48">
        <f>R34/R35*1000/3</f>
        <v>315.1945511038171</v>
      </c>
      <c r="S36" s="48">
        <f>S34/S35*1000/6</f>
        <v>334.30345303102109</v>
      </c>
      <c r="T36" s="48">
        <f>T34/T35*1000/3</f>
        <v>323.88216782852396</v>
      </c>
      <c r="U36" s="49">
        <f>U34/U35*1000/6</f>
        <v>323.7586657516141</v>
      </c>
    </row>
    <row r="37" spans="1:21">
      <c r="A37" s="7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7"/>
      <c r="R37" s="26"/>
      <c r="S37" s="26"/>
      <c r="T37" s="26"/>
      <c r="U37" s="27"/>
    </row>
    <row r="38" spans="1:21" s="17" customFormat="1" ht="25.5" customHeight="1" thickBot="1">
      <c r="A38" s="65" t="s">
        <v>74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</row>
    <row r="39" spans="1:21" ht="15.75" thickTop="1">
      <c r="A39" s="73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9"/>
      <c r="R39" s="28"/>
      <c r="S39" s="28"/>
      <c r="T39" s="28"/>
      <c r="U39" s="29"/>
    </row>
    <row r="40" spans="1:21">
      <c r="A40" s="69" t="s">
        <v>77</v>
      </c>
      <c r="B40" s="52">
        <v>425</v>
      </c>
      <c r="C40" s="52">
        <v>436</v>
      </c>
      <c r="D40" s="52">
        <v>480</v>
      </c>
      <c r="E40" s="52">
        <v>545</v>
      </c>
      <c r="F40" s="52">
        <v>562</v>
      </c>
      <c r="G40" s="52">
        <v>608</v>
      </c>
      <c r="H40" s="52">
        <v>662</v>
      </c>
      <c r="I40" s="52">
        <v>709</v>
      </c>
      <c r="J40" s="52">
        <v>743</v>
      </c>
      <c r="K40" s="52">
        <v>795</v>
      </c>
      <c r="L40" s="52">
        <v>904</v>
      </c>
      <c r="M40" s="52">
        <v>939</v>
      </c>
      <c r="N40" s="248">
        <v>981</v>
      </c>
      <c r="O40" s="248">
        <v>1001</v>
      </c>
      <c r="P40" s="248">
        <v>1025</v>
      </c>
      <c r="Q40" s="249">
        <v>1038</v>
      </c>
      <c r="R40" s="248">
        <f>SUM(R41:R42)</f>
        <v>1099</v>
      </c>
      <c r="S40" s="248">
        <f>SUM(S41:S42)</f>
        <v>1120</v>
      </c>
      <c r="T40" s="248">
        <f>SUM(T41:T42)</f>
        <v>1129</v>
      </c>
      <c r="U40" s="249">
        <f>SUM(U41:U42)</f>
        <v>1172</v>
      </c>
    </row>
    <row r="41" spans="1:21">
      <c r="A41" s="84" t="s">
        <v>75</v>
      </c>
      <c r="B41" s="53">
        <v>369</v>
      </c>
      <c r="C41" s="53">
        <v>366</v>
      </c>
      <c r="D41" s="53">
        <v>408</v>
      </c>
      <c r="E41" s="53">
        <v>444</v>
      </c>
      <c r="F41" s="53">
        <v>458</v>
      </c>
      <c r="G41" s="53">
        <v>503</v>
      </c>
      <c r="H41" s="53">
        <v>555</v>
      </c>
      <c r="I41" s="53">
        <v>601</v>
      </c>
      <c r="J41" s="53">
        <v>633</v>
      </c>
      <c r="K41" s="53">
        <v>674</v>
      </c>
      <c r="L41" s="53">
        <v>780</v>
      </c>
      <c r="M41" s="53">
        <v>813</v>
      </c>
      <c r="N41" s="53">
        <v>852</v>
      </c>
      <c r="O41" s="53">
        <v>870</v>
      </c>
      <c r="P41" s="53">
        <v>892</v>
      </c>
      <c r="Q41" s="54">
        <v>905</v>
      </c>
      <c r="R41" s="53">
        <v>965</v>
      </c>
      <c r="S41" s="53">
        <v>985</v>
      </c>
      <c r="T41" s="53">
        <v>996</v>
      </c>
      <c r="U41" s="258">
        <v>1036</v>
      </c>
    </row>
    <row r="42" spans="1:21">
      <c r="A42" s="84" t="s">
        <v>76</v>
      </c>
      <c r="B42" s="53">
        <v>56</v>
      </c>
      <c r="C42" s="53">
        <v>70</v>
      </c>
      <c r="D42" s="53">
        <v>72</v>
      </c>
      <c r="E42" s="53">
        <v>101</v>
      </c>
      <c r="F42" s="53">
        <v>104</v>
      </c>
      <c r="G42" s="53">
        <v>105</v>
      </c>
      <c r="H42" s="53">
        <v>107</v>
      </c>
      <c r="I42" s="53">
        <v>108</v>
      </c>
      <c r="J42" s="53">
        <v>110</v>
      </c>
      <c r="K42" s="53">
        <v>121</v>
      </c>
      <c r="L42" s="53">
        <v>124</v>
      </c>
      <c r="M42" s="53">
        <v>126</v>
      </c>
      <c r="N42" s="53">
        <v>129</v>
      </c>
      <c r="O42" s="53">
        <v>131</v>
      </c>
      <c r="P42" s="53">
        <v>133</v>
      </c>
      <c r="Q42" s="54">
        <v>133</v>
      </c>
      <c r="R42" s="53">
        <v>134</v>
      </c>
      <c r="S42" s="53">
        <v>135</v>
      </c>
      <c r="T42" s="53">
        <v>133</v>
      </c>
      <c r="U42" s="258">
        <v>136</v>
      </c>
    </row>
    <row r="43" spans="1:21">
      <c r="A43" s="67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4"/>
      <c r="R43" s="53"/>
      <c r="S43" s="53"/>
      <c r="T43" s="53"/>
      <c r="U43" s="54"/>
    </row>
    <row r="44" spans="1:21">
      <c r="A44" s="69" t="s">
        <v>160</v>
      </c>
      <c r="B44" s="53">
        <v>341</v>
      </c>
      <c r="C44" s="53">
        <v>352</v>
      </c>
      <c r="D44" s="53">
        <v>396</v>
      </c>
      <c r="E44" s="53">
        <v>461</v>
      </c>
      <c r="F44" s="53">
        <v>478</v>
      </c>
      <c r="G44" s="53">
        <v>524</v>
      </c>
      <c r="H44" s="53">
        <v>578</v>
      </c>
      <c r="I44" s="53">
        <v>626</v>
      </c>
      <c r="J44" s="53">
        <v>660</v>
      </c>
      <c r="K44" s="53">
        <v>712</v>
      </c>
      <c r="L44" s="53">
        <v>820</v>
      </c>
      <c r="M44" s="53">
        <v>855</v>
      </c>
      <c r="N44" s="250">
        <v>897</v>
      </c>
      <c r="O44" s="250">
        <v>917</v>
      </c>
      <c r="P44" s="250">
        <v>942</v>
      </c>
      <c r="Q44" s="251">
        <v>954</v>
      </c>
      <c r="R44" s="250">
        <v>1015</v>
      </c>
      <c r="S44" s="250">
        <v>1036</v>
      </c>
      <c r="T44" s="250">
        <v>1045</v>
      </c>
      <c r="U44" s="251">
        <v>1088</v>
      </c>
    </row>
    <row r="45" spans="1:21">
      <c r="A45" s="67" t="s">
        <v>159</v>
      </c>
      <c r="B45" s="99">
        <f>B44/B40</f>
        <v>0.8023529411764706</v>
      </c>
      <c r="C45" s="100">
        <f t="shared" ref="C45:I45" si="14">C44/C40</f>
        <v>0.80733944954128445</v>
      </c>
      <c r="D45" s="100">
        <f t="shared" si="14"/>
        <v>0.82499999999999996</v>
      </c>
      <c r="E45" s="100">
        <f t="shared" si="14"/>
        <v>0.84587155963302751</v>
      </c>
      <c r="F45" s="100">
        <f t="shared" si="14"/>
        <v>0.85053380782918153</v>
      </c>
      <c r="G45" s="100">
        <f t="shared" si="14"/>
        <v>0.86184210526315785</v>
      </c>
      <c r="H45" s="100">
        <f>H44/H40</f>
        <v>0.87311178247734134</v>
      </c>
      <c r="I45" s="100">
        <f t="shared" si="14"/>
        <v>0.88293370944992944</v>
      </c>
      <c r="J45" s="100">
        <f t="shared" ref="J45:U45" si="15">J44/J40</f>
        <v>0.88829071332436071</v>
      </c>
      <c r="K45" s="100">
        <f t="shared" si="15"/>
        <v>0.89559748427672958</v>
      </c>
      <c r="L45" s="100">
        <f t="shared" si="15"/>
        <v>0.90707964601769908</v>
      </c>
      <c r="M45" s="100">
        <f t="shared" si="15"/>
        <v>0.91054313099041528</v>
      </c>
      <c r="N45" s="100">
        <f t="shared" si="15"/>
        <v>0.91437308868501532</v>
      </c>
      <c r="O45" s="100">
        <f t="shared" si="15"/>
        <v>0.91608391608391604</v>
      </c>
      <c r="P45" s="100">
        <f t="shared" si="15"/>
        <v>0.91902439024390248</v>
      </c>
      <c r="Q45" s="93">
        <f t="shared" si="15"/>
        <v>0.91907514450867056</v>
      </c>
      <c r="R45" s="100">
        <f t="shared" si="15"/>
        <v>0.92356687898089174</v>
      </c>
      <c r="S45" s="100">
        <f t="shared" si="15"/>
        <v>0.92500000000000004</v>
      </c>
      <c r="T45" s="100">
        <f t="shared" si="15"/>
        <v>0.92559787422497786</v>
      </c>
      <c r="U45" s="93">
        <f t="shared" si="15"/>
        <v>0.92832764505119458</v>
      </c>
    </row>
    <row r="46" spans="1:21">
      <c r="A46" s="67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4"/>
      <c r="R46" s="53"/>
      <c r="S46" s="53"/>
      <c r="T46" s="53"/>
      <c r="U46" s="54"/>
    </row>
    <row r="47" spans="1:21" s="17" customFormat="1" ht="15.75" thickBot="1">
      <c r="A47" s="65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</row>
    <row r="48" spans="1:21" ht="15.75" thickTop="1">
      <c r="A48" s="72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35:H35 C36:G36 H36:J36 C34:G34 H34:J34 I35:J35 K34:M34 K35:M35 K36:N36 N34:N35 O34:O36 P34:P36" formula="1"/>
    <ignoredError sqref="K25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3786-45D1-4EB1-98C1-82169038750E}">
  <sheetPr codeName="Planilha6"/>
  <dimension ref="A1:M49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2" sqref="M2"/>
    </sheetView>
  </sheetViews>
  <sheetFormatPr defaultColWidth="9.140625" defaultRowHeight="15"/>
  <cols>
    <col min="1" max="1" width="40.85546875" style="74" customWidth="1"/>
    <col min="2" max="13" width="9.7109375" style="19" customWidth="1"/>
    <col min="14" max="16384" width="9.140625" style="16"/>
  </cols>
  <sheetData>
    <row r="1" spans="1:13" ht="30.75" customHeight="1">
      <c r="A1" s="98" t="s">
        <v>216</v>
      </c>
    </row>
    <row r="2" spans="1:13" ht="30.75" customHeight="1" thickBot="1">
      <c r="A2" s="64"/>
      <c r="B2" s="57" t="s">
        <v>166</v>
      </c>
      <c r="C2" s="57" t="s">
        <v>168</v>
      </c>
      <c r="D2" s="57" t="s">
        <v>181</v>
      </c>
      <c r="E2" s="57" t="s">
        <v>190</v>
      </c>
      <c r="F2" s="57" t="s">
        <v>206</v>
      </c>
      <c r="G2" s="57" t="s">
        <v>209</v>
      </c>
      <c r="H2" s="57" t="s">
        <v>223</v>
      </c>
      <c r="I2" s="58" t="s">
        <v>226</v>
      </c>
      <c r="J2" s="57" t="s">
        <v>228</v>
      </c>
      <c r="K2" s="57" t="s">
        <v>233</v>
      </c>
      <c r="L2" s="57" t="s">
        <v>236</v>
      </c>
      <c r="M2" s="58" t="s">
        <v>237</v>
      </c>
    </row>
    <row r="3" spans="1:13" s="17" customFormat="1" ht="25.5" customHeight="1" thickBot="1">
      <c r="A3" s="65" t="s">
        <v>79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5.75" thickTop="1">
      <c r="A4" s="60"/>
      <c r="B4" s="225"/>
      <c r="C4" s="225"/>
      <c r="D4" s="225"/>
      <c r="E4" s="225"/>
      <c r="F4" s="225"/>
      <c r="G4" s="225"/>
      <c r="H4" s="225"/>
      <c r="I4" s="21"/>
      <c r="J4" s="225"/>
      <c r="K4" s="225"/>
      <c r="L4" s="225"/>
      <c r="M4" s="21"/>
    </row>
    <row r="5" spans="1:13">
      <c r="A5" s="69" t="s">
        <v>52</v>
      </c>
      <c r="B5" s="46"/>
      <c r="C5" s="46"/>
      <c r="D5" s="46"/>
      <c r="E5" s="46"/>
      <c r="F5" s="46"/>
      <c r="G5" s="46"/>
      <c r="H5" s="46"/>
      <c r="I5" s="47"/>
      <c r="J5" s="46"/>
      <c r="K5" s="46"/>
      <c r="L5" s="46"/>
      <c r="M5" s="47"/>
    </row>
    <row r="6" spans="1:13">
      <c r="A6" s="85" t="s">
        <v>173</v>
      </c>
      <c r="B6" s="46">
        <f t="shared" ref="B6:G6" si="0">B25</f>
        <v>280.791</v>
      </c>
      <c r="C6" s="46">
        <f t="shared" si="0"/>
        <v>267.67199999999997</v>
      </c>
      <c r="D6" s="46">
        <f t="shared" si="0"/>
        <v>257.66399999999993</v>
      </c>
      <c r="E6" s="46">
        <f t="shared" si="0"/>
        <v>257.22299999999996</v>
      </c>
      <c r="F6" s="46">
        <f t="shared" si="0"/>
        <v>365.35400000000004</v>
      </c>
      <c r="G6" s="46">
        <f t="shared" si="0"/>
        <v>375.72800000000001</v>
      </c>
      <c r="H6" s="46">
        <v>322.85399999999998</v>
      </c>
      <c r="I6" s="47">
        <v>334.60399999999993</v>
      </c>
      <c r="J6" s="46">
        <v>406.90690240616937</v>
      </c>
      <c r="K6" s="46">
        <v>426.82490240616931</v>
      </c>
      <c r="L6" s="46">
        <v>400.71199999999999</v>
      </c>
      <c r="M6" s="47">
        <v>398.38799999999998</v>
      </c>
    </row>
    <row r="7" spans="1:13">
      <c r="A7" s="85" t="s">
        <v>53</v>
      </c>
      <c r="B7" s="46">
        <v>15.109</v>
      </c>
      <c r="C7" s="46">
        <v>15.090999999999999</v>
      </c>
      <c r="D7" s="46">
        <v>15.398999999999999</v>
      </c>
      <c r="E7" s="46">
        <v>14.805</v>
      </c>
      <c r="F7" s="46">
        <v>15.444000000000001</v>
      </c>
      <c r="G7" s="46">
        <v>15.359</v>
      </c>
      <c r="H7" s="46">
        <v>15.766</v>
      </c>
      <c r="I7" s="47">
        <v>15.288</v>
      </c>
      <c r="J7" s="46">
        <v>16.998999999999999</v>
      </c>
      <c r="K7" s="46">
        <v>17.186</v>
      </c>
      <c r="L7" s="46">
        <v>17.251999999999999</v>
      </c>
      <c r="M7" s="47">
        <v>16.596</v>
      </c>
    </row>
    <row r="8" spans="1:13">
      <c r="A8" s="69" t="s">
        <v>54</v>
      </c>
      <c r="B8" s="46"/>
      <c r="C8" s="46"/>
      <c r="D8" s="46"/>
      <c r="E8" s="46"/>
      <c r="F8" s="46"/>
      <c r="G8" s="46"/>
      <c r="H8" s="46"/>
      <c r="I8" s="47"/>
      <c r="J8" s="46"/>
      <c r="K8" s="46"/>
      <c r="L8" s="46"/>
      <c r="M8" s="47"/>
    </row>
    <row r="9" spans="1:13">
      <c r="A9" s="85" t="s">
        <v>173</v>
      </c>
      <c r="B9" s="46">
        <v>19.581</v>
      </c>
      <c r="C9" s="46">
        <v>15.592000000000001</v>
      </c>
      <c r="D9" s="46">
        <v>15.231999999999999</v>
      </c>
      <c r="E9" s="46">
        <v>14.225</v>
      </c>
      <c r="F9" s="46">
        <v>17.876999999999999</v>
      </c>
      <c r="G9" s="46">
        <v>16.513000000000002</v>
      </c>
      <c r="H9" s="46">
        <v>17.167000000000002</v>
      </c>
      <c r="I9" s="47">
        <v>17.07</v>
      </c>
      <c r="J9" s="46">
        <v>25.417999999999999</v>
      </c>
      <c r="K9" s="46">
        <v>23.9</v>
      </c>
      <c r="L9" s="46">
        <v>22.768999999999998</v>
      </c>
      <c r="M9" s="47">
        <v>22.35</v>
      </c>
    </row>
    <row r="10" spans="1:13">
      <c r="A10" s="85" t="s">
        <v>53</v>
      </c>
      <c r="B10" s="46">
        <v>0.501</v>
      </c>
      <c r="C10" s="46">
        <v>0.42899999999999999</v>
      </c>
      <c r="D10" s="46">
        <v>0.48</v>
      </c>
      <c r="E10" s="46">
        <v>0.441</v>
      </c>
      <c r="F10" s="46">
        <v>0.56000000000000005</v>
      </c>
      <c r="G10" s="46">
        <v>0.51300000000000001</v>
      </c>
      <c r="H10" s="46">
        <v>0.59299999999999997</v>
      </c>
      <c r="I10" s="47">
        <v>0.28899999999999998</v>
      </c>
      <c r="J10" s="46">
        <v>0.313</v>
      </c>
      <c r="K10" s="46">
        <v>0.32</v>
      </c>
      <c r="L10" s="46">
        <v>0.39900000000000002</v>
      </c>
      <c r="M10" s="47">
        <v>0.33600000000000002</v>
      </c>
    </row>
    <row r="11" spans="1:13" ht="23.25" customHeight="1">
      <c r="A11" s="68" t="s">
        <v>51</v>
      </c>
      <c r="B11" s="55">
        <f t="shared" ref="B11:G11" si="1">SUM(B6:B10)</f>
        <v>315.98199999999997</v>
      </c>
      <c r="C11" s="55">
        <f t="shared" si="1"/>
        <v>298.78399999999993</v>
      </c>
      <c r="D11" s="55">
        <f t="shared" si="1"/>
        <v>288.77499999999998</v>
      </c>
      <c r="E11" s="55">
        <f t="shared" si="1"/>
        <v>286.69399999999996</v>
      </c>
      <c r="F11" s="55">
        <f t="shared" si="1"/>
        <v>399.23500000000007</v>
      </c>
      <c r="G11" s="55">
        <f t="shared" si="1"/>
        <v>408.11299999999994</v>
      </c>
      <c r="H11" s="55">
        <f t="shared" ref="H11:M11" si="2">SUM(H6:H10)</f>
        <v>356.38000000000005</v>
      </c>
      <c r="I11" s="56">
        <f t="shared" si="2"/>
        <v>367.25099999999992</v>
      </c>
      <c r="J11" s="55">
        <f t="shared" si="2"/>
        <v>449.63690240616938</v>
      </c>
      <c r="K11" s="55">
        <f t="shared" si="2"/>
        <v>468.23090240616926</v>
      </c>
      <c r="L11" s="55">
        <f t="shared" si="2"/>
        <v>441.13200000000001</v>
      </c>
      <c r="M11" s="56">
        <f t="shared" si="2"/>
        <v>437.67</v>
      </c>
    </row>
    <row r="12" spans="1:13">
      <c r="A12" s="69"/>
      <c r="B12" s="48"/>
      <c r="C12" s="48"/>
      <c r="D12" s="48"/>
      <c r="E12" s="48"/>
      <c r="F12" s="48"/>
      <c r="G12" s="48"/>
      <c r="H12" s="48"/>
      <c r="I12" s="49"/>
      <c r="J12" s="48"/>
      <c r="K12" s="48"/>
      <c r="L12" s="48"/>
      <c r="M12" s="49"/>
    </row>
    <row r="13" spans="1:13">
      <c r="A13" s="69" t="s">
        <v>175</v>
      </c>
      <c r="B13" s="48">
        <f>B6+B9</f>
        <v>300.37200000000001</v>
      </c>
      <c r="C13" s="48">
        <f>C6+C9</f>
        <v>283.26399999999995</v>
      </c>
      <c r="D13" s="48">
        <f>D6+D9</f>
        <v>272.89599999999996</v>
      </c>
      <c r="E13" s="48">
        <f>E6+E9</f>
        <v>271.44799999999998</v>
      </c>
      <c r="F13" s="48">
        <f t="shared" ref="F13:K13" si="3">F6+F9</f>
        <v>383.23100000000005</v>
      </c>
      <c r="G13" s="48">
        <f t="shared" si="3"/>
        <v>392.24099999999999</v>
      </c>
      <c r="H13" s="48">
        <f t="shared" si="3"/>
        <v>340.02099999999996</v>
      </c>
      <c r="I13" s="49">
        <f t="shared" si="3"/>
        <v>351.67399999999992</v>
      </c>
      <c r="J13" s="48">
        <f t="shared" si="3"/>
        <v>432.32490240616937</v>
      </c>
      <c r="K13" s="48">
        <f t="shared" si="3"/>
        <v>450.72490240616929</v>
      </c>
      <c r="L13" s="48">
        <f>L6+L9</f>
        <v>423.48099999999999</v>
      </c>
      <c r="M13" s="49">
        <v>420.738</v>
      </c>
    </row>
    <row r="14" spans="1:13">
      <c r="A14" s="69" t="s">
        <v>174</v>
      </c>
      <c r="B14" s="226">
        <f>(B6+B9)/B11</f>
        <v>0.95059845181054625</v>
      </c>
      <c r="C14" s="226">
        <f>(C6+C9)/C11</f>
        <v>0.94805612080968193</v>
      </c>
      <c r="D14" s="226">
        <f>(D6+D9)/D11</f>
        <v>0.94501255302571197</v>
      </c>
      <c r="E14" s="226">
        <f>(E6+E9)/E11</f>
        <v>0.94682134959224828</v>
      </c>
      <c r="F14" s="226">
        <f t="shared" ref="F14:K14" si="4">(F6+F9)/F11</f>
        <v>0.9599133342517564</v>
      </c>
      <c r="G14" s="226">
        <f t="shared" si="4"/>
        <v>0.96110881055001929</v>
      </c>
      <c r="H14" s="226">
        <f t="shared" si="4"/>
        <v>0.95409675065940824</v>
      </c>
      <c r="I14" s="50">
        <f t="shared" si="4"/>
        <v>0.95758486702554924</v>
      </c>
      <c r="J14" s="226">
        <f t="shared" si="4"/>
        <v>0.96149782211522838</v>
      </c>
      <c r="K14" s="226">
        <f t="shared" si="4"/>
        <v>0.96261246340205397</v>
      </c>
      <c r="L14" s="226">
        <f>(L6+L9)/L11</f>
        <v>0.95998703335962932</v>
      </c>
      <c r="M14" s="50">
        <v>0.96131331825347865</v>
      </c>
    </row>
    <row r="15" spans="1:13">
      <c r="A15" s="70"/>
      <c r="B15" s="227"/>
      <c r="C15" s="227"/>
      <c r="D15" s="227"/>
      <c r="E15" s="227"/>
      <c r="F15" s="227"/>
      <c r="G15" s="227"/>
      <c r="H15" s="227"/>
      <c r="I15" s="24"/>
      <c r="J15" s="227"/>
      <c r="K15" s="227"/>
      <c r="L15" s="227"/>
      <c r="M15" s="24"/>
    </row>
    <row r="16" spans="1:13" s="17" customFormat="1" ht="25.5" customHeight="1" thickBot="1">
      <c r="A16" s="65" t="s">
        <v>176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</row>
    <row r="17" spans="1:13" ht="15.75" thickTop="1">
      <c r="A17" s="70"/>
      <c r="B17" s="227"/>
      <c r="C17" s="227"/>
      <c r="D17" s="227"/>
      <c r="E17" s="227"/>
      <c r="F17" s="227"/>
      <c r="G17" s="227"/>
      <c r="H17" s="227"/>
      <c r="I17" s="24"/>
      <c r="J17" s="227"/>
      <c r="K17" s="227"/>
      <c r="L17" s="227"/>
      <c r="M17" s="24"/>
    </row>
    <row r="18" spans="1:13" ht="15" customHeight="1">
      <c r="A18" s="69" t="s">
        <v>50</v>
      </c>
      <c r="B18" s="48">
        <v>206.691</v>
      </c>
      <c r="C18" s="48">
        <f t="shared" ref="C18:M18" si="5">B25</f>
        <v>280.791</v>
      </c>
      <c r="D18" s="48">
        <f t="shared" si="5"/>
        <v>267.67199999999997</v>
      </c>
      <c r="E18" s="48">
        <f t="shared" si="5"/>
        <v>257.66399999999993</v>
      </c>
      <c r="F18" s="48">
        <f t="shared" si="5"/>
        <v>257.22299999999996</v>
      </c>
      <c r="G18" s="48">
        <f t="shared" si="5"/>
        <v>365.35400000000004</v>
      </c>
      <c r="H18" s="48">
        <f t="shared" si="5"/>
        <v>375.72800000000001</v>
      </c>
      <c r="I18" s="49">
        <f>H25</f>
        <v>322.85399999999998</v>
      </c>
      <c r="J18" s="48">
        <f t="shared" si="5"/>
        <v>334.60399999999993</v>
      </c>
      <c r="K18" s="48">
        <f t="shared" si="5"/>
        <v>406.90690240616937</v>
      </c>
      <c r="L18" s="48">
        <f t="shared" si="5"/>
        <v>426.82490240616931</v>
      </c>
      <c r="M18" s="49">
        <f t="shared" si="5"/>
        <v>400.71199999999999</v>
      </c>
    </row>
    <row r="19" spans="1:13">
      <c r="A19" s="67" t="s">
        <v>49</v>
      </c>
      <c r="B19" s="46">
        <v>-16.739999999999998</v>
      </c>
      <c r="C19" s="46">
        <v>0</v>
      </c>
      <c r="D19" s="46">
        <v>-11.909000000000001</v>
      </c>
      <c r="E19" s="46">
        <v>0</v>
      </c>
      <c r="F19" s="46">
        <v>-21.620999999999999</v>
      </c>
      <c r="G19" s="46">
        <v>0</v>
      </c>
      <c r="H19" s="46">
        <v>-15.045999999999999</v>
      </c>
      <c r="I19" s="47">
        <v>0</v>
      </c>
      <c r="J19" s="46">
        <v>-17.096097593830599</v>
      </c>
      <c r="K19" s="46">
        <v>0</v>
      </c>
      <c r="L19" s="46">
        <v>-15.042</v>
      </c>
      <c r="M19" s="47">
        <v>0</v>
      </c>
    </row>
    <row r="20" spans="1:13" ht="15" customHeight="1">
      <c r="A20" s="69" t="s">
        <v>48</v>
      </c>
      <c r="B20" s="48">
        <f t="shared" ref="B20:I20" si="6">SUM(B18:B19)</f>
        <v>189.95099999999999</v>
      </c>
      <c r="C20" s="48">
        <f t="shared" si="6"/>
        <v>280.791</v>
      </c>
      <c r="D20" s="48">
        <f t="shared" si="6"/>
        <v>255.76299999999998</v>
      </c>
      <c r="E20" s="48">
        <f t="shared" si="6"/>
        <v>257.66399999999993</v>
      </c>
      <c r="F20" s="48">
        <f t="shared" si="6"/>
        <v>235.60199999999995</v>
      </c>
      <c r="G20" s="48">
        <f t="shared" si="6"/>
        <v>365.35400000000004</v>
      </c>
      <c r="H20" s="48">
        <f t="shared" si="6"/>
        <v>360.68200000000002</v>
      </c>
      <c r="I20" s="49">
        <f t="shared" si="6"/>
        <v>322.85399999999998</v>
      </c>
      <c r="J20" s="48">
        <f>SUM(J18:J19)</f>
        <v>317.50790240616931</v>
      </c>
      <c r="K20" s="48">
        <f>SUM(K18:K19)</f>
        <v>406.90690240616937</v>
      </c>
      <c r="L20" s="48">
        <f>SUM(L18:L19)</f>
        <v>411.78290240616934</v>
      </c>
      <c r="M20" s="49">
        <f>SUM(M18:M19)</f>
        <v>400.71199999999999</v>
      </c>
    </row>
    <row r="21" spans="1:13">
      <c r="A21" s="67" t="s">
        <v>47</v>
      </c>
      <c r="B21" s="46">
        <v>-16.720999999999961</v>
      </c>
      <c r="C21" s="46">
        <v>2.7229999999999812</v>
      </c>
      <c r="D21" s="46">
        <v>-27.481000000000019</v>
      </c>
      <c r="E21" s="46">
        <v>2.4999999999999822</v>
      </c>
      <c r="F21" s="46">
        <v>-30.84099999999993</v>
      </c>
      <c r="G21" s="46">
        <v>3.648999999999976</v>
      </c>
      <c r="H21" s="46">
        <v>-51.232999999999983</v>
      </c>
      <c r="I21" s="47">
        <v>5.6909999999999954</v>
      </c>
      <c r="J21" s="46">
        <v>-71.623000000000005</v>
      </c>
      <c r="K21" s="46">
        <v>2.6669999999999998</v>
      </c>
      <c r="L21" s="46">
        <v>-102.83690240616937</v>
      </c>
      <c r="M21" s="47">
        <v>9.6679999999999637</v>
      </c>
    </row>
    <row r="22" spans="1:13" s="3" customFormat="1">
      <c r="A22" s="69" t="s">
        <v>46</v>
      </c>
      <c r="B22" s="48">
        <f t="shared" ref="B22:I22" si="7">SUM(B20:B21)</f>
        <v>173.23000000000002</v>
      </c>
      <c r="C22" s="48">
        <f t="shared" si="7"/>
        <v>283.51399999999995</v>
      </c>
      <c r="D22" s="48">
        <f>SUM(D20:D21)</f>
        <v>228.28199999999995</v>
      </c>
      <c r="E22" s="48">
        <f t="shared" si="7"/>
        <v>260.16399999999993</v>
      </c>
      <c r="F22" s="48">
        <f t="shared" si="7"/>
        <v>204.76100000000002</v>
      </c>
      <c r="G22" s="48">
        <f t="shared" si="7"/>
        <v>369.00300000000004</v>
      </c>
      <c r="H22" s="48">
        <f t="shared" si="7"/>
        <v>309.44900000000001</v>
      </c>
      <c r="I22" s="49">
        <f t="shared" si="7"/>
        <v>328.54499999999996</v>
      </c>
      <c r="J22" s="48">
        <f>SUM(J20:J21)</f>
        <v>245.88490240616932</v>
      </c>
      <c r="K22" s="48">
        <f>SUM(K20:K21)</f>
        <v>409.57390240616934</v>
      </c>
      <c r="L22" s="48">
        <f>SUM(L20:L21)</f>
        <v>308.94599999999997</v>
      </c>
      <c r="M22" s="49">
        <f>SUM(M20:M21)</f>
        <v>410.37999999999994</v>
      </c>
    </row>
    <row r="23" spans="1:13">
      <c r="A23" s="67" t="s">
        <v>45</v>
      </c>
      <c r="B23" s="46">
        <v>129.899</v>
      </c>
      <c r="C23" s="46">
        <v>12.360000000000014</v>
      </c>
      <c r="D23" s="46">
        <v>42.510999999999996</v>
      </c>
      <c r="E23" s="46">
        <v>7.1580000000000013</v>
      </c>
      <c r="F23" s="46">
        <v>190.51599999999999</v>
      </c>
      <c r="G23" s="46">
        <v>29.342000000000013</v>
      </c>
      <c r="H23" s="46">
        <v>48.045999999999999</v>
      </c>
      <c r="I23" s="47">
        <v>27.040999999999997</v>
      </c>
      <c r="J23" s="46">
        <v>205.042</v>
      </c>
      <c r="K23" s="46">
        <v>53.356000000000002</v>
      </c>
      <c r="L23" s="46">
        <v>105.973</v>
      </c>
      <c r="M23" s="47">
        <v>13.335999999999999</v>
      </c>
    </row>
    <row r="24" spans="1:13">
      <c r="A24" s="67" t="s">
        <v>56</v>
      </c>
      <c r="B24" s="46">
        <v>-22.338000000000001</v>
      </c>
      <c r="C24" s="46">
        <v>-28.201999999999998</v>
      </c>
      <c r="D24" s="46">
        <v>-13.129</v>
      </c>
      <c r="E24" s="46">
        <v>-10.098999999999998</v>
      </c>
      <c r="F24" s="46">
        <v>-29.922999999999998</v>
      </c>
      <c r="G24" s="46">
        <v>-22.617000000000008</v>
      </c>
      <c r="H24" s="46">
        <v>-34.640999999999998</v>
      </c>
      <c r="I24" s="47">
        <v>-20.981999999999999</v>
      </c>
      <c r="J24" s="46">
        <v>-44.019999999999996</v>
      </c>
      <c r="K24" s="46">
        <v>-36.105000000000004</v>
      </c>
      <c r="L24" s="46">
        <v>-14.207000000000001</v>
      </c>
      <c r="M24" s="47">
        <v>-25.327999999999996</v>
      </c>
    </row>
    <row r="25" spans="1:13" ht="15" customHeight="1">
      <c r="A25" s="69" t="s">
        <v>55</v>
      </c>
      <c r="B25" s="48">
        <f t="shared" ref="B25:M25" si="8">SUM(B22:B24)</f>
        <v>280.791</v>
      </c>
      <c r="C25" s="48">
        <f t="shared" si="8"/>
        <v>267.67199999999997</v>
      </c>
      <c r="D25" s="48">
        <f t="shared" si="8"/>
        <v>257.66399999999993</v>
      </c>
      <c r="E25" s="48">
        <f t="shared" si="8"/>
        <v>257.22299999999996</v>
      </c>
      <c r="F25" s="48">
        <f t="shared" si="8"/>
        <v>365.35400000000004</v>
      </c>
      <c r="G25" s="48">
        <f t="shared" si="8"/>
        <v>375.72800000000001</v>
      </c>
      <c r="H25" s="48">
        <f t="shared" si="8"/>
        <v>322.85399999999998</v>
      </c>
      <c r="I25" s="49">
        <f t="shared" si="8"/>
        <v>334.60399999999993</v>
      </c>
      <c r="J25" s="48">
        <f t="shared" si="8"/>
        <v>406.90690240616937</v>
      </c>
      <c r="K25" s="48">
        <f t="shared" si="8"/>
        <v>426.82490240616931</v>
      </c>
      <c r="L25" s="48">
        <f t="shared" si="8"/>
        <v>400.71199999999999</v>
      </c>
      <c r="M25" s="49">
        <f t="shared" si="8"/>
        <v>398.38799999999998</v>
      </c>
    </row>
    <row r="26" spans="1:13" ht="15" customHeight="1">
      <c r="A26" s="246" t="s">
        <v>218</v>
      </c>
      <c r="B26" s="48"/>
      <c r="C26" s="48"/>
      <c r="D26" s="48"/>
      <c r="E26" s="48"/>
      <c r="F26" s="48"/>
      <c r="G26" s="48"/>
      <c r="H26" s="48"/>
      <c r="I26" s="49"/>
      <c r="J26" s="48"/>
      <c r="K26" s="48"/>
      <c r="L26" s="48"/>
      <c r="M26" s="49"/>
    </row>
    <row r="27" spans="1:13">
      <c r="A27" s="16"/>
      <c r="B27" s="228"/>
      <c r="C27" s="228"/>
      <c r="D27" s="228"/>
      <c r="E27" s="228"/>
      <c r="F27" s="228"/>
      <c r="G27" s="228"/>
      <c r="H27" s="228"/>
      <c r="I27" s="96"/>
      <c r="J27" s="228"/>
      <c r="K27" s="228"/>
      <c r="L27" s="228"/>
      <c r="M27" s="96"/>
    </row>
    <row r="28" spans="1:13" s="17" customFormat="1" ht="25.5" customHeight="1" thickBot="1">
      <c r="A28" s="65" t="s">
        <v>177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</row>
    <row r="29" spans="1:13" ht="15.75" thickTop="1">
      <c r="A29" s="70"/>
      <c r="B29" s="22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3"/>
    </row>
    <row r="30" spans="1:13">
      <c r="A30" s="71" t="s">
        <v>60</v>
      </c>
      <c r="B30" s="229">
        <f>1-((-B21-B24)/(B20+B23))</f>
        <v>0.87788338283570433</v>
      </c>
      <c r="C30" s="229">
        <f>1-((-C21-C24)/(C20+C23))</f>
        <v>0.91308574761812167</v>
      </c>
      <c r="D30" s="229">
        <f>1-((-D21-D24)/(D20+D23))</f>
        <v>0.8638500170983725</v>
      </c>
      <c r="E30" s="229">
        <f t="shared" ref="E30:K30" si="9">1-((-E21-E24)/(E20+E23))</f>
        <v>0.97130525409520352</v>
      </c>
      <c r="F30" s="229">
        <f t="shared" si="9"/>
        <v>0.85740100160049582</v>
      </c>
      <c r="G30" s="229">
        <f t="shared" si="9"/>
        <v>0.95194276101100583</v>
      </c>
      <c r="H30" s="229">
        <f t="shared" si="9"/>
        <v>0.78989939519680574</v>
      </c>
      <c r="I30" s="103">
        <f t="shared" si="9"/>
        <v>0.95629831806684862</v>
      </c>
      <c r="J30" s="229">
        <f t="shared" si="9"/>
        <v>0.77869482040375038</v>
      </c>
      <c r="K30" s="229">
        <f t="shared" si="9"/>
        <v>0.92735021696253961</v>
      </c>
      <c r="L30" s="229">
        <f>1-((-L21-L24)/(L20+L23))</f>
        <v>0.77393999399672564</v>
      </c>
      <c r="M30" s="103">
        <f>1-((-M21-M24)/(M20+M23))</f>
        <v>0.96217829816832823</v>
      </c>
    </row>
    <row r="31" spans="1:13">
      <c r="A31" s="72"/>
      <c r="B31" s="26"/>
      <c r="C31" s="26"/>
      <c r="D31" s="26"/>
      <c r="E31" s="26"/>
      <c r="F31" s="26"/>
      <c r="G31" s="26"/>
      <c r="H31" s="26"/>
      <c r="I31" s="27"/>
      <c r="J31" s="26"/>
      <c r="K31" s="26"/>
      <c r="L31" s="26"/>
      <c r="M31" s="27"/>
    </row>
    <row r="32" spans="1:13" s="17" customFormat="1" ht="25.5" customHeight="1" thickBot="1">
      <c r="A32" s="65" t="s">
        <v>178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</row>
    <row r="33" spans="1:13" ht="15.75" thickTop="1">
      <c r="A33" s="70"/>
      <c r="B33" s="22"/>
      <c r="C33" s="22"/>
      <c r="D33" s="22"/>
      <c r="E33" s="22"/>
      <c r="F33" s="22"/>
      <c r="G33" s="22"/>
      <c r="H33" s="22"/>
      <c r="I33" s="23"/>
      <c r="J33" s="22"/>
      <c r="K33" s="22"/>
      <c r="L33" s="22"/>
      <c r="M33" s="23"/>
    </row>
    <row r="34" spans="1:13">
      <c r="A34" s="67" t="s">
        <v>58</v>
      </c>
      <c r="B34" s="46">
        <v>149.21667624000111</v>
      </c>
      <c r="C34" s="46">
        <v>171.20118730000107</v>
      </c>
      <c r="D34" s="46">
        <v>168.92994055000099</v>
      </c>
      <c r="E34" s="46">
        <v>176.59947250000079</v>
      </c>
      <c r="F34" s="46">
        <v>185.40506361000095</v>
      </c>
      <c r="G34" s="46">
        <v>228.4053660000001</v>
      </c>
      <c r="H34" s="46">
        <v>204.86299999999997</v>
      </c>
      <c r="I34" s="47">
        <v>202.63200000000003</v>
      </c>
      <c r="J34" s="46">
        <v>221.5032686802036</v>
      </c>
      <c r="K34" s="46">
        <v>243.43973131979638</v>
      </c>
      <c r="L34" s="46">
        <v>262.57299999999998</v>
      </c>
      <c r="M34" s="47">
        <v>246.3670000000001</v>
      </c>
    </row>
    <row r="35" spans="1:13">
      <c r="A35" s="67" t="s">
        <v>57</v>
      </c>
      <c r="B35" s="46">
        <f>B34</f>
        <v>149.21667624000111</v>
      </c>
      <c r="C35" s="46">
        <f>B34+C34</f>
        <v>320.41786354000214</v>
      </c>
      <c r="D35" s="46">
        <f>D34</f>
        <v>168.92994055000099</v>
      </c>
      <c r="E35" s="46">
        <f>D34+E34</f>
        <v>345.52941305000178</v>
      </c>
      <c r="F35" s="46">
        <f>F34</f>
        <v>185.40506361000095</v>
      </c>
      <c r="G35" s="46">
        <f>F34+G34</f>
        <v>413.81042961000105</v>
      </c>
      <c r="H35" s="46">
        <f>H34</f>
        <v>204.86299999999997</v>
      </c>
      <c r="I35" s="47">
        <f>H34+I34</f>
        <v>407.495</v>
      </c>
      <c r="J35" s="46">
        <f>J34</f>
        <v>221.5032686802036</v>
      </c>
      <c r="K35" s="46">
        <f>J34+K34</f>
        <v>464.94299999999998</v>
      </c>
      <c r="L35" s="46">
        <f>L34</f>
        <v>262.57299999999998</v>
      </c>
      <c r="M35" s="47">
        <f>L34+M34</f>
        <v>508.94000000000005</v>
      </c>
    </row>
    <row r="36" spans="1:13">
      <c r="A36" s="67" t="s">
        <v>59</v>
      </c>
      <c r="B36" s="46">
        <f>AVERAGE(B20+B21,B25)</f>
        <v>227.01050000000001</v>
      </c>
      <c r="C36" s="46">
        <f>AVERAGE(B20+B21+C21,C25)</f>
        <v>221.8125</v>
      </c>
      <c r="D36" s="46">
        <f>AVERAGE(D20+D21,D25)</f>
        <v>242.97299999999996</v>
      </c>
      <c r="E36" s="46">
        <f>AVERAGE(D20+D21+E21,E25)</f>
        <v>244.00249999999994</v>
      </c>
      <c r="F36" s="46">
        <f>AVERAGE(F20+F21,F25)</f>
        <v>285.0575</v>
      </c>
      <c r="G36" s="46">
        <f>AVERAGE(F20+F21+G21,G25)</f>
        <v>292.06900000000002</v>
      </c>
      <c r="H36" s="46">
        <f>AVERAGE(H20+H21,H25)</f>
        <v>316.1515</v>
      </c>
      <c r="I36" s="47">
        <f>AVERAGE(H20+H21+I21,I25)</f>
        <v>324.87199999999996</v>
      </c>
      <c r="J36" s="46">
        <f>AVERAGE(J20+J21,J25)</f>
        <v>326.39590240616934</v>
      </c>
      <c r="K36" s="46">
        <f>AVERAGE(J20+J21+K21,K25)</f>
        <v>337.6884024061693</v>
      </c>
      <c r="L36" s="46">
        <f>AVERAGE(L20+L21,L25)</f>
        <v>354.82899999999995</v>
      </c>
      <c r="M36" s="47">
        <f>AVERAGE(L20+L21+M21,M25)</f>
        <v>358.50099999999998</v>
      </c>
    </row>
    <row r="37" spans="1:13" ht="24" customHeight="1">
      <c r="A37" s="69" t="s">
        <v>179</v>
      </c>
      <c r="B37" s="48">
        <f>B35/B36*1000/3</f>
        <v>219.103927263278</v>
      </c>
      <c r="C37" s="48">
        <f>C35/C36*1000/6</f>
        <v>240.75729391565858</v>
      </c>
      <c r="D37" s="48">
        <f>D35/D36*1000/3</f>
        <v>231.75406396321264</v>
      </c>
      <c r="E37" s="48">
        <f>E35/E36*1000/6</f>
        <v>236.01494045484637</v>
      </c>
      <c r="F37" s="48">
        <f>F35/F36*1000/3</f>
        <v>216.80428639835932</v>
      </c>
      <c r="G37" s="48">
        <f>G35/G36*1000/6</f>
        <v>236.1373680020823</v>
      </c>
      <c r="H37" s="48">
        <f>H35/H36*1000/3</f>
        <v>215.99665561184008</v>
      </c>
      <c r="I37" s="49">
        <f>I35/I36*1000/6</f>
        <v>209.05413003685558</v>
      </c>
      <c r="J37" s="48">
        <f>J35/J36*1000/3</f>
        <v>226.21124330636087</v>
      </c>
      <c r="K37" s="48">
        <f>K35/K36*1000/6</f>
        <v>229.4733827038423</v>
      </c>
      <c r="L37" s="48">
        <f>L35/L36*1000/3</f>
        <v>246.66623453362982</v>
      </c>
      <c r="M37" s="49">
        <f>M35/M36*1000/6</f>
        <v>236.60556967298098</v>
      </c>
    </row>
    <row r="38" spans="1:13">
      <c r="A38" s="72"/>
      <c r="B38" s="26"/>
      <c r="C38" s="26"/>
      <c r="D38" s="26"/>
      <c r="E38" s="26"/>
      <c r="F38" s="26"/>
      <c r="G38" s="26"/>
      <c r="H38" s="26"/>
      <c r="I38" s="27"/>
      <c r="J38" s="26"/>
      <c r="K38" s="26"/>
      <c r="L38" s="26"/>
      <c r="M38" s="27"/>
    </row>
    <row r="39" spans="1:13" s="17" customFormat="1" ht="25.5" customHeight="1" thickBot="1">
      <c r="A39" s="65" t="s">
        <v>74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ht="15.75" thickTop="1">
      <c r="A40" s="73"/>
      <c r="B40" s="28"/>
      <c r="C40" s="28"/>
      <c r="D40" s="28"/>
      <c r="E40" s="28"/>
      <c r="F40" s="28"/>
      <c r="G40" s="28"/>
      <c r="H40" s="28"/>
      <c r="I40" s="29"/>
      <c r="J40" s="28"/>
      <c r="K40" s="28"/>
      <c r="L40" s="28"/>
      <c r="M40" s="29"/>
    </row>
    <row r="41" spans="1:13">
      <c r="A41" s="69" t="s">
        <v>77</v>
      </c>
      <c r="B41" s="52"/>
      <c r="C41" s="52"/>
      <c r="D41" s="52"/>
      <c r="E41" s="52"/>
      <c r="F41" s="52"/>
      <c r="G41" s="52">
        <v>1032</v>
      </c>
      <c r="H41" s="52">
        <v>1088</v>
      </c>
      <c r="I41" s="249">
        <v>1138</v>
      </c>
      <c r="J41" s="248">
        <v>1154</v>
      </c>
      <c r="K41" s="248">
        <f>SUM(K42:K43)</f>
        <v>1185</v>
      </c>
      <c r="L41" s="248">
        <f>SUM(L42:L43)</f>
        <v>1260</v>
      </c>
      <c r="M41" s="249">
        <f>SUM(M42:M43)</f>
        <v>1277</v>
      </c>
    </row>
    <row r="42" spans="1:13">
      <c r="A42" s="84" t="s">
        <v>75</v>
      </c>
      <c r="B42" s="53"/>
      <c r="C42" s="53"/>
      <c r="D42" s="53"/>
      <c r="E42" s="53"/>
      <c r="F42" s="53"/>
      <c r="G42" s="53">
        <v>1027</v>
      </c>
      <c r="H42" s="53">
        <v>1083</v>
      </c>
      <c r="I42" s="251">
        <v>1132</v>
      </c>
      <c r="J42" s="250">
        <v>1144</v>
      </c>
      <c r="K42" s="250">
        <v>1175</v>
      </c>
      <c r="L42" s="250">
        <v>1250</v>
      </c>
      <c r="M42" s="251">
        <v>1267</v>
      </c>
    </row>
    <row r="43" spans="1:13">
      <c r="A43" s="84" t="s">
        <v>76</v>
      </c>
      <c r="B43" s="53"/>
      <c r="C43" s="53"/>
      <c r="D43" s="53"/>
      <c r="E43" s="53"/>
      <c r="F43" s="53"/>
      <c r="G43" s="53">
        <v>5</v>
      </c>
      <c r="H43" s="53">
        <v>5</v>
      </c>
      <c r="I43" s="54">
        <v>6</v>
      </c>
      <c r="J43" s="53">
        <v>10</v>
      </c>
      <c r="K43" s="53">
        <v>10</v>
      </c>
      <c r="L43" s="53">
        <v>10</v>
      </c>
      <c r="M43" s="54">
        <v>10</v>
      </c>
    </row>
    <row r="44" spans="1:13">
      <c r="A44" s="67"/>
      <c r="B44" s="53"/>
      <c r="C44" s="53"/>
      <c r="D44" s="53"/>
      <c r="E44" s="53"/>
      <c r="F44" s="53"/>
      <c r="G44" s="53"/>
      <c r="H44" s="53"/>
      <c r="I44" s="54"/>
      <c r="J44" s="53"/>
      <c r="K44" s="53"/>
      <c r="L44" s="53"/>
      <c r="M44" s="54"/>
    </row>
    <row r="45" spans="1:13">
      <c r="A45" s="69" t="s">
        <v>160</v>
      </c>
      <c r="B45" s="53"/>
      <c r="C45" s="53"/>
      <c r="D45" s="53"/>
      <c r="E45" s="53"/>
      <c r="F45" s="53"/>
      <c r="G45" s="53">
        <v>925</v>
      </c>
      <c r="H45" s="53">
        <v>981</v>
      </c>
      <c r="I45" s="251">
        <v>1031</v>
      </c>
      <c r="J45" s="250">
        <v>1068</v>
      </c>
      <c r="K45" s="250">
        <v>1101</v>
      </c>
      <c r="L45" s="250">
        <v>1175</v>
      </c>
      <c r="M45" s="251">
        <v>1192</v>
      </c>
    </row>
    <row r="46" spans="1:13">
      <c r="A46" s="67" t="s">
        <v>159</v>
      </c>
      <c r="B46" s="100"/>
      <c r="C46" s="100"/>
      <c r="D46" s="100"/>
      <c r="E46" s="100"/>
      <c r="F46" s="100"/>
      <c r="G46" s="100">
        <f t="shared" ref="G46:M46" si="10">G45/G41</f>
        <v>0.89631782945736438</v>
      </c>
      <c r="H46" s="100">
        <f t="shared" si="10"/>
        <v>0.90165441176470584</v>
      </c>
      <c r="I46" s="93">
        <f t="shared" si="10"/>
        <v>0.90597539543057992</v>
      </c>
      <c r="J46" s="100">
        <f t="shared" si="10"/>
        <v>0.92547660311958402</v>
      </c>
      <c r="K46" s="100">
        <f t="shared" si="10"/>
        <v>0.92911392405063287</v>
      </c>
      <c r="L46" s="100">
        <f t="shared" si="10"/>
        <v>0.93253968253968256</v>
      </c>
      <c r="M46" s="93">
        <f t="shared" si="10"/>
        <v>0.93343774471417384</v>
      </c>
    </row>
    <row r="47" spans="1:13">
      <c r="A47" s="67"/>
      <c r="B47" s="53"/>
      <c r="C47" s="53"/>
      <c r="D47" s="53"/>
      <c r="E47" s="53"/>
      <c r="F47" s="53"/>
      <c r="G47" s="53"/>
      <c r="H47" s="53"/>
      <c r="I47" s="54"/>
      <c r="J47" s="53"/>
      <c r="K47" s="53"/>
      <c r="L47" s="53"/>
      <c r="M47" s="54"/>
    </row>
    <row r="48" spans="1:13" s="17" customFormat="1" ht="15.75" thickBot="1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</row>
    <row r="49" spans="1:1" ht="15.75" thickTop="1">
      <c r="A49" s="72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35:C37 E35:E37 D35:D37 F35:F37 G35:G37 H35:H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EEB64-4EAE-4807-A014-DF173BEBEB29}">
  <sheetPr>
    <tabColor rgb="FF1D1934"/>
  </sheetPr>
  <dimension ref="A1"/>
  <sheetViews>
    <sheetView showGridLines="0"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541F-B20A-4D16-BEC9-BDE90EE529FD}">
  <dimension ref="A1:R120"/>
  <sheetViews>
    <sheetView showGridLines="0" zoomScaleNormal="100" workbookViewId="0">
      <pane ySplit="2" topLeftCell="A3" activePane="bottomLeft" state="frozen"/>
      <selection activeCell="B1" sqref="B1"/>
      <selection pane="bottomLeft" activeCell="J2" sqref="J2"/>
    </sheetView>
  </sheetViews>
  <sheetFormatPr defaultColWidth="9.140625" defaultRowHeight="12.75"/>
  <cols>
    <col min="1" max="1" width="55.85546875" customWidth="1"/>
    <col min="2" max="5" width="10.85546875" customWidth="1"/>
    <col min="6" max="7" width="10.85546875" customWidth="1" collapsed="1"/>
    <col min="8" max="9" width="10.85546875" customWidth="1"/>
    <col min="10" max="10" width="10.85546875" customWidth="1" collapsed="1"/>
  </cols>
  <sheetData>
    <row r="1" spans="1:10" s="292" customFormat="1" ht="42">
      <c r="A1" s="291" t="s">
        <v>254</v>
      </c>
      <c r="B1" s="291"/>
      <c r="C1" s="291"/>
      <c r="D1" s="291"/>
      <c r="E1" s="291"/>
      <c r="F1" s="293"/>
      <c r="G1" s="293"/>
      <c r="H1" s="291"/>
      <c r="I1" s="291"/>
      <c r="J1" s="293"/>
    </row>
    <row r="2" spans="1:10" s="295" customFormat="1" ht="30.75" customHeight="1" thickBot="1">
      <c r="A2" s="294" t="s">
        <v>0</v>
      </c>
      <c r="B2" s="267" t="s">
        <v>229</v>
      </c>
      <c r="C2" s="267" t="s">
        <v>231</v>
      </c>
      <c r="D2" s="267" t="s">
        <v>235</v>
      </c>
      <c r="E2" s="267" t="s">
        <v>238</v>
      </c>
      <c r="F2" s="269" t="s">
        <v>255</v>
      </c>
      <c r="G2" s="267" t="s">
        <v>256</v>
      </c>
      <c r="H2" s="267" t="s">
        <v>281</v>
      </c>
      <c r="I2" s="267" t="s">
        <v>283</v>
      </c>
      <c r="J2" s="269" t="s">
        <v>287</v>
      </c>
    </row>
    <row r="3" spans="1:10" s="270" customFormat="1" ht="25.5" customHeight="1" thickBot="1">
      <c r="A3" s="304" t="s">
        <v>83</v>
      </c>
      <c r="B3" s="304"/>
      <c r="C3" s="304"/>
      <c r="D3" s="304"/>
      <c r="E3" s="304"/>
      <c r="F3" s="306"/>
      <c r="G3" s="306"/>
      <c r="H3" s="304"/>
      <c r="I3" s="304"/>
      <c r="J3" s="306"/>
    </row>
    <row r="4" spans="1:10" s="366" customFormat="1" ht="15.75" thickTop="1">
      <c r="A4" s="364"/>
      <c r="B4" s="364"/>
      <c r="C4" s="364"/>
      <c r="D4" s="364"/>
      <c r="E4" s="364"/>
      <c r="F4" s="365"/>
      <c r="G4" s="379"/>
      <c r="H4" s="364"/>
      <c r="I4" s="364"/>
      <c r="J4" s="365"/>
    </row>
    <row r="5" spans="1:10" ht="15" customHeight="1">
      <c r="A5" s="367" t="s">
        <v>91</v>
      </c>
      <c r="B5" s="367"/>
      <c r="C5" s="367"/>
      <c r="D5" s="367"/>
      <c r="E5" s="367"/>
      <c r="F5" s="110"/>
      <c r="G5" s="109"/>
      <c r="H5" s="367"/>
      <c r="I5" s="367"/>
      <c r="J5" s="110"/>
    </row>
    <row r="6" spans="1:10" ht="15" customHeight="1">
      <c r="A6" s="109"/>
      <c r="B6" s="109"/>
      <c r="C6" s="109"/>
      <c r="D6" s="109"/>
      <c r="E6" s="109"/>
      <c r="F6" s="110"/>
      <c r="G6" s="109"/>
      <c r="H6" s="109"/>
      <c r="I6" s="109"/>
      <c r="J6" s="110"/>
    </row>
    <row r="7" spans="1:10" ht="15" customHeight="1">
      <c r="A7" s="368" t="s">
        <v>92</v>
      </c>
      <c r="B7" s="409">
        <v>5.6580000000000004</v>
      </c>
      <c r="C7" s="409">
        <v>68.45</v>
      </c>
      <c r="D7" s="409">
        <v>9.1890000000000001</v>
      </c>
      <c r="E7" s="409">
        <v>12.971</v>
      </c>
      <c r="F7" s="112">
        <v>9.1489999999999991</v>
      </c>
      <c r="G7" s="111">
        <v>11.196</v>
      </c>
      <c r="H7" s="409">
        <v>14.305999999999999</v>
      </c>
      <c r="I7" s="409">
        <v>21.553000000000001</v>
      </c>
      <c r="J7" s="112">
        <v>35.137999999999998</v>
      </c>
    </row>
    <row r="8" spans="1:10" ht="15" customHeight="1">
      <c r="A8" s="368" t="s">
        <v>270</v>
      </c>
      <c r="B8" s="409">
        <v>147.43100000000001</v>
      </c>
      <c r="C8" s="409">
        <v>254.43100000000001</v>
      </c>
      <c r="D8" s="409">
        <v>483.75299999999999</v>
      </c>
      <c r="E8" s="409">
        <v>220.30099999999999</v>
      </c>
      <c r="F8" s="112">
        <v>362.23599999999999</v>
      </c>
      <c r="G8" s="111">
        <v>1063.6389999999999</v>
      </c>
      <c r="H8" s="409">
        <v>511.00299999999999</v>
      </c>
      <c r="I8" s="409">
        <v>428.97300000000001</v>
      </c>
      <c r="J8" s="112">
        <v>546.01300000000003</v>
      </c>
    </row>
    <row r="9" spans="1:10" ht="15" customHeight="1">
      <c r="A9" s="368" t="s">
        <v>94</v>
      </c>
      <c r="B9" s="409">
        <v>238.91900000000001</v>
      </c>
      <c r="C9" s="409">
        <v>280.411</v>
      </c>
      <c r="D9" s="409">
        <v>264.21100000000001</v>
      </c>
      <c r="E9" s="409">
        <v>235.56</v>
      </c>
      <c r="F9" s="112">
        <v>217.71299999999999</v>
      </c>
      <c r="G9" s="111">
        <v>248.35</v>
      </c>
      <c r="H9" s="409">
        <v>263.06599999999997</v>
      </c>
      <c r="I9" s="409">
        <v>275.214</v>
      </c>
      <c r="J9" s="112">
        <v>265.65699999999998</v>
      </c>
    </row>
    <row r="10" spans="1:10" ht="15" customHeight="1">
      <c r="A10" s="368" t="s">
        <v>271</v>
      </c>
      <c r="B10" s="409">
        <v>6.0529999999999999</v>
      </c>
      <c r="C10" s="409">
        <v>9.6910000000000007</v>
      </c>
      <c r="D10" s="409">
        <v>5.1120000000000001</v>
      </c>
      <c r="E10" s="409">
        <v>2.2999999999999998</v>
      </c>
      <c r="F10" s="112">
        <v>7.899</v>
      </c>
      <c r="G10" s="111">
        <v>9.4149999999999991</v>
      </c>
      <c r="H10" s="409">
        <v>10.210000000000001</v>
      </c>
      <c r="I10" s="409">
        <v>10.680999999999999</v>
      </c>
      <c r="J10" s="112">
        <v>10.93</v>
      </c>
    </row>
    <row r="11" spans="1:10" ht="15" customHeight="1">
      <c r="A11" s="368" t="s">
        <v>96</v>
      </c>
      <c r="B11" s="409">
        <v>18.850000000000001</v>
      </c>
      <c r="C11" s="409">
        <v>25.623000000000001</v>
      </c>
      <c r="D11" s="409">
        <v>26.428000000000001</v>
      </c>
      <c r="E11" s="409">
        <v>19.71</v>
      </c>
      <c r="F11" s="112">
        <v>27.582000000000001</v>
      </c>
      <c r="G11" s="111">
        <v>33.305999999999997</v>
      </c>
      <c r="H11" s="409">
        <v>60.542000000000002</v>
      </c>
      <c r="I11" s="409">
        <v>43.6</v>
      </c>
      <c r="J11" s="112">
        <v>55.817999999999998</v>
      </c>
    </row>
    <row r="12" spans="1:10" ht="15" customHeight="1">
      <c r="A12" s="368" t="s">
        <v>232</v>
      </c>
      <c r="B12" s="409">
        <v>42.402000000000001</v>
      </c>
      <c r="C12" s="409">
        <v>40.823999999999998</v>
      </c>
      <c r="D12" s="409">
        <v>25.324000000000002</v>
      </c>
      <c r="E12" s="409">
        <v>39.350999999999999</v>
      </c>
      <c r="F12" s="112">
        <v>16.081</v>
      </c>
      <c r="G12" s="111">
        <v>44.648000000000003</v>
      </c>
      <c r="H12" s="409">
        <v>32.003999999999998</v>
      </c>
      <c r="I12" s="409">
        <v>26.306000000000001</v>
      </c>
      <c r="J12" s="112">
        <v>37.095999999999997</v>
      </c>
    </row>
    <row r="13" spans="1:10" ht="15" customHeight="1">
      <c r="A13" s="368" t="s">
        <v>145</v>
      </c>
      <c r="B13" s="409">
        <v>10.689</v>
      </c>
      <c r="C13" s="409">
        <v>29.675000000000001</v>
      </c>
      <c r="D13" s="409">
        <v>23.594999999999999</v>
      </c>
      <c r="E13" s="409">
        <v>40.447000000000003</v>
      </c>
      <c r="F13" s="112">
        <v>36.216999999999999</v>
      </c>
      <c r="G13" s="111">
        <v>13.811999999999999</v>
      </c>
      <c r="H13" s="409">
        <v>6.806</v>
      </c>
      <c r="I13" s="409">
        <v>6.2350000000000003</v>
      </c>
      <c r="J13" s="112">
        <v>5.1059999999999999</v>
      </c>
    </row>
    <row r="14" spans="1:10" ht="15" customHeight="1">
      <c r="A14" s="109"/>
      <c r="B14" s="109"/>
      <c r="C14" s="109"/>
      <c r="D14" s="109"/>
      <c r="E14" s="109"/>
      <c r="F14" s="402"/>
      <c r="G14" s="401"/>
      <c r="H14" s="109"/>
      <c r="I14" s="109"/>
      <c r="J14" s="402"/>
    </row>
    <row r="15" spans="1:10" ht="15" customHeight="1">
      <c r="A15" s="299" t="s">
        <v>99</v>
      </c>
      <c r="B15" s="403">
        <f t="shared" ref="B15:E15" si="0">SUM(B7:B13)</f>
        <v>470.00200000000007</v>
      </c>
      <c r="C15" s="403">
        <f t="shared" si="0"/>
        <v>709.10500000000002</v>
      </c>
      <c r="D15" s="403">
        <f t="shared" si="0"/>
        <v>837.61199999999997</v>
      </c>
      <c r="E15" s="403">
        <f t="shared" si="0"/>
        <v>570.64</v>
      </c>
      <c r="F15" s="116">
        <f>SUM(F7:F13)</f>
        <v>676.87699999999995</v>
      </c>
      <c r="G15" s="115">
        <f t="shared" ref="G15:H15" si="1">SUM(G7:G13)</f>
        <v>1424.3659999999995</v>
      </c>
      <c r="H15" s="403">
        <f t="shared" si="1"/>
        <v>897.93700000000013</v>
      </c>
      <c r="I15" s="403">
        <f t="shared" ref="I15" si="2">SUM(I7:I13)</f>
        <v>812.56200000000013</v>
      </c>
      <c r="J15" s="116">
        <f>SUM(J7:J13)</f>
        <v>955.75799999999992</v>
      </c>
    </row>
    <row r="16" spans="1:10" ht="15" customHeight="1">
      <c r="A16" s="109"/>
      <c r="B16" s="109"/>
      <c r="C16" s="109"/>
      <c r="D16" s="109"/>
      <c r="E16" s="109"/>
      <c r="F16" s="110"/>
      <c r="G16" s="109"/>
      <c r="H16" s="109"/>
      <c r="I16" s="109"/>
      <c r="J16" s="110"/>
    </row>
    <row r="17" spans="1:10" ht="15" customHeight="1">
      <c r="A17" s="367" t="s">
        <v>100</v>
      </c>
      <c r="B17" s="367"/>
      <c r="C17" s="367"/>
      <c r="D17" s="367"/>
      <c r="E17" s="367"/>
      <c r="F17" s="110"/>
      <c r="G17" s="109"/>
      <c r="H17" s="367"/>
      <c r="I17" s="367"/>
      <c r="J17" s="110"/>
    </row>
    <row r="18" spans="1:10" ht="15" customHeight="1">
      <c r="A18" s="109"/>
      <c r="B18" s="109"/>
      <c r="C18" s="109"/>
      <c r="D18" s="109"/>
      <c r="E18" s="109"/>
      <c r="F18" s="110"/>
      <c r="G18" s="109"/>
      <c r="H18" s="109"/>
      <c r="I18" s="109"/>
      <c r="J18" s="110"/>
    </row>
    <row r="19" spans="1:10" ht="15" customHeight="1">
      <c r="A19" s="368" t="s">
        <v>94</v>
      </c>
      <c r="B19" s="409">
        <v>44.103000000000002</v>
      </c>
      <c r="C19" s="409">
        <v>46.831000000000003</v>
      </c>
      <c r="D19" s="409">
        <v>48.853999999999999</v>
      </c>
      <c r="E19" s="409">
        <v>69.126999999999995</v>
      </c>
      <c r="F19" s="112">
        <v>74.900000000000006</v>
      </c>
      <c r="G19" s="111">
        <v>68.406999999999996</v>
      </c>
      <c r="H19" s="409">
        <v>52.512999999999998</v>
      </c>
      <c r="I19" s="409">
        <v>42.03</v>
      </c>
      <c r="J19" s="112">
        <v>39.732999999999997</v>
      </c>
    </row>
    <row r="20" spans="1:10" ht="15" customHeight="1">
      <c r="A20" s="368" t="s">
        <v>96</v>
      </c>
      <c r="B20" s="409">
        <v>0</v>
      </c>
      <c r="C20" s="409">
        <v>0</v>
      </c>
      <c r="D20" s="409">
        <v>0</v>
      </c>
      <c r="E20" s="409">
        <v>0</v>
      </c>
      <c r="F20" s="112">
        <v>0</v>
      </c>
      <c r="G20" s="111">
        <v>0</v>
      </c>
      <c r="H20" s="409">
        <v>3.3340000000000001</v>
      </c>
      <c r="I20" s="409">
        <v>3.1850000000000001</v>
      </c>
      <c r="J20" s="112">
        <v>3.4910000000000001</v>
      </c>
    </row>
    <row r="21" spans="1:10" ht="15" customHeight="1">
      <c r="A21" s="368" t="s">
        <v>101</v>
      </c>
      <c r="B21" s="409">
        <v>10.557</v>
      </c>
      <c r="C21" s="409">
        <v>11.478</v>
      </c>
      <c r="D21" s="409">
        <v>18.291</v>
      </c>
      <c r="E21" s="409">
        <v>28.425999999999998</v>
      </c>
      <c r="F21" s="112">
        <v>26.087</v>
      </c>
      <c r="G21" s="111">
        <v>32.195</v>
      </c>
      <c r="H21" s="409">
        <v>23.866</v>
      </c>
      <c r="I21" s="409">
        <v>17.602</v>
      </c>
      <c r="J21" s="112">
        <v>20.018000000000001</v>
      </c>
    </row>
    <row r="22" spans="1:10" ht="15" customHeight="1">
      <c r="A22" s="368" t="s">
        <v>102</v>
      </c>
      <c r="B22" s="409">
        <v>226.131</v>
      </c>
      <c r="C22" s="409">
        <v>254.13800000000001</v>
      </c>
      <c r="D22" s="409">
        <v>226.00299999999999</v>
      </c>
      <c r="E22" s="409">
        <v>226.959</v>
      </c>
      <c r="F22" s="112">
        <v>115.639</v>
      </c>
      <c r="G22" s="111">
        <v>105.651</v>
      </c>
      <c r="H22" s="409">
        <v>101.994</v>
      </c>
      <c r="I22" s="409">
        <v>101.96599999999999</v>
      </c>
      <c r="J22" s="112">
        <v>108.286</v>
      </c>
    </row>
    <row r="23" spans="1:10" ht="15" customHeight="1">
      <c r="A23" s="368" t="s">
        <v>272</v>
      </c>
      <c r="B23" s="409">
        <v>53.002000000000002</v>
      </c>
      <c r="C23" s="409">
        <v>47.603000000000002</v>
      </c>
      <c r="D23" s="409">
        <v>56.829000000000001</v>
      </c>
      <c r="E23" s="409">
        <v>57.277000000000001</v>
      </c>
      <c r="F23" s="112">
        <v>0</v>
      </c>
      <c r="G23" s="111">
        <v>55.868000000000002</v>
      </c>
      <c r="H23" s="409">
        <v>62.676000000000002</v>
      </c>
      <c r="I23" s="409">
        <v>54.289000000000001</v>
      </c>
      <c r="J23" s="112">
        <v>49.304000000000002</v>
      </c>
    </row>
    <row r="24" spans="1:10" ht="15" customHeight="1">
      <c r="A24" s="368" t="s">
        <v>232</v>
      </c>
      <c r="B24" s="409">
        <v>1.8240000000000001</v>
      </c>
      <c r="C24" s="409">
        <v>23.754999999999999</v>
      </c>
      <c r="D24" s="409">
        <v>25.1</v>
      </c>
      <c r="E24" s="409">
        <v>11.1</v>
      </c>
      <c r="F24" s="112">
        <v>79.382999999999996</v>
      </c>
      <c r="G24" s="111">
        <v>12.205</v>
      </c>
      <c r="H24" s="409">
        <v>22.856999999999999</v>
      </c>
      <c r="I24" s="409">
        <v>16.757999999999999</v>
      </c>
      <c r="J24" s="112">
        <v>16.850999999999999</v>
      </c>
    </row>
    <row r="25" spans="1:10" ht="15" customHeight="1">
      <c r="A25" s="368" t="s">
        <v>145</v>
      </c>
      <c r="B25" s="409">
        <v>0</v>
      </c>
      <c r="C25" s="409">
        <v>0</v>
      </c>
      <c r="D25" s="409">
        <v>0</v>
      </c>
      <c r="E25" s="409">
        <v>0</v>
      </c>
      <c r="F25" s="112">
        <v>9.6129999999999995</v>
      </c>
      <c r="G25" s="111">
        <v>0</v>
      </c>
      <c r="H25" s="409">
        <v>0</v>
      </c>
      <c r="I25" s="409">
        <v>0</v>
      </c>
      <c r="J25" s="112" t="s">
        <v>288</v>
      </c>
    </row>
    <row r="26" spans="1:10" ht="15" customHeight="1">
      <c r="A26" s="368" t="s">
        <v>104</v>
      </c>
      <c r="B26" s="409">
        <v>346.57499999999999</v>
      </c>
      <c r="C26" s="409">
        <v>341.04500000000002</v>
      </c>
      <c r="D26" s="409">
        <v>354.33300000000003</v>
      </c>
      <c r="E26" s="409">
        <v>349.68299999999999</v>
      </c>
      <c r="F26" s="112">
        <v>347.51299999999998</v>
      </c>
      <c r="G26" s="111">
        <v>340.40800000000002</v>
      </c>
      <c r="H26" s="409">
        <v>344.721</v>
      </c>
      <c r="I26" s="409">
        <v>334.13299999999998</v>
      </c>
      <c r="J26" s="112">
        <v>332.86799999999999</v>
      </c>
    </row>
    <row r="27" spans="1:10" ht="15" customHeight="1">
      <c r="A27" s="368" t="s">
        <v>105</v>
      </c>
      <c r="B27" s="409">
        <v>191.79499999999999</v>
      </c>
      <c r="C27" s="409">
        <v>194.453</v>
      </c>
      <c r="D27" s="409">
        <v>195.05699999999999</v>
      </c>
      <c r="E27" s="409">
        <v>205.852</v>
      </c>
      <c r="F27" s="112">
        <v>203.95699999999999</v>
      </c>
      <c r="G27" s="111">
        <v>209.994</v>
      </c>
      <c r="H27" s="409">
        <v>219.52799999999999</v>
      </c>
      <c r="I27" s="409">
        <v>237.31100000000001</v>
      </c>
      <c r="J27" s="112">
        <v>233.08600000000001</v>
      </c>
    </row>
    <row r="28" spans="1:10" ht="15" customHeight="1">
      <c r="A28" s="368" t="s">
        <v>106</v>
      </c>
      <c r="B28" s="409">
        <v>4405.723</v>
      </c>
      <c r="C28" s="409">
        <v>4391.7759999999998</v>
      </c>
      <c r="D28" s="409">
        <v>4372.0889999999999</v>
      </c>
      <c r="E28" s="409">
        <v>4342.16</v>
      </c>
      <c r="F28" s="112">
        <v>4318.634</v>
      </c>
      <c r="G28" s="111">
        <v>4296.241</v>
      </c>
      <c r="H28" s="409">
        <v>4278.3370000000004</v>
      </c>
      <c r="I28" s="409">
        <v>4205.4979999999996</v>
      </c>
      <c r="J28" s="112">
        <v>4182.5640000000003</v>
      </c>
    </row>
    <row r="29" spans="1:10" ht="15" customHeight="1">
      <c r="A29" s="109"/>
      <c r="B29" s="109"/>
      <c r="C29" s="109"/>
      <c r="D29" s="109"/>
      <c r="E29" s="109"/>
      <c r="F29" s="122"/>
      <c r="G29" s="118"/>
      <c r="H29" s="109"/>
      <c r="I29" s="109"/>
      <c r="J29" s="122"/>
    </row>
    <row r="30" spans="1:10" ht="15" customHeight="1">
      <c r="A30" s="299" t="s">
        <v>107</v>
      </c>
      <c r="B30" s="403">
        <f t="shared" ref="B30:C30" si="3">SUM(B19:B28)</f>
        <v>5279.71</v>
      </c>
      <c r="C30" s="403">
        <f t="shared" si="3"/>
        <v>5311.0789999999997</v>
      </c>
      <c r="D30" s="403">
        <f t="shared" ref="D30:E30" si="4">SUM(D19:D28)</f>
        <v>5296.5560000000005</v>
      </c>
      <c r="E30" s="403">
        <f t="shared" si="4"/>
        <v>5290.5839999999998</v>
      </c>
      <c r="F30" s="116">
        <f t="shared" ref="F30:G30" si="5">SUM(F19:F28)</f>
        <v>5175.7259999999997</v>
      </c>
      <c r="G30" s="115">
        <f t="shared" si="5"/>
        <v>5120.9690000000001</v>
      </c>
      <c r="H30" s="403">
        <f t="shared" ref="H30:J30" si="6">SUM(H19:H28)</f>
        <v>5109.8260000000009</v>
      </c>
      <c r="I30" s="403">
        <f t="shared" si="6"/>
        <v>5012.7719999999999</v>
      </c>
      <c r="J30" s="116">
        <f t="shared" si="6"/>
        <v>4986.201</v>
      </c>
    </row>
    <row r="31" spans="1:10" ht="15" customHeight="1">
      <c r="A31" s="109"/>
      <c r="B31" s="119"/>
      <c r="C31" s="119"/>
      <c r="D31" s="119"/>
      <c r="E31" s="119"/>
      <c r="F31" s="405"/>
      <c r="G31" s="404"/>
      <c r="H31" s="119"/>
      <c r="I31" s="119"/>
      <c r="J31" s="405"/>
    </row>
    <row r="32" spans="1:10" ht="15" customHeight="1">
      <c r="A32" s="299" t="s">
        <v>108</v>
      </c>
      <c r="B32" s="403">
        <f t="shared" ref="B32:G32" si="7">B15+B30</f>
        <v>5749.7120000000004</v>
      </c>
      <c r="C32" s="403">
        <f t="shared" si="7"/>
        <v>6020.1839999999993</v>
      </c>
      <c r="D32" s="403">
        <f t="shared" si="7"/>
        <v>6134.1680000000006</v>
      </c>
      <c r="E32" s="403">
        <f t="shared" si="7"/>
        <v>5861.2240000000002</v>
      </c>
      <c r="F32" s="116">
        <f t="shared" si="7"/>
        <v>5852.6029999999992</v>
      </c>
      <c r="G32" s="115">
        <f t="shared" si="7"/>
        <v>6545.3349999999991</v>
      </c>
      <c r="H32" s="403">
        <f t="shared" ref="H32:J32" si="8">H15+H30</f>
        <v>6007.7630000000008</v>
      </c>
      <c r="I32" s="403">
        <f t="shared" si="8"/>
        <v>5825.3339999999998</v>
      </c>
      <c r="J32" s="116">
        <f t="shared" si="8"/>
        <v>5941.9589999999998</v>
      </c>
    </row>
    <row r="33" spans="1:10">
      <c r="A33" s="86"/>
      <c r="B33" s="86"/>
      <c r="C33" s="86"/>
      <c r="D33" s="86"/>
      <c r="E33" s="86"/>
      <c r="F33" s="88"/>
      <c r="G33" s="86"/>
      <c r="H33" s="86"/>
      <c r="I33" s="86"/>
      <c r="J33" s="88"/>
    </row>
    <row r="34" spans="1:10" s="270" customFormat="1" ht="25.5" customHeight="1" thickBot="1">
      <c r="A34" s="304" t="s">
        <v>109</v>
      </c>
      <c r="B34" s="304"/>
      <c r="C34" s="304"/>
      <c r="D34" s="304"/>
      <c r="E34" s="304"/>
      <c r="F34" s="305"/>
      <c r="G34" s="305"/>
      <c r="H34" s="304"/>
      <c r="I34" s="304"/>
      <c r="J34" s="305"/>
    </row>
    <row r="35" spans="1:10" s="366" customFormat="1" ht="15.75" thickTop="1">
      <c r="A35" s="364"/>
      <c r="B35" s="364"/>
      <c r="C35" s="364"/>
      <c r="D35" s="364"/>
      <c r="E35" s="364"/>
      <c r="F35" s="365"/>
      <c r="G35" s="379"/>
      <c r="H35" s="364"/>
      <c r="I35" s="364"/>
      <c r="J35" s="365"/>
    </row>
    <row r="36" spans="1:10" ht="15" customHeight="1">
      <c r="A36" s="124" t="s">
        <v>110</v>
      </c>
      <c r="B36" s="124"/>
      <c r="C36" s="124"/>
      <c r="D36" s="124"/>
      <c r="E36" s="124"/>
      <c r="F36" s="126"/>
      <c r="G36" s="125"/>
      <c r="H36" s="124"/>
      <c r="I36" s="124"/>
      <c r="J36" s="126"/>
    </row>
    <row r="37" spans="1:10" ht="15" customHeight="1">
      <c r="A37" s="127"/>
      <c r="B37" s="127"/>
      <c r="C37" s="127"/>
      <c r="D37" s="127"/>
      <c r="E37" s="127"/>
      <c r="F37" s="126"/>
      <c r="G37" s="125"/>
      <c r="H37" s="127"/>
      <c r="I37" s="127"/>
      <c r="J37" s="126"/>
    </row>
    <row r="38" spans="1:10" ht="15" customHeight="1">
      <c r="A38" s="369" t="s">
        <v>111</v>
      </c>
      <c r="B38" s="409">
        <v>71.67</v>
      </c>
      <c r="C38" s="409">
        <v>92.155000000000001</v>
      </c>
      <c r="D38" s="409">
        <v>87.861000000000004</v>
      </c>
      <c r="E38" s="409">
        <v>111.726</v>
      </c>
      <c r="F38" s="130">
        <v>117.321</v>
      </c>
      <c r="G38" s="129">
        <v>120.869</v>
      </c>
      <c r="H38" s="409">
        <v>101.28400000000001</v>
      </c>
      <c r="I38" s="409">
        <v>143.751</v>
      </c>
      <c r="J38" s="130">
        <v>129.99199999999999</v>
      </c>
    </row>
    <row r="39" spans="1:10" ht="15" customHeight="1">
      <c r="A39" s="369" t="s">
        <v>112</v>
      </c>
      <c r="B39" s="409">
        <v>186.96100000000001</v>
      </c>
      <c r="C39" s="409">
        <v>229.18700000000001</v>
      </c>
      <c r="D39" s="409">
        <v>289.17700000000002</v>
      </c>
      <c r="E39" s="409">
        <v>151.12</v>
      </c>
      <c r="F39" s="130">
        <v>176.96899999999999</v>
      </c>
      <c r="G39" s="129">
        <v>342.37599999999998</v>
      </c>
      <c r="H39" s="409">
        <v>269.64299999999997</v>
      </c>
      <c r="I39" s="409">
        <v>14.023999999999999</v>
      </c>
      <c r="J39" s="130">
        <v>95.783000000000001</v>
      </c>
    </row>
    <row r="40" spans="1:10" ht="15" customHeight="1">
      <c r="A40" s="369" t="s">
        <v>113</v>
      </c>
      <c r="B40" s="409">
        <v>50.469000000000001</v>
      </c>
      <c r="C40" s="409">
        <v>51.052999999999997</v>
      </c>
      <c r="D40" s="409">
        <v>51.594999999999999</v>
      </c>
      <c r="E40" s="409">
        <v>51.621000000000002</v>
      </c>
      <c r="F40" s="130">
        <v>51.904000000000003</v>
      </c>
      <c r="G40" s="129">
        <v>53.850999999999999</v>
      </c>
      <c r="H40" s="409">
        <v>55.781999999999996</v>
      </c>
      <c r="I40" s="409">
        <v>56.317999999999998</v>
      </c>
      <c r="J40" s="130">
        <v>56.319000000000003</v>
      </c>
    </row>
    <row r="41" spans="1:10" ht="15" customHeight="1">
      <c r="A41" s="370" t="s">
        <v>279</v>
      </c>
      <c r="B41" s="410">
        <v>0</v>
      </c>
      <c r="C41" s="410">
        <v>526.82600000000002</v>
      </c>
      <c r="D41" s="410">
        <v>532.20899999999995</v>
      </c>
      <c r="E41" s="410">
        <v>0</v>
      </c>
      <c r="F41" s="130">
        <v>0</v>
      </c>
      <c r="G41" s="129">
        <v>0</v>
      </c>
      <c r="H41" s="410">
        <v>0</v>
      </c>
      <c r="I41" s="410">
        <v>0</v>
      </c>
      <c r="J41" s="130">
        <v>0</v>
      </c>
    </row>
    <row r="42" spans="1:10" ht="15" customHeight="1">
      <c r="A42" s="370" t="s">
        <v>114</v>
      </c>
      <c r="B42" s="410">
        <v>55.018999999999998</v>
      </c>
      <c r="C42" s="410">
        <v>77.436999999999998</v>
      </c>
      <c r="D42" s="410">
        <v>131.012</v>
      </c>
      <c r="E42" s="410">
        <v>90.426000000000002</v>
      </c>
      <c r="F42" s="130">
        <v>93.730999999999995</v>
      </c>
      <c r="G42" s="129">
        <v>108.84099999999999</v>
      </c>
      <c r="H42" s="410">
        <v>129.21299999999999</v>
      </c>
      <c r="I42" s="410">
        <v>75.111999999999995</v>
      </c>
      <c r="J42" s="130">
        <v>98.962000000000003</v>
      </c>
    </row>
    <row r="43" spans="1:10" ht="15" customHeight="1">
      <c r="A43" s="370" t="s">
        <v>273</v>
      </c>
      <c r="B43" s="410">
        <v>0</v>
      </c>
      <c r="C43" s="410">
        <v>0</v>
      </c>
      <c r="D43" s="410">
        <v>0</v>
      </c>
      <c r="E43" s="410">
        <v>0</v>
      </c>
      <c r="F43" s="130">
        <v>3.1880000000000002</v>
      </c>
      <c r="G43" s="129">
        <v>7.1440000000000001</v>
      </c>
      <c r="H43" s="410">
        <v>14.792</v>
      </c>
      <c r="I43" s="410">
        <v>13.659000000000001</v>
      </c>
      <c r="J43" s="130">
        <v>9.3070000000000004</v>
      </c>
    </row>
    <row r="44" spans="1:10" ht="15" customHeight="1">
      <c r="A44" s="369" t="s">
        <v>116</v>
      </c>
      <c r="B44" s="409">
        <v>13.403</v>
      </c>
      <c r="C44" s="409">
        <v>16.966000000000001</v>
      </c>
      <c r="D44" s="409">
        <v>15.257999999999999</v>
      </c>
      <c r="E44" s="409">
        <v>17.37</v>
      </c>
      <c r="F44" s="130">
        <v>20.041</v>
      </c>
      <c r="G44" s="129">
        <v>15.656000000000001</v>
      </c>
      <c r="H44" s="409">
        <v>16.202000000000002</v>
      </c>
      <c r="I44" s="409">
        <v>14.69</v>
      </c>
      <c r="J44" s="130">
        <v>17.635000000000002</v>
      </c>
    </row>
    <row r="45" spans="1:10" ht="15" customHeight="1">
      <c r="A45" s="370" t="s">
        <v>117</v>
      </c>
      <c r="B45" s="410">
        <v>52.930999999999997</v>
      </c>
      <c r="C45" s="410">
        <v>59.616</v>
      </c>
      <c r="D45" s="410">
        <v>53.749000000000002</v>
      </c>
      <c r="E45" s="410">
        <v>45.331000000000003</v>
      </c>
      <c r="F45" s="130">
        <v>48.356000000000002</v>
      </c>
      <c r="G45" s="129">
        <v>31.873000000000001</v>
      </c>
      <c r="H45" s="410">
        <v>31.594999999999999</v>
      </c>
      <c r="I45" s="410">
        <v>32.356999999999999</v>
      </c>
      <c r="J45" s="130">
        <v>31</v>
      </c>
    </row>
    <row r="46" spans="1:10" ht="15" customHeight="1">
      <c r="A46" s="370" t="s">
        <v>274</v>
      </c>
      <c r="B46" s="410">
        <v>0</v>
      </c>
      <c r="C46" s="410">
        <v>0</v>
      </c>
      <c r="D46" s="410">
        <v>0</v>
      </c>
      <c r="E46" s="410">
        <v>19.484999999999999</v>
      </c>
      <c r="F46" s="130">
        <v>17.021000000000001</v>
      </c>
      <c r="G46" s="129">
        <v>0</v>
      </c>
      <c r="H46" s="410">
        <v>0</v>
      </c>
      <c r="I46" s="410">
        <v>2.8879999999999999</v>
      </c>
      <c r="J46" s="130">
        <v>2.8879999999999999</v>
      </c>
    </row>
    <row r="47" spans="1:10" ht="15" customHeight="1">
      <c r="A47" s="369" t="s">
        <v>275</v>
      </c>
      <c r="B47" s="409">
        <v>4.2549999999999999</v>
      </c>
      <c r="C47" s="409">
        <v>1.9390000000000001</v>
      </c>
      <c r="D47" s="409">
        <v>1.6419999999999999</v>
      </c>
      <c r="E47" s="409">
        <v>24.64</v>
      </c>
      <c r="F47" s="130">
        <v>25.452999999999999</v>
      </c>
      <c r="G47" s="129">
        <v>9.4540000000000006</v>
      </c>
      <c r="H47" s="409">
        <v>2.6379999999999999</v>
      </c>
      <c r="I47" s="409">
        <v>2.54</v>
      </c>
      <c r="J47" s="130">
        <v>2.4860000000000002</v>
      </c>
    </row>
    <row r="48" spans="1:10" ht="15" customHeight="1">
      <c r="A48" s="127"/>
      <c r="B48" s="127"/>
      <c r="C48" s="127"/>
      <c r="D48" s="127"/>
      <c r="E48" s="127"/>
      <c r="F48" s="407"/>
      <c r="G48" s="406"/>
      <c r="H48" s="127"/>
      <c r="I48" s="127"/>
      <c r="J48" s="407"/>
    </row>
    <row r="49" spans="1:10" ht="15" customHeight="1">
      <c r="A49" s="299" t="s">
        <v>120</v>
      </c>
      <c r="B49" s="403">
        <f t="shared" ref="B49:G49" si="9">SUM(B38:B47)</f>
        <v>434.70800000000003</v>
      </c>
      <c r="C49" s="403">
        <f t="shared" si="9"/>
        <v>1055.1790000000001</v>
      </c>
      <c r="D49" s="403">
        <f t="shared" si="9"/>
        <v>1162.5030000000002</v>
      </c>
      <c r="E49" s="403">
        <f t="shared" si="9"/>
        <v>511.71899999999999</v>
      </c>
      <c r="F49" s="116">
        <f t="shared" si="9"/>
        <v>553.98399999999992</v>
      </c>
      <c r="G49" s="115">
        <f t="shared" si="9"/>
        <v>690.06399999999996</v>
      </c>
      <c r="H49" s="403">
        <f t="shared" ref="H49:J49" si="10">SUM(H38:H47)</f>
        <v>621.149</v>
      </c>
      <c r="I49" s="403">
        <f t="shared" si="10"/>
        <v>355.33900000000006</v>
      </c>
      <c r="J49" s="116">
        <f t="shared" si="10"/>
        <v>444.37199999999996</v>
      </c>
    </row>
    <row r="50" spans="1:10" ht="15" customHeight="1">
      <c r="A50" s="124"/>
      <c r="B50" s="124"/>
      <c r="C50" s="124"/>
      <c r="D50" s="124"/>
      <c r="E50" s="124"/>
      <c r="F50" s="139"/>
      <c r="G50" s="138"/>
      <c r="H50" s="124"/>
      <c r="I50" s="124"/>
      <c r="J50" s="139"/>
    </row>
    <row r="51" spans="1:10" ht="15" customHeight="1">
      <c r="A51" s="124" t="s">
        <v>276</v>
      </c>
      <c r="B51" s="124"/>
      <c r="C51" s="124"/>
      <c r="D51" s="124"/>
      <c r="E51" s="124"/>
      <c r="F51" s="139"/>
      <c r="G51" s="138"/>
      <c r="H51" s="124"/>
      <c r="I51" s="124"/>
      <c r="J51" s="139"/>
    </row>
    <row r="52" spans="1:10" ht="15" customHeight="1">
      <c r="A52" s="127"/>
      <c r="B52" s="127"/>
      <c r="C52" s="127"/>
      <c r="D52" s="127"/>
      <c r="E52" s="127"/>
      <c r="F52" s="139"/>
      <c r="G52" s="138"/>
      <c r="H52" s="127"/>
      <c r="I52" s="127"/>
      <c r="J52" s="139"/>
    </row>
    <row r="53" spans="1:10" ht="15" customHeight="1">
      <c r="A53" s="369" t="s">
        <v>111</v>
      </c>
      <c r="B53" s="409">
        <v>0</v>
      </c>
      <c r="C53" s="409">
        <v>2.3050000000000002</v>
      </c>
      <c r="D53" s="409">
        <v>2.355</v>
      </c>
      <c r="E53" s="409">
        <v>0</v>
      </c>
      <c r="F53" s="142">
        <v>0</v>
      </c>
      <c r="G53" s="213">
        <v>0</v>
      </c>
      <c r="H53" s="409">
        <v>0</v>
      </c>
      <c r="I53" s="409">
        <v>0</v>
      </c>
      <c r="J53" s="142">
        <v>0</v>
      </c>
    </row>
    <row r="54" spans="1:10" ht="15" customHeight="1">
      <c r="A54" s="369" t="s">
        <v>112</v>
      </c>
      <c r="B54" s="409">
        <v>1491.991</v>
      </c>
      <c r="C54" s="409">
        <v>1563.376</v>
      </c>
      <c r="D54" s="409">
        <v>1558.7249999999999</v>
      </c>
      <c r="E54" s="409">
        <v>2030.6990000000001</v>
      </c>
      <c r="F54" s="142">
        <v>2102.6990000000001</v>
      </c>
      <c r="G54" s="213">
        <v>2600.1779999999999</v>
      </c>
      <c r="H54" s="409">
        <v>2119.0059999999999</v>
      </c>
      <c r="I54" s="409">
        <v>2336.558</v>
      </c>
      <c r="J54" s="142">
        <v>2337.9690000000001</v>
      </c>
    </row>
    <row r="55" spans="1:10" ht="15" customHeight="1">
      <c r="A55" s="369" t="s">
        <v>113</v>
      </c>
      <c r="B55" s="409">
        <v>270.99799999999999</v>
      </c>
      <c r="C55" s="409">
        <v>266.09199999999998</v>
      </c>
      <c r="D55" s="409">
        <v>277.89</v>
      </c>
      <c r="E55" s="409">
        <v>276.21300000000002</v>
      </c>
      <c r="F55" s="130">
        <v>277.23399999999998</v>
      </c>
      <c r="G55" s="129">
        <v>269.12799999999999</v>
      </c>
      <c r="H55" s="409">
        <v>274.452</v>
      </c>
      <c r="I55" s="409">
        <v>270.13799999999998</v>
      </c>
      <c r="J55" s="130">
        <v>271.411</v>
      </c>
    </row>
    <row r="56" spans="1:10" ht="15" customHeight="1">
      <c r="A56" s="369" t="s">
        <v>279</v>
      </c>
      <c r="B56" s="409">
        <v>519.56600000000003</v>
      </c>
      <c r="C56" s="409">
        <v>0</v>
      </c>
      <c r="D56" s="409">
        <v>0</v>
      </c>
      <c r="E56" s="409">
        <v>0</v>
      </c>
      <c r="F56" s="130">
        <v>0</v>
      </c>
      <c r="G56" s="129">
        <v>0</v>
      </c>
      <c r="H56" s="409">
        <v>0</v>
      </c>
      <c r="I56" s="409">
        <v>0</v>
      </c>
      <c r="J56" s="130">
        <v>0</v>
      </c>
    </row>
    <row r="57" spans="1:10" ht="15" customHeight="1">
      <c r="A57" s="369" t="s">
        <v>116</v>
      </c>
      <c r="B57" s="409">
        <v>0</v>
      </c>
      <c r="C57" s="409">
        <v>11.712999999999999</v>
      </c>
      <c r="D57" s="409">
        <v>10.965</v>
      </c>
      <c r="E57" s="409">
        <v>6.0750000000000002</v>
      </c>
      <c r="F57" s="130">
        <v>0.54100000000000004</v>
      </c>
      <c r="G57" s="129">
        <v>0</v>
      </c>
      <c r="H57" s="409">
        <v>0</v>
      </c>
      <c r="I57" s="409">
        <v>265.32</v>
      </c>
      <c r="J57" s="130">
        <v>0</v>
      </c>
    </row>
    <row r="58" spans="1:10" ht="15" customHeight="1">
      <c r="A58" s="370" t="s">
        <v>124</v>
      </c>
      <c r="B58" s="410">
        <v>762.76800000000003</v>
      </c>
      <c r="C58" s="410">
        <v>752.14400000000001</v>
      </c>
      <c r="D58" s="410">
        <v>741.52</v>
      </c>
      <c r="E58" s="410">
        <v>730.89599999999996</v>
      </c>
      <c r="F58" s="130">
        <v>603.322</v>
      </c>
      <c r="G58" s="129">
        <v>592.69799999999998</v>
      </c>
      <c r="H58" s="410">
        <v>582.07399999999996</v>
      </c>
      <c r="I58" s="410">
        <v>0</v>
      </c>
      <c r="J58" s="130">
        <v>236.49</v>
      </c>
    </row>
    <row r="59" spans="1:10" ht="15" customHeight="1">
      <c r="A59" s="370" t="s">
        <v>123</v>
      </c>
      <c r="B59" s="410">
        <v>32.347999999999999</v>
      </c>
      <c r="C59" s="410">
        <v>31.957000000000001</v>
      </c>
      <c r="D59" s="410">
        <v>38.869999999999997</v>
      </c>
      <c r="E59" s="410">
        <v>41.878</v>
      </c>
      <c r="F59" s="130">
        <v>39.975999999999999</v>
      </c>
      <c r="G59" s="129">
        <v>44.231000000000002</v>
      </c>
      <c r="H59" s="410">
        <v>37.911000000000001</v>
      </c>
      <c r="I59" s="410">
        <v>36.840000000000003</v>
      </c>
      <c r="J59" s="130">
        <v>40.162999999999997</v>
      </c>
    </row>
    <row r="60" spans="1:10" ht="15" customHeight="1">
      <c r="A60" s="369" t="s">
        <v>277</v>
      </c>
      <c r="B60" s="409">
        <v>0</v>
      </c>
      <c r="C60" s="409">
        <v>0.04</v>
      </c>
      <c r="D60" s="409">
        <v>7.5789999999999997</v>
      </c>
      <c r="E60" s="409">
        <v>8.2010000000000005</v>
      </c>
      <c r="F60" s="130">
        <v>8.2010000000000005</v>
      </c>
      <c r="G60" s="129">
        <v>0</v>
      </c>
      <c r="H60" s="409">
        <v>0</v>
      </c>
      <c r="I60" s="409">
        <v>0</v>
      </c>
      <c r="J60" s="130">
        <v>0</v>
      </c>
    </row>
    <row r="61" spans="1:10" ht="15" customHeight="1">
      <c r="A61" s="370" t="s">
        <v>274</v>
      </c>
      <c r="B61" s="410">
        <v>0</v>
      </c>
      <c r="C61" s="410">
        <v>0</v>
      </c>
      <c r="D61" s="410">
        <v>30.337</v>
      </c>
      <c r="E61" s="410">
        <v>0</v>
      </c>
      <c r="F61" s="130">
        <v>0</v>
      </c>
      <c r="G61" s="129">
        <v>0</v>
      </c>
      <c r="H61" s="410">
        <v>0</v>
      </c>
      <c r="I61" s="410">
        <v>0</v>
      </c>
      <c r="J61" s="130">
        <v>0</v>
      </c>
    </row>
    <row r="62" spans="1:10" ht="15" customHeight="1">
      <c r="A62" s="369" t="s">
        <v>275</v>
      </c>
      <c r="B62" s="409">
        <v>3.7320000000000002</v>
      </c>
      <c r="C62" s="409">
        <v>23.04</v>
      </c>
      <c r="D62" s="409">
        <v>23.619</v>
      </c>
      <c r="E62" s="409">
        <v>5.31</v>
      </c>
      <c r="F62" s="130">
        <v>4.2549999999999999</v>
      </c>
      <c r="G62" s="129">
        <v>3.343</v>
      </c>
      <c r="H62" s="409">
        <v>3.1070000000000002</v>
      </c>
      <c r="I62" s="409">
        <v>2.9220000000000002</v>
      </c>
      <c r="J62" s="130">
        <v>2.948</v>
      </c>
    </row>
    <row r="63" spans="1:10" ht="15" customHeight="1">
      <c r="A63" s="127"/>
      <c r="B63" s="127"/>
      <c r="C63" s="127"/>
      <c r="D63" s="127"/>
      <c r="E63" s="127"/>
      <c r="F63" s="139"/>
      <c r="G63" s="138"/>
      <c r="H63" s="127"/>
      <c r="I63" s="127"/>
      <c r="J63" s="139"/>
    </row>
    <row r="64" spans="1:10" ht="15" customHeight="1">
      <c r="A64" s="299" t="s">
        <v>126</v>
      </c>
      <c r="B64" s="403">
        <f t="shared" ref="B64:E64" si="11">SUM(B53:B62)</f>
        <v>3081.4030000000002</v>
      </c>
      <c r="C64" s="403">
        <f t="shared" si="11"/>
        <v>2650.6669999999999</v>
      </c>
      <c r="D64" s="403">
        <f t="shared" si="11"/>
        <v>2691.86</v>
      </c>
      <c r="E64" s="403">
        <f t="shared" si="11"/>
        <v>3099.2719999999999</v>
      </c>
      <c r="F64" s="116">
        <f>SUM(F53:F62)</f>
        <v>3036.2280000000005</v>
      </c>
      <c r="G64" s="115">
        <f t="shared" ref="G64:I64" si="12">SUM(G53:G62)</f>
        <v>3509.578</v>
      </c>
      <c r="H64" s="403">
        <f t="shared" si="12"/>
        <v>3016.5499999999997</v>
      </c>
      <c r="I64" s="403">
        <f t="shared" si="12"/>
        <v>2911.7780000000002</v>
      </c>
      <c r="J64" s="116">
        <f>SUM(J53:J62)</f>
        <v>2888.9809999999998</v>
      </c>
    </row>
    <row r="65" spans="1:10" ht="15" customHeight="1">
      <c r="A65" s="127"/>
      <c r="B65" s="127"/>
      <c r="C65" s="127"/>
      <c r="D65" s="127"/>
      <c r="E65" s="127"/>
      <c r="F65" s="145"/>
      <c r="G65" s="144"/>
      <c r="H65" s="127"/>
      <c r="I65" s="127"/>
      <c r="J65" s="145"/>
    </row>
    <row r="66" spans="1:10" ht="15" customHeight="1">
      <c r="A66" s="299" t="s">
        <v>127</v>
      </c>
      <c r="B66" s="403">
        <f t="shared" ref="B66:G66" si="13">B49+B64</f>
        <v>3516.1110000000003</v>
      </c>
      <c r="C66" s="403">
        <f t="shared" si="13"/>
        <v>3705.846</v>
      </c>
      <c r="D66" s="403">
        <f t="shared" si="13"/>
        <v>3854.3630000000003</v>
      </c>
      <c r="E66" s="403">
        <f t="shared" si="13"/>
        <v>3610.991</v>
      </c>
      <c r="F66" s="116">
        <f t="shared" si="13"/>
        <v>3590.2120000000004</v>
      </c>
      <c r="G66" s="115">
        <f t="shared" si="13"/>
        <v>4199.6419999999998</v>
      </c>
      <c r="H66" s="403">
        <f t="shared" ref="H66:J66" si="14">H49+H64</f>
        <v>3637.6989999999996</v>
      </c>
      <c r="I66" s="403">
        <f t="shared" si="14"/>
        <v>3267.1170000000002</v>
      </c>
      <c r="J66" s="116">
        <f t="shared" si="14"/>
        <v>3333.3529999999996</v>
      </c>
    </row>
    <row r="67" spans="1:10" ht="15" customHeight="1">
      <c r="A67" s="127"/>
      <c r="B67" s="127"/>
      <c r="C67" s="127"/>
      <c r="D67" s="127"/>
      <c r="E67" s="127"/>
      <c r="F67" s="145"/>
      <c r="G67" s="144"/>
      <c r="H67" s="127"/>
      <c r="I67" s="127"/>
      <c r="J67" s="145"/>
    </row>
    <row r="68" spans="1:10" ht="15" customHeight="1">
      <c r="A68" s="127"/>
      <c r="B68" s="127"/>
      <c r="C68" s="127"/>
      <c r="D68" s="127"/>
      <c r="E68" s="127"/>
      <c r="F68" s="145"/>
      <c r="G68" s="144"/>
      <c r="H68" s="127"/>
      <c r="I68" s="127"/>
      <c r="J68" s="145"/>
    </row>
    <row r="69" spans="1:10" s="270" customFormat="1" ht="25.5" customHeight="1" thickBot="1">
      <c r="A69" s="304" t="s">
        <v>128</v>
      </c>
      <c r="B69" s="304"/>
      <c r="C69" s="304"/>
      <c r="D69" s="304"/>
      <c r="E69" s="304"/>
      <c r="F69" s="305"/>
      <c r="G69" s="305"/>
      <c r="H69" s="304"/>
      <c r="I69" s="304"/>
      <c r="J69" s="305"/>
    </row>
    <row r="70" spans="1:10" ht="15" customHeight="1" thickTop="1">
      <c r="A70" s="146"/>
      <c r="B70" s="146"/>
      <c r="C70" s="146"/>
      <c r="D70" s="146"/>
      <c r="E70" s="146"/>
      <c r="F70" s="148"/>
      <c r="G70" s="147"/>
      <c r="H70" s="146"/>
      <c r="I70" s="146"/>
      <c r="J70" s="148"/>
    </row>
    <row r="71" spans="1:10" ht="15" customHeight="1">
      <c r="A71" s="369" t="s">
        <v>129</v>
      </c>
      <c r="B71" s="409">
        <v>2031.4079999999999</v>
      </c>
      <c r="C71" s="409">
        <v>2031.4079999999999</v>
      </c>
      <c r="D71" s="409">
        <v>2031.4079999999999</v>
      </c>
      <c r="E71" s="409">
        <v>2031.4079999999999</v>
      </c>
      <c r="F71" s="130">
        <v>2031.4079999999999</v>
      </c>
      <c r="G71" s="129">
        <v>2196.46</v>
      </c>
      <c r="H71" s="409">
        <v>2196.46</v>
      </c>
      <c r="I71" s="409">
        <v>2196.46</v>
      </c>
      <c r="J71" s="130">
        <v>2196.46</v>
      </c>
    </row>
    <row r="72" spans="1:10" ht="15" customHeight="1">
      <c r="A72" s="369" t="s">
        <v>130</v>
      </c>
      <c r="B72" s="409">
        <v>51.01</v>
      </c>
      <c r="C72" s="409">
        <v>49.243000000000002</v>
      </c>
      <c r="D72" s="409">
        <v>46.319000000000003</v>
      </c>
      <c r="E72" s="409">
        <v>43.604999999999997</v>
      </c>
      <c r="F72" s="130">
        <v>47.779000000000003</v>
      </c>
      <c r="G72" s="129">
        <v>68.837999999999994</v>
      </c>
      <c r="H72" s="409">
        <v>69.168000000000006</v>
      </c>
      <c r="I72" s="409">
        <v>65.724999999999994</v>
      </c>
      <c r="J72" s="130">
        <v>66.171000000000006</v>
      </c>
    </row>
    <row r="73" spans="1:10" ht="15" customHeight="1">
      <c r="A73" s="369" t="s">
        <v>278</v>
      </c>
      <c r="B73" s="409">
        <v>94.39</v>
      </c>
      <c r="C73" s="409">
        <v>84.111999999999995</v>
      </c>
      <c r="D73" s="409">
        <v>54.39</v>
      </c>
      <c r="E73" s="409">
        <v>175.22</v>
      </c>
      <c r="F73" s="130">
        <v>183.20400000000001</v>
      </c>
      <c r="G73" s="129">
        <v>80.394999999999996</v>
      </c>
      <c r="H73" s="409">
        <v>104.43600000000001</v>
      </c>
      <c r="I73" s="409">
        <v>296.03199999999998</v>
      </c>
      <c r="J73" s="130">
        <v>345.97500000000002</v>
      </c>
    </row>
    <row r="74" spans="1:10" ht="15" customHeight="1">
      <c r="A74" s="369" t="s">
        <v>280</v>
      </c>
      <c r="B74" s="409">
        <v>56.792999999999999</v>
      </c>
      <c r="C74" s="409">
        <v>149.57499999999999</v>
      </c>
      <c r="D74" s="409">
        <v>147.68799999999999</v>
      </c>
      <c r="E74" s="409">
        <v>0</v>
      </c>
      <c r="F74" s="130">
        <v>0</v>
      </c>
      <c r="G74" s="129">
        <v>0</v>
      </c>
      <c r="H74" s="409">
        <v>0</v>
      </c>
      <c r="I74" s="409">
        <v>0</v>
      </c>
      <c r="J74" s="130">
        <v>0</v>
      </c>
    </row>
    <row r="75" spans="1:10" ht="15" customHeight="1">
      <c r="A75" s="124"/>
      <c r="B75" s="124"/>
      <c r="C75" s="124"/>
      <c r="D75" s="124"/>
      <c r="E75" s="124"/>
      <c r="F75" s="145"/>
      <c r="G75" s="144"/>
      <c r="H75" s="124"/>
      <c r="I75" s="124"/>
      <c r="J75" s="145"/>
    </row>
    <row r="76" spans="1:10" ht="15" customHeight="1">
      <c r="A76" s="299" t="s">
        <v>133</v>
      </c>
      <c r="B76" s="403">
        <f>SUM(B71:B74)</f>
        <v>2233.6010000000001</v>
      </c>
      <c r="C76" s="403">
        <f t="shared" ref="C76:G76" si="15">SUM(C71:C74)</f>
        <v>2314.3379999999997</v>
      </c>
      <c r="D76" s="403">
        <f t="shared" si="15"/>
        <v>2279.8049999999998</v>
      </c>
      <c r="E76" s="403">
        <f t="shared" si="15"/>
        <v>2250.2329999999997</v>
      </c>
      <c r="F76" s="116">
        <f t="shared" si="15"/>
        <v>2262.3910000000001</v>
      </c>
      <c r="G76" s="115">
        <f t="shared" si="15"/>
        <v>2345.6930000000002</v>
      </c>
      <c r="H76" s="403">
        <f t="shared" ref="H76:J76" si="16">SUM(H71:H74)</f>
        <v>2370.0640000000003</v>
      </c>
      <c r="I76" s="403">
        <f t="shared" si="16"/>
        <v>2558.2170000000001</v>
      </c>
      <c r="J76" s="116">
        <f t="shared" si="16"/>
        <v>2608.6059999999998</v>
      </c>
    </row>
    <row r="77" spans="1:10" ht="15" customHeight="1">
      <c r="A77" s="124"/>
      <c r="B77" s="408"/>
      <c r="C77" s="408"/>
      <c r="D77" s="408"/>
      <c r="E77" s="408"/>
      <c r="F77" s="139"/>
      <c r="G77" s="138"/>
      <c r="H77" s="408"/>
      <c r="I77" s="408"/>
      <c r="J77" s="139"/>
    </row>
    <row r="78" spans="1:10" ht="15" customHeight="1">
      <c r="A78" s="299" t="s">
        <v>134</v>
      </c>
      <c r="B78" s="403">
        <f t="shared" ref="B78:E78" si="17">B66+B76</f>
        <v>5749.7120000000004</v>
      </c>
      <c r="C78" s="403">
        <f t="shared" si="17"/>
        <v>6020.1839999999993</v>
      </c>
      <c r="D78" s="403">
        <f t="shared" si="17"/>
        <v>6134.1679999999997</v>
      </c>
      <c r="E78" s="403">
        <f t="shared" si="17"/>
        <v>5861.2240000000002</v>
      </c>
      <c r="F78" s="116">
        <f>F66+F76</f>
        <v>5852.603000000001</v>
      </c>
      <c r="G78" s="115">
        <f>G66+G76</f>
        <v>6545.335</v>
      </c>
      <c r="H78" s="403">
        <f>H66+H76</f>
        <v>6007.7629999999999</v>
      </c>
      <c r="I78" s="403">
        <f t="shared" ref="I78" si="18">I66+I76</f>
        <v>5825.3340000000007</v>
      </c>
      <c r="J78" s="116">
        <f>J66+J76</f>
        <v>5941.9589999999989</v>
      </c>
    </row>
    <row r="79" spans="1:10" ht="15" customHeight="1">
      <c r="A79" s="105"/>
      <c r="B79" s="105"/>
      <c r="C79" s="105"/>
      <c r="D79" s="105"/>
      <c r="E79" s="105"/>
      <c r="F79" s="149"/>
      <c r="G79" s="105"/>
      <c r="H79" s="105"/>
      <c r="I79" s="105"/>
      <c r="J79" s="149"/>
    </row>
    <row r="80" spans="1:10">
      <c r="A80" s="464" t="s">
        <v>282</v>
      </c>
      <c r="B80" s="127"/>
      <c r="C80" s="127"/>
      <c r="D80" s="127"/>
      <c r="E80" s="127"/>
      <c r="F80" s="129"/>
      <c r="G80" s="129"/>
      <c r="H80" s="127"/>
      <c r="I80" s="127"/>
      <c r="J80" s="129"/>
    </row>
    <row r="81" spans="1:10">
      <c r="A81" s="127"/>
      <c r="B81" s="127"/>
      <c r="C81" s="127"/>
      <c r="D81" s="127"/>
      <c r="E81" s="127"/>
      <c r="F81" s="129"/>
      <c r="G81" s="129"/>
      <c r="H81" s="127"/>
      <c r="I81" s="127"/>
      <c r="J81" s="129"/>
    </row>
    <row r="82" spans="1:10">
      <c r="A82" s="127"/>
      <c r="B82" s="127"/>
      <c r="C82" s="127"/>
      <c r="D82" s="127"/>
      <c r="E82" s="127"/>
      <c r="F82" s="129"/>
      <c r="G82" s="129"/>
      <c r="H82" s="127"/>
      <c r="I82" s="127"/>
      <c r="J82" s="129"/>
    </row>
    <row r="83" spans="1:10">
      <c r="A83" s="127"/>
      <c r="B83" s="127"/>
      <c r="C83" s="127"/>
      <c r="D83" s="127"/>
      <c r="E83" s="127"/>
      <c r="F83" s="129"/>
      <c r="G83" s="129"/>
      <c r="H83" s="127"/>
      <c r="I83" s="127"/>
      <c r="J83" s="129"/>
    </row>
    <row r="84" spans="1:10">
      <c r="A84" s="127"/>
      <c r="B84" s="127"/>
      <c r="C84" s="127"/>
      <c r="D84" s="127"/>
      <c r="E84" s="127"/>
      <c r="F84" s="129"/>
      <c r="G84" s="129"/>
      <c r="H84" s="127"/>
      <c r="I84" s="127"/>
      <c r="J84" s="129"/>
    </row>
    <row r="119" spans="18:18">
      <c r="R119">
        <f>R96-R133</f>
        <v>0</v>
      </c>
    </row>
    <row r="120" spans="18:18">
      <c r="R120">
        <f>R88-R134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2B86C-276C-47BA-BEFD-E2C6A3011D5D}">
  <dimension ref="A1:M117"/>
  <sheetViews>
    <sheetView showGridLines="0" zoomScaleNormal="100" workbookViewId="0">
      <pane ySplit="2" topLeftCell="A3" activePane="bottomLeft" state="frozen"/>
      <selection pane="bottomLeft" activeCell="M2" sqref="M2"/>
    </sheetView>
  </sheetViews>
  <sheetFormatPr defaultColWidth="9.140625" defaultRowHeight="15"/>
  <cols>
    <col min="1" max="1" width="3" style="293" bestFit="1" customWidth="1"/>
    <col min="2" max="2" width="55" style="300" customWidth="1"/>
    <col min="3" max="5" width="8.5703125" style="300" customWidth="1"/>
    <col min="6" max="7" width="8.5703125" style="422" customWidth="1"/>
    <col min="8" max="10" width="8.5703125" style="300" customWidth="1"/>
    <col min="11" max="12" width="8.5703125" style="422" customWidth="1"/>
    <col min="13" max="13" width="8.5703125" style="300" customWidth="1"/>
    <col min="14" max="16384" width="9.140625" style="292"/>
  </cols>
  <sheetData>
    <row r="1" spans="1:13" ht="56.25">
      <c r="B1" s="460" t="s">
        <v>253</v>
      </c>
      <c r="C1" s="291"/>
      <c r="D1" s="291"/>
      <c r="E1" s="291"/>
      <c r="F1" s="414"/>
      <c r="G1" s="414"/>
      <c r="H1" s="301"/>
      <c r="I1" s="301"/>
      <c r="J1" s="291"/>
      <c r="K1" s="414"/>
      <c r="L1" s="414"/>
      <c r="M1" s="301"/>
    </row>
    <row r="2" spans="1:13" ht="30.75" customHeight="1" thickBot="1">
      <c r="A2" s="294" t="s">
        <v>0</v>
      </c>
      <c r="B2" s="302"/>
      <c r="C2" s="423" t="s">
        <v>228</v>
      </c>
      <c r="D2" s="423" t="s">
        <v>233</v>
      </c>
      <c r="E2" s="423" t="s">
        <v>236</v>
      </c>
      <c r="F2" s="423" t="s">
        <v>237</v>
      </c>
      <c r="G2" s="423">
        <v>2023</v>
      </c>
      <c r="H2" s="269" t="s">
        <v>247</v>
      </c>
      <c r="I2" s="267" t="s">
        <v>248</v>
      </c>
      <c r="J2" s="423" t="s">
        <v>249</v>
      </c>
      <c r="K2" s="423" t="s">
        <v>284</v>
      </c>
      <c r="L2" s="423">
        <v>2024</v>
      </c>
      <c r="M2" s="269" t="s">
        <v>289</v>
      </c>
    </row>
    <row r="3" spans="1:13" s="270" customFormat="1" ht="25.5" customHeight="1" thickBot="1">
      <c r="A3" s="303"/>
      <c r="B3" s="304" t="s">
        <v>78</v>
      </c>
      <c r="C3" s="304"/>
      <c r="D3" s="304"/>
      <c r="E3" s="304"/>
      <c r="F3" s="415"/>
      <c r="G3" s="415"/>
      <c r="H3" s="305"/>
      <c r="I3" s="305"/>
      <c r="J3" s="304"/>
      <c r="K3" s="415"/>
      <c r="L3" s="415"/>
      <c r="M3" s="305"/>
    </row>
    <row r="4" spans="1:13" s="311" customFormat="1" ht="15.75" thickTop="1">
      <c r="A4" s="307"/>
      <c r="B4" s="308"/>
      <c r="C4" s="308"/>
      <c r="D4" s="308"/>
      <c r="E4" s="308"/>
      <c r="F4" s="416"/>
      <c r="G4" s="416"/>
      <c r="H4" s="310"/>
      <c r="I4" s="309"/>
      <c r="J4" s="308"/>
      <c r="K4" s="416"/>
      <c r="L4" s="416"/>
      <c r="M4" s="310"/>
    </row>
    <row r="5" spans="1:13" s="311" customFormat="1">
      <c r="A5" s="312"/>
      <c r="B5" s="313" t="s">
        <v>290</v>
      </c>
      <c r="C5" s="424">
        <v>444.22399999999999</v>
      </c>
      <c r="D5" s="424">
        <v>521.495</v>
      </c>
      <c r="E5" s="424">
        <v>487.96499999999997</v>
      </c>
      <c r="F5" s="424">
        <v>508.84100000000012</v>
      </c>
      <c r="G5" s="424">
        <f>SUM(C5:F5)</f>
        <v>1962.5250000000001</v>
      </c>
      <c r="H5" s="153">
        <v>504.32100000000003</v>
      </c>
      <c r="I5" s="152">
        <v>576.68600000000004</v>
      </c>
      <c r="J5" s="424">
        <v>530.76300000000003</v>
      </c>
      <c r="K5" s="424">
        <v>530.00000000000023</v>
      </c>
      <c r="L5" s="424">
        <f>SUM(H5:K5)</f>
        <v>2141.7700000000004</v>
      </c>
      <c r="M5" s="153">
        <v>545.79999999999995</v>
      </c>
    </row>
    <row r="6" spans="1:13" s="311" customFormat="1">
      <c r="A6" s="312"/>
      <c r="B6" s="313" t="s">
        <v>257</v>
      </c>
      <c r="C6" s="424">
        <v>-151.273</v>
      </c>
      <c r="D6" s="424">
        <v>-175.58099999999999</v>
      </c>
      <c r="E6" s="424">
        <v>-167.547</v>
      </c>
      <c r="F6" s="424">
        <v>-175.07800000000009</v>
      </c>
      <c r="G6" s="424">
        <f>SUM(C6:F6)</f>
        <v>-669.47900000000004</v>
      </c>
      <c r="H6" s="153">
        <v>-157.30000000000001</v>
      </c>
      <c r="I6" s="152">
        <v>-198.4</v>
      </c>
      <c r="J6" s="424">
        <v>-191.2</v>
      </c>
      <c r="K6" s="424">
        <v>-199.7000000000001</v>
      </c>
      <c r="L6" s="424">
        <f>SUM(H6:K6)</f>
        <v>-746.60000000000014</v>
      </c>
      <c r="M6" s="153">
        <v>-190.9</v>
      </c>
    </row>
    <row r="7" spans="1:13" s="311" customFormat="1">
      <c r="A7" s="314"/>
      <c r="B7" s="315" t="s">
        <v>39</v>
      </c>
      <c r="C7" s="403">
        <f t="shared" ref="C7:G7" si="0">SUM(C5:C6)</f>
        <v>292.95100000000002</v>
      </c>
      <c r="D7" s="403">
        <f t="shared" si="0"/>
        <v>345.91399999999999</v>
      </c>
      <c r="E7" s="403">
        <f t="shared" si="0"/>
        <v>320.41800000000001</v>
      </c>
      <c r="F7" s="403">
        <f t="shared" si="0"/>
        <v>333.76300000000003</v>
      </c>
      <c r="G7" s="403">
        <f t="shared" si="0"/>
        <v>1293.046</v>
      </c>
      <c r="H7" s="316">
        <f>SUM(H5:H6)</f>
        <v>347.02100000000002</v>
      </c>
      <c r="I7" s="380">
        <f>SUM(I5:I6)</f>
        <v>378.28600000000006</v>
      </c>
      <c r="J7" s="403">
        <f t="shared" ref="J7:L7" si="1">SUM(J5:J6)</f>
        <v>339.56300000000005</v>
      </c>
      <c r="K7" s="403">
        <f t="shared" si="1"/>
        <v>330.30000000000013</v>
      </c>
      <c r="L7" s="403">
        <f t="shared" si="1"/>
        <v>1395.1700000000003</v>
      </c>
      <c r="M7" s="316">
        <f>SUM(M5:M6)</f>
        <v>354.9</v>
      </c>
    </row>
    <row r="8" spans="1:13" s="311" customFormat="1">
      <c r="A8" s="312"/>
      <c r="B8" s="313"/>
      <c r="C8" s="313"/>
      <c r="D8" s="313"/>
      <c r="E8" s="313"/>
      <c r="F8" s="411"/>
      <c r="G8" s="411"/>
      <c r="H8" s="317"/>
      <c r="I8" s="381"/>
      <c r="J8" s="313"/>
      <c r="K8" s="411"/>
      <c r="L8" s="411"/>
      <c r="M8" s="317"/>
    </row>
    <row r="9" spans="1:13" s="311" customFormat="1">
      <c r="A9" s="314"/>
      <c r="B9" s="318"/>
      <c r="C9" s="318"/>
      <c r="D9" s="318"/>
      <c r="E9" s="318"/>
      <c r="F9" s="417"/>
      <c r="G9" s="417"/>
      <c r="H9" s="319"/>
      <c r="I9" s="382"/>
      <c r="J9" s="318"/>
      <c r="K9" s="417"/>
      <c r="L9" s="417"/>
      <c r="M9" s="319"/>
    </row>
    <row r="10" spans="1:13" s="311" customFormat="1">
      <c r="A10" s="312"/>
      <c r="B10" s="313" t="s">
        <v>258</v>
      </c>
      <c r="C10" s="424">
        <v>-54.082999999999998</v>
      </c>
      <c r="D10" s="424">
        <v>-55.177999999999997</v>
      </c>
      <c r="E10" s="424">
        <v>-73.361000000000004</v>
      </c>
      <c r="F10" s="424">
        <v>-63.059999999999974</v>
      </c>
      <c r="G10" s="424">
        <f t="shared" ref="G10:G13" si="2">SUM(C10:F10)</f>
        <v>-245.68199999999999</v>
      </c>
      <c r="H10" s="153">
        <v>-60.1</v>
      </c>
      <c r="I10" s="152">
        <v>-71.341999999999999</v>
      </c>
      <c r="J10" s="424">
        <v>-60.798999999999999</v>
      </c>
      <c r="K10" s="424">
        <v>-67.499999999999972</v>
      </c>
      <c r="L10" s="424">
        <f t="shared" ref="L10:L13" si="3">SUM(H10:K10)</f>
        <v>-259.74099999999999</v>
      </c>
      <c r="M10" s="153">
        <v>-59.8</v>
      </c>
    </row>
    <row r="11" spans="1:13" s="311" customFormat="1">
      <c r="A11" s="312"/>
      <c r="B11" s="313" t="s">
        <v>36</v>
      </c>
      <c r="C11" s="424">
        <v>-90.138999999999996</v>
      </c>
      <c r="D11" s="424">
        <v>-78.731999999999999</v>
      </c>
      <c r="E11" s="424">
        <v>-93.212000000000003</v>
      </c>
      <c r="F11" s="424">
        <v>-98.31800000000004</v>
      </c>
      <c r="G11" s="424">
        <f t="shared" si="2"/>
        <v>-360.40100000000001</v>
      </c>
      <c r="H11" s="153">
        <v>-125.977</v>
      </c>
      <c r="I11" s="152">
        <v>-83.406999999999996</v>
      </c>
      <c r="J11" s="424">
        <v>-89.885999999999996</v>
      </c>
      <c r="K11" s="424">
        <v>-98.399999999999949</v>
      </c>
      <c r="L11" s="424">
        <f t="shared" si="3"/>
        <v>-397.66999999999996</v>
      </c>
      <c r="M11" s="153">
        <v>-131.6</v>
      </c>
    </row>
    <row r="12" spans="1:13" s="311" customFormat="1">
      <c r="A12" s="312"/>
      <c r="B12" s="313" t="s">
        <v>259</v>
      </c>
      <c r="C12" s="424">
        <v>-47.677</v>
      </c>
      <c r="D12" s="424">
        <v>-79.674000000000007</v>
      </c>
      <c r="E12" s="424">
        <v>-51.137999999999998</v>
      </c>
      <c r="F12" s="424">
        <v>-85.051999999999992</v>
      </c>
      <c r="G12" s="424">
        <f t="shared" si="2"/>
        <v>-263.541</v>
      </c>
      <c r="H12" s="153">
        <v>-58</v>
      </c>
      <c r="I12" s="152">
        <v>-58.148000000000003</v>
      </c>
      <c r="J12" s="424">
        <v>-50.941000000000003</v>
      </c>
      <c r="K12" s="424">
        <v>-65.099999999999994</v>
      </c>
      <c r="L12" s="424">
        <f t="shared" si="3"/>
        <v>-232.18899999999999</v>
      </c>
      <c r="M12" s="153">
        <v>-44.7</v>
      </c>
    </row>
    <row r="13" spans="1:13" s="311" customFormat="1">
      <c r="A13" s="320"/>
      <c r="B13" s="313" t="s">
        <v>34</v>
      </c>
      <c r="C13" s="424">
        <v>0.313</v>
      </c>
      <c r="D13" s="424">
        <v>-0.99299999999999999</v>
      </c>
      <c r="E13" s="424">
        <v>-4.42</v>
      </c>
      <c r="F13" s="424">
        <v>-3.3550000000000004</v>
      </c>
      <c r="G13" s="424">
        <f t="shared" si="2"/>
        <v>-8.4550000000000001</v>
      </c>
      <c r="H13" s="153">
        <v>0.30000000000000004</v>
      </c>
      <c r="I13" s="152">
        <v>-0.98899999999999999</v>
      </c>
      <c r="J13" s="424">
        <v>-0.80900000000000005</v>
      </c>
      <c r="K13" s="424">
        <v>-56.4</v>
      </c>
      <c r="L13" s="424">
        <f t="shared" si="3"/>
        <v>-57.897999999999996</v>
      </c>
      <c r="M13" s="153">
        <v>-0.7</v>
      </c>
    </row>
    <row r="14" spans="1:13" s="311" customFormat="1">
      <c r="A14" s="314"/>
      <c r="B14" s="315" t="s">
        <v>38</v>
      </c>
      <c r="C14" s="403">
        <f t="shared" ref="C14:H14" si="4">SUM(C10:C13)</f>
        <v>-191.58599999999998</v>
      </c>
      <c r="D14" s="403">
        <f t="shared" si="4"/>
        <v>-214.577</v>
      </c>
      <c r="E14" s="403">
        <f t="shared" si="4"/>
        <v>-222.131</v>
      </c>
      <c r="F14" s="403">
        <f t="shared" si="4"/>
        <v>-249.785</v>
      </c>
      <c r="G14" s="403">
        <f t="shared" si="4"/>
        <v>-878.07900000000006</v>
      </c>
      <c r="H14" s="316">
        <f t="shared" si="4"/>
        <v>-243.77699999999999</v>
      </c>
      <c r="I14" s="115">
        <f>SUM(I10:I13)</f>
        <v>-213.886</v>
      </c>
      <c r="J14" s="403">
        <f t="shared" ref="J14:M14" si="5">SUM(J10:J13)</f>
        <v>-202.435</v>
      </c>
      <c r="K14" s="403">
        <f t="shared" si="5"/>
        <v>-287.39999999999992</v>
      </c>
      <c r="L14" s="403">
        <f t="shared" si="5"/>
        <v>-947.49799999999993</v>
      </c>
      <c r="M14" s="316">
        <f t="shared" si="5"/>
        <v>-236.79999999999995</v>
      </c>
    </row>
    <row r="15" spans="1:13" s="311" customFormat="1">
      <c r="A15" s="321"/>
      <c r="B15" s="313"/>
      <c r="C15" s="313"/>
      <c r="D15" s="313"/>
      <c r="E15" s="313"/>
      <c r="F15" s="411"/>
      <c r="G15" s="411"/>
      <c r="H15" s="153"/>
      <c r="I15" s="152"/>
      <c r="J15" s="313"/>
      <c r="K15" s="411"/>
      <c r="L15" s="411"/>
      <c r="M15" s="153"/>
    </row>
    <row r="16" spans="1:13" s="311" customFormat="1">
      <c r="A16" s="314"/>
      <c r="B16" s="315" t="s">
        <v>33</v>
      </c>
      <c r="C16" s="403">
        <f t="shared" ref="C16:H16" si="6">SUM(C7:C13)</f>
        <v>101.36500000000005</v>
      </c>
      <c r="D16" s="403">
        <f t="shared" si="6"/>
        <v>131.33699999999999</v>
      </c>
      <c r="E16" s="403">
        <f t="shared" si="6"/>
        <v>98.28700000000002</v>
      </c>
      <c r="F16" s="403">
        <f t="shared" si="6"/>
        <v>83.978000000000051</v>
      </c>
      <c r="G16" s="403">
        <f t="shared" si="6"/>
        <v>414.96699999999998</v>
      </c>
      <c r="H16" s="116">
        <f t="shared" si="6"/>
        <v>103.24399999999999</v>
      </c>
      <c r="I16" s="115">
        <f>SUM(I7:I13)</f>
        <v>164.40000000000009</v>
      </c>
      <c r="J16" s="403">
        <f t="shared" ref="J16:M16" si="7">SUM(J7:J13)</f>
        <v>137.12800000000007</v>
      </c>
      <c r="K16" s="403">
        <f t="shared" si="7"/>
        <v>42.90000000000024</v>
      </c>
      <c r="L16" s="403">
        <f t="shared" si="7"/>
        <v>447.67200000000037</v>
      </c>
      <c r="M16" s="116">
        <f t="shared" si="7"/>
        <v>118.09999999999997</v>
      </c>
    </row>
    <row r="17" spans="1:13" s="311" customFormat="1">
      <c r="A17" s="312"/>
      <c r="B17" s="313"/>
      <c r="C17" s="313"/>
      <c r="D17" s="313"/>
      <c r="E17" s="313"/>
      <c r="F17" s="411"/>
      <c r="G17" s="411"/>
      <c r="H17" s="323"/>
      <c r="I17" s="383"/>
      <c r="J17" s="313"/>
      <c r="K17" s="411"/>
      <c r="L17" s="411"/>
      <c r="M17" s="323"/>
    </row>
    <row r="18" spans="1:13" s="311" customFormat="1">
      <c r="A18" s="314"/>
      <c r="B18" s="318"/>
      <c r="C18" s="318"/>
      <c r="D18" s="318"/>
      <c r="E18" s="318"/>
      <c r="F18" s="417"/>
      <c r="G18" s="417"/>
      <c r="H18" s="323"/>
      <c r="I18" s="383"/>
      <c r="J18" s="318"/>
      <c r="K18" s="417"/>
      <c r="L18" s="417"/>
      <c r="M18" s="323"/>
    </row>
    <row r="19" spans="1:13" s="311" customFormat="1">
      <c r="A19" s="312"/>
      <c r="B19" s="313" t="s">
        <v>32</v>
      </c>
      <c r="C19" s="424">
        <v>10.782999999999999</v>
      </c>
      <c r="D19" s="424">
        <v>12.308</v>
      </c>
      <c r="E19" s="424">
        <v>20.297999999999998</v>
      </c>
      <c r="F19" s="411">
        <v>15.293000000000006</v>
      </c>
      <c r="G19" s="411">
        <f t="shared" ref="G19:G20" si="8">SUM(C19:F19)</f>
        <v>58.682000000000002</v>
      </c>
      <c r="H19" s="153">
        <v>13.869</v>
      </c>
      <c r="I19" s="152">
        <v>8.4819999999999993</v>
      </c>
      <c r="J19" s="424">
        <v>18.097000000000001</v>
      </c>
      <c r="K19" s="411">
        <v>17.100000000000001</v>
      </c>
      <c r="L19" s="424">
        <f t="shared" ref="L19:L20" si="9">SUM(H19:K19)</f>
        <v>57.548000000000002</v>
      </c>
      <c r="M19" s="153">
        <v>20.3</v>
      </c>
    </row>
    <row r="20" spans="1:13" s="311" customFormat="1">
      <c r="A20" s="312"/>
      <c r="B20" s="313" t="s">
        <v>31</v>
      </c>
      <c r="C20" s="424">
        <v>-84.998000000000005</v>
      </c>
      <c r="D20" s="424">
        <v>-76.231999999999999</v>
      </c>
      <c r="E20" s="424">
        <v>-86.317999999999998</v>
      </c>
      <c r="F20" s="424">
        <v>-116.233</v>
      </c>
      <c r="G20" s="424">
        <f t="shared" si="8"/>
        <v>-363.78100000000001</v>
      </c>
      <c r="H20" s="153">
        <v>-110.999</v>
      </c>
      <c r="I20" s="152">
        <v>-97.275999999999996</v>
      </c>
      <c r="J20" s="424">
        <v>-119.59099999999999</v>
      </c>
      <c r="K20" s="424">
        <v>-173.3</v>
      </c>
      <c r="L20" s="424">
        <f t="shared" si="9"/>
        <v>-501.166</v>
      </c>
      <c r="M20" s="153">
        <v>-96.3</v>
      </c>
    </row>
    <row r="21" spans="1:13" s="311" customFormat="1">
      <c r="A21" s="314"/>
      <c r="B21" s="315" t="s">
        <v>183</v>
      </c>
      <c r="C21" s="403">
        <f t="shared" ref="C21:H21" si="10">SUM(C19:C20)</f>
        <v>-74.215000000000003</v>
      </c>
      <c r="D21" s="403">
        <f t="shared" si="10"/>
        <v>-63.923999999999999</v>
      </c>
      <c r="E21" s="403">
        <f t="shared" si="10"/>
        <v>-66.02</v>
      </c>
      <c r="F21" s="403">
        <f t="shared" si="10"/>
        <v>-100.94</v>
      </c>
      <c r="G21" s="403">
        <f t="shared" si="10"/>
        <v>-305.09899999999999</v>
      </c>
      <c r="H21" s="116">
        <f t="shared" si="10"/>
        <v>-97.13</v>
      </c>
      <c r="I21" s="115">
        <f>SUM(I19:I20)</f>
        <v>-88.793999999999997</v>
      </c>
      <c r="J21" s="403">
        <f t="shared" ref="J21:M21" si="11">SUM(J19:J20)</f>
        <v>-101.494</v>
      </c>
      <c r="K21" s="403">
        <f t="shared" si="11"/>
        <v>-156.20000000000002</v>
      </c>
      <c r="L21" s="403">
        <f t="shared" si="11"/>
        <v>-443.61799999999999</v>
      </c>
      <c r="M21" s="116">
        <f t="shared" si="11"/>
        <v>-76</v>
      </c>
    </row>
    <row r="22" spans="1:13" s="311" customFormat="1">
      <c r="A22" s="312"/>
      <c r="B22" s="313"/>
      <c r="C22" s="313"/>
      <c r="D22" s="313"/>
      <c r="E22" s="313"/>
      <c r="F22" s="411"/>
      <c r="G22" s="411"/>
      <c r="H22" s="319"/>
      <c r="I22" s="382"/>
      <c r="J22" s="313"/>
      <c r="K22" s="411"/>
      <c r="L22" s="411"/>
      <c r="M22" s="319"/>
    </row>
    <row r="23" spans="1:13" s="311" customFormat="1">
      <c r="A23" s="314"/>
      <c r="B23" s="315" t="s">
        <v>196</v>
      </c>
      <c r="C23" s="403">
        <f t="shared" ref="C23:H23" si="12">C21+C16</f>
        <v>27.150000000000048</v>
      </c>
      <c r="D23" s="403">
        <f t="shared" si="12"/>
        <v>67.412999999999982</v>
      </c>
      <c r="E23" s="403">
        <f t="shared" si="12"/>
        <v>32.267000000000024</v>
      </c>
      <c r="F23" s="403">
        <f t="shared" si="12"/>
        <v>-16.961999999999946</v>
      </c>
      <c r="G23" s="403">
        <f t="shared" si="12"/>
        <v>109.86799999999999</v>
      </c>
      <c r="H23" s="316">
        <f t="shared" si="12"/>
        <v>6.1139999999999901</v>
      </c>
      <c r="I23" s="115">
        <f>I21+I16</f>
        <v>75.606000000000094</v>
      </c>
      <c r="J23" s="403">
        <f t="shared" ref="J23:M23" si="13">J21+J16</f>
        <v>35.634000000000071</v>
      </c>
      <c r="K23" s="403">
        <f t="shared" si="13"/>
        <v>-113.29999999999978</v>
      </c>
      <c r="L23" s="403">
        <f t="shared" si="13"/>
        <v>4.0540000000003715</v>
      </c>
      <c r="M23" s="316">
        <f t="shared" si="13"/>
        <v>42.099999999999966</v>
      </c>
    </row>
    <row r="24" spans="1:13" s="311" customFormat="1">
      <c r="A24" s="314"/>
      <c r="B24" s="318"/>
      <c r="C24" s="318"/>
      <c r="D24" s="318"/>
      <c r="E24" s="318"/>
      <c r="F24" s="417"/>
      <c r="G24" s="417"/>
      <c r="H24" s="319"/>
      <c r="I24" s="382"/>
      <c r="J24" s="318"/>
      <c r="K24" s="417"/>
      <c r="L24" s="417"/>
      <c r="M24" s="319"/>
    </row>
    <row r="25" spans="1:13" s="311" customFormat="1">
      <c r="A25" s="312"/>
      <c r="B25" s="313" t="s">
        <v>30</v>
      </c>
      <c r="C25" s="424">
        <v>-4.07</v>
      </c>
      <c r="D25" s="424">
        <v>-13.231999999999999</v>
      </c>
      <c r="E25" s="424">
        <v>-16.643999999999998</v>
      </c>
      <c r="F25" s="411">
        <v>-19.664999999999999</v>
      </c>
      <c r="G25" s="411">
        <f t="shared" ref="G25:G26" si="14">SUM(C25:F25)</f>
        <v>-53.610999999999997</v>
      </c>
      <c r="H25" s="153">
        <v>-14.3</v>
      </c>
      <c r="I25" s="152">
        <v>-13.952999999999999</v>
      </c>
      <c r="J25" s="424">
        <v>-18.571000000000002</v>
      </c>
      <c r="K25" s="411">
        <v>-8.9999999999999964</v>
      </c>
      <c r="L25" s="424">
        <f t="shared" ref="L25:L26" si="15">SUM(H25:K25)</f>
        <v>-55.823999999999998</v>
      </c>
      <c r="M25" s="153">
        <v>-27.3</v>
      </c>
    </row>
    <row r="26" spans="1:13" s="311" customFormat="1">
      <c r="A26" s="312"/>
      <c r="B26" s="313" t="s">
        <v>29</v>
      </c>
      <c r="C26" s="424">
        <v>33.713000000000001</v>
      </c>
      <c r="D26" s="424">
        <v>38.600999999999999</v>
      </c>
      <c r="E26" s="424">
        <v>-17.510000000000002</v>
      </c>
      <c r="F26" s="411">
        <v>11.610000000000014</v>
      </c>
      <c r="G26" s="411">
        <f t="shared" si="14"/>
        <v>66.414000000000001</v>
      </c>
      <c r="H26" s="153">
        <v>16.3</v>
      </c>
      <c r="I26" s="152">
        <v>0.63600000000000001</v>
      </c>
      <c r="J26" s="424">
        <v>6.9669999999999996</v>
      </c>
      <c r="K26" s="411">
        <v>316.7</v>
      </c>
      <c r="L26" s="424">
        <f t="shared" si="15"/>
        <v>340.60300000000001</v>
      </c>
      <c r="M26" s="153">
        <v>35.1</v>
      </c>
    </row>
    <row r="27" spans="1:13" s="311" customFormat="1">
      <c r="A27" s="312"/>
      <c r="B27" s="461" t="s">
        <v>192</v>
      </c>
      <c r="C27" s="462">
        <f>SUM(C25:C26)</f>
        <v>29.643000000000001</v>
      </c>
      <c r="D27" s="462">
        <f t="shared" ref="D27:J27" si="16">SUM(D25:D26)</f>
        <v>25.369</v>
      </c>
      <c r="E27" s="462">
        <f t="shared" si="16"/>
        <v>-34.153999999999996</v>
      </c>
      <c r="F27" s="462">
        <f t="shared" si="16"/>
        <v>-8.0549999999999855</v>
      </c>
      <c r="G27" s="462">
        <f t="shared" si="16"/>
        <v>12.803000000000004</v>
      </c>
      <c r="H27" s="463">
        <f t="shared" si="16"/>
        <v>2</v>
      </c>
      <c r="I27" s="462">
        <f t="shared" si="16"/>
        <v>-13.317</v>
      </c>
      <c r="J27" s="462">
        <f t="shared" si="16"/>
        <v>-11.604000000000003</v>
      </c>
      <c r="K27" s="462">
        <f t="shared" ref="K27:M27" si="17">SUM(K25:K26)</f>
        <v>307.7</v>
      </c>
      <c r="L27" s="462">
        <f t="shared" si="17"/>
        <v>284.779</v>
      </c>
      <c r="M27" s="463">
        <f t="shared" si="17"/>
        <v>7.8000000000000007</v>
      </c>
    </row>
    <row r="28" spans="1:13" s="311" customFormat="1">
      <c r="A28" s="312"/>
      <c r="B28" s="313"/>
      <c r="C28" s="313"/>
      <c r="D28" s="313"/>
      <c r="E28" s="313"/>
      <c r="F28" s="411"/>
      <c r="G28" s="411"/>
      <c r="H28" s="319"/>
      <c r="I28" s="382"/>
      <c r="J28" s="313"/>
      <c r="K28" s="411"/>
      <c r="L28" s="411"/>
      <c r="M28" s="319"/>
    </row>
    <row r="29" spans="1:13" s="311" customFormat="1">
      <c r="A29" s="314"/>
      <c r="B29" s="315" t="s">
        <v>202</v>
      </c>
      <c r="C29" s="403">
        <f t="shared" ref="C29:J29" si="18">SUM(C23:C26)</f>
        <v>56.793000000000049</v>
      </c>
      <c r="D29" s="403">
        <f t="shared" si="18"/>
        <v>92.781999999999982</v>
      </c>
      <c r="E29" s="403">
        <f t="shared" si="18"/>
        <v>-1.8869999999999756</v>
      </c>
      <c r="F29" s="403">
        <f t="shared" si="18"/>
        <v>-25.016999999999932</v>
      </c>
      <c r="G29" s="403">
        <f t="shared" si="18"/>
        <v>122.67099999999999</v>
      </c>
      <c r="H29" s="116">
        <f t="shared" si="18"/>
        <v>8.1139999999999901</v>
      </c>
      <c r="I29" s="115">
        <f t="shared" si="18"/>
        <v>62.289000000000094</v>
      </c>
      <c r="J29" s="403">
        <f t="shared" si="18"/>
        <v>24.030000000000069</v>
      </c>
      <c r="K29" s="403">
        <f t="shared" ref="K29:M29" si="19">SUM(K23:K26)</f>
        <v>194.4000000000002</v>
      </c>
      <c r="L29" s="403">
        <f t="shared" si="19"/>
        <v>288.83300000000037</v>
      </c>
      <c r="M29" s="116">
        <f t="shared" si="19"/>
        <v>49.899999999999963</v>
      </c>
    </row>
    <row r="30" spans="1:13" s="311" customFormat="1">
      <c r="A30" s="312"/>
      <c r="B30" s="313"/>
      <c r="C30" s="313"/>
      <c r="D30" s="313"/>
      <c r="E30" s="313"/>
      <c r="F30" s="411"/>
      <c r="G30" s="411"/>
      <c r="H30" s="323"/>
      <c r="I30" s="383"/>
      <c r="J30" s="313"/>
      <c r="K30" s="411"/>
      <c r="L30" s="411"/>
      <c r="M30" s="323"/>
    </row>
    <row r="31" spans="1:13" s="311" customFormat="1">
      <c r="A31" s="312"/>
      <c r="B31" s="313" t="s">
        <v>28</v>
      </c>
      <c r="C31" s="152">
        <v>0</v>
      </c>
      <c r="D31" s="152">
        <v>0</v>
      </c>
      <c r="E31" s="152">
        <v>0</v>
      </c>
      <c r="F31" s="411">
        <v>0</v>
      </c>
      <c r="G31" s="411">
        <f>SUM(C31:F31)</f>
        <v>0</v>
      </c>
      <c r="H31" s="153">
        <v>0</v>
      </c>
      <c r="I31" s="152">
        <v>0</v>
      </c>
      <c r="J31" s="152">
        <v>0</v>
      </c>
      <c r="K31" s="411">
        <v>0</v>
      </c>
      <c r="L31" s="411">
        <f>SUM(H31:K31)</f>
        <v>0</v>
      </c>
      <c r="M31" s="153">
        <v>0</v>
      </c>
    </row>
    <row r="32" spans="1:13" s="311" customFormat="1">
      <c r="A32" s="312"/>
      <c r="B32" s="313"/>
      <c r="C32" s="313"/>
      <c r="D32" s="313"/>
      <c r="E32" s="313"/>
      <c r="F32" s="411"/>
      <c r="G32" s="411"/>
      <c r="H32" s="323"/>
      <c r="I32" s="383"/>
      <c r="J32" s="313"/>
      <c r="K32" s="411"/>
      <c r="L32" s="411"/>
      <c r="M32" s="323"/>
    </row>
    <row r="33" spans="1:13" s="311" customFormat="1">
      <c r="A33" s="314"/>
      <c r="B33" s="315" t="s">
        <v>193</v>
      </c>
      <c r="C33" s="403">
        <f t="shared" ref="C33:H33" si="20">SUM(C29:C31)</f>
        <v>56.793000000000049</v>
      </c>
      <c r="D33" s="403">
        <f t="shared" si="20"/>
        <v>92.781999999999982</v>
      </c>
      <c r="E33" s="403">
        <f t="shared" si="20"/>
        <v>-1.8869999999999756</v>
      </c>
      <c r="F33" s="403">
        <f t="shared" si="20"/>
        <v>-25.016999999999932</v>
      </c>
      <c r="G33" s="403">
        <f t="shared" si="20"/>
        <v>122.67099999999999</v>
      </c>
      <c r="H33" s="116">
        <f t="shared" si="20"/>
        <v>8.1139999999999901</v>
      </c>
      <c r="I33" s="115">
        <f>SUM(I29:I31)</f>
        <v>62.289000000000094</v>
      </c>
      <c r="J33" s="403">
        <f t="shared" ref="J33:M33" si="21">SUM(J29:J31)</f>
        <v>24.030000000000069</v>
      </c>
      <c r="K33" s="403">
        <f t="shared" si="21"/>
        <v>194.4000000000002</v>
      </c>
      <c r="L33" s="403">
        <f t="shared" si="21"/>
        <v>288.83300000000037</v>
      </c>
      <c r="M33" s="116">
        <f t="shared" si="21"/>
        <v>49.899999999999963</v>
      </c>
    </row>
    <row r="34" spans="1:13" s="311" customFormat="1">
      <c r="A34" s="312"/>
      <c r="B34" s="313"/>
      <c r="C34" s="313"/>
      <c r="D34" s="313"/>
      <c r="E34" s="313"/>
      <c r="F34" s="411"/>
      <c r="G34" s="411"/>
      <c r="H34" s="322"/>
      <c r="I34" s="322"/>
      <c r="J34" s="313"/>
      <c r="K34" s="411"/>
      <c r="L34" s="411"/>
      <c r="M34" s="322"/>
    </row>
    <row r="35" spans="1:13" s="270" customFormat="1" ht="25.5" customHeight="1" thickBot="1">
      <c r="A35" s="303"/>
      <c r="B35" s="304" t="s">
        <v>64</v>
      </c>
      <c r="C35" s="304"/>
      <c r="D35" s="304"/>
      <c r="E35" s="304"/>
      <c r="F35" s="415"/>
      <c r="G35" s="415"/>
      <c r="H35" s="305"/>
      <c r="I35" s="305"/>
      <c r="J35" s="304"/>
      <c r="K35" s="415"/>
      <c r="L35" s="415"/>
      <c r="M35" s="305"/>
    </row>
    <row r="36" spans="1:13" s="311" customFormat="1" ht="15.75" thickTop="1">
      <c r="A36" s="324"/>
      <c r="B36" s="309"/>
      <c r="C36" s="309"/>
      <c r="D36" s="309"/>
      <c r="E36" s="309"/>
      <c r="F36" s="418"/>
      <c r="G36" s="418"/>
      <c r="H36" s="310"/>
      <c r="I36" s="309"/>
      <c r="J36" s="309"/>
      <c r="K36" s="418"/>
      <c r="L36" s="418"/>
      <c r="M36" s="310"/>
    </row>
    <row r="37" spans="1:13" s="311" customFormat="1">
      <c r="A37" s="324"/>
      <c r="B37" s="325" t="s">
        <v>40</v>
      </c>
      <c r="C37" s="384">
        <f>'Income Statement &amp; Non-Gaap'!C6</f>
        <v>-151.273</v>
      </c>
      <c r="D37" s="384">
        <f>'Income Statement &amp; Non-Gaap'!D6</f>
        <v>-175.58099999999999</v>
      </c>
      <c r="E37" s="384">
        <f>'Income Statement &amp; Non-Gaap'!E6</f>
        <v>-167.547</v>
      </c>
      <c r="F37" s="429">
        <f>'Income Statement &amp; Non-Gaap'!F6</f>
        <v>-175.07800000000009</v>
      </c>
      <c r="G37" s="429">
        <f>'Income Statement &amp; Non-Gaap'!G6</f>
        <v>-669.47900000000004</v>
      </c>
      <c r="H37" s="326">
        <f>'Income Statement &amp; Non-Gaap'!H6</f>
        <v>-157.30000000000001</v>
      </c>
      <c r="I37" s="384">
        <f>'Income Statement &amp; Non-Gaap'!I6</f>
        <v>-198.4</v>
      </c>
      <c r="J37" s="384">
        <f>'Income Statement &amp; Non-Gaap'!J6</f>
        <v>-191.2</v>
      </c>
      <c r="K37" s="429">
        <f>'Income Statement &amp; Non-Gaap'!K6</f>
        <v>-199.7000000000001</v>
      </c>
      <c r="L37" s="429">
        <f>'Income Statement &amp; Non-Gaap'!L6</f>
        <v>-746.60000000000014</v>
      </c>
      <c r="M37" s="326">
        <f>'Income Statement &amp; Non-Gaap'!M6</f>
        <v>-190.9</v>
      </c>
    </row>
    <row r="38" spans="1:13" s="311" customFormat="1">
      <c r="A38" s="324"/>
      <c r="B38" s="327" t="s">
        <v>24</v>
      </c>
      <c r="C38" s="424">
        <v>19.651</v>
      </c>
      <c r="D38" s="424">
        <v>19.748999999999999</v>
      </c>
      <c r="E38" s="424">
        <v>19.900000000000002</v>
      </c>
      <c r="F38" s="429">
        <v>22.7</v>
      </c>
      <c r="G38" s="429">
        <f t="shared" ref="G38:G39" si="22">SUM(C38:F38)</f>
        <v>82</v>
      </c>
      <c r="H38" s="326">
        <v>18.692</v>
      </c>
      <c r="I38" s="384">
        <v>20.308</v>
      </c>
      <c r="J38" s="424">
        <v>19</v>
      </c>
      <c r="K38" s="429">
        <v>20.799999999999997</v>
      </c>
      <c r="L38" s="429">
        <f t="shared" ref="L38:L39" si="23">SUM(H38:K38)</f>
        <v>78.8</v>
      </c>
      <c r="M38" s="326">
        <v>22.7</v>
      </c>
    </row>
    <row r="39" spans="1:13" s="311" customFormat="1">
      <c r="A39" s="324"/>
      <c r="B39" s="327" t="s">
        <v>20</v>
      </c>
      <c r="C39" s="424">
        <v>2.15626395</v>
      </c>
      <c r="D39" s="424">
        <v>0.84373604999999996</v>
      </c>
      <c r="E39" s="424">
        <v>1</v>
      </c>
      <c r="F39" s="429">
        <v>1.5</v>
      </c>
      <c r="G39" s="429">
        <f t="shared" si="22"/>
        <v>5.5</v>
      </c>
      <c r="H39" s="326">
        <v>2.754</v>
      </c>
      <c r="I39" s="384">
        <v>9.5269999999999992</v>
      </c>
      <c r="J39" s="424">
        <v>-0.5</v>
      </c>
      <c r="K39" s="429">
        <v>-7.7809999999999979</v>
      </c>
      <c r="L39" s="429">
        <f t="shared" si="23"/>
        <v>4.0000000000000009</v>
      </c>
      <c r="M39" s="326">
        <v>17.3</v>
      </c>
    </row>
    <row r="40" spans="1:13" s="311" customFormat="1">
      <c r="A40" s="314"/>
      <c r="B40" s="315" t="s">
        <v>81</v>
      </c>
      <c r="C40" s="403">
        <f t="shared" ref="C40:M40" si="24">SUM(C37:C39)</f>
        <v>-129.46573604999998</v>
      </c>
      <c r="D40" s="403">
        <f t="shared" si="24"/>
        <v>-154.98826395</v>
      </c>
      <c r="E40" s="403">
        <f t="shared" si="24"/>
        <v>-146.64699999999999</v>
      </c>
      <c r="F40" s="425">
        <f t="shared" si="24"/>
        <v>-150.8780000000001</v>
      </c>
      <c r="G40" s="425">
        <f t="shared" si="24"/>
        <v>-581.97900000000004</v>
      </c>
      <c r="H40" s="116">
        <f t="shared" si="24"/>
        <v>-135.85400000000001</v>
      </c>
      <c r="I40" s="115">
        <f t="shared" si="24"/>
        <v>-168.56500000000003</v>
      </c>
      <c r="J40" s="403">
        <f t="shared" si="24"/>
        <v>-172.7</v>
      </c>
      <c r="K40" s="425">
        <f t="shared" si="24"/>
        <v>-186.6810000000001</v>
      </c>
      <c r="L40" s="425">
        <f t="shared" si="24"/>
        <v>-663.80000000000018</v>
      </c>
      <c r="M40" s="116">
        <f t="shared" si="24"/>
        <v>-150.9</v>
      </c>
    </row>
    <row r="41" spans="1:13" s="330" customFormat="1">
      <c r="A41" s="328"/>
      <c r="B41" s="329" t="s">
        <v>69</v>
      </c>
      <c r="C41" s="433">
        <f>IFERROR(-C40/C$5,0)</f>
        <v>0.29144246157344039</v>
      </c>
      <c r="D41" s="433">
        <f t="shared" ref="D41:I41" si="25">IFERROR(-D40/D$5,0)</f>
        <v>0.29719990402592544</v>
      </c>
      <c r="E41" s="433">
        <f t="shared" si="25"/>
        <v>0.30052770178189009</v>
      </c>
      <c r="F41" s="433">
        <f t="shared" si="25"/>
        <v>0.29651305614130952</v>
      </c>
      <c r="G41" s="433">
        <f t="shared" si="25"/>
        <v>0.2965460312607483</v>
      </c>
      <c r="H41" s="434">
        <f t="shared" si="25"/>
        <v>0.26938001788543409</v>
      </c>
      <c r="I41" s="435">
        <f t="shared" si="25"/>
        <v>0.29229944892020965</v>
      </c>
      <c r="J41" s="433">
        <f t="shared" ref="J41:M41" si="26">IFERROR(-J40/J$5,0)</f>
        <v>0.32538063127987438</v>
      </c>
      <c r="K41" s="433">
        <f t="shared" si="26"/>
        <v>0.35222830188679249</v>
      </c>
      <c r="L41" s="433">
        <f t="shared" si="26"/>
        <v>0.30993057144324554</v>
      </c>
      <c r="M41" s="434">
        <f t="shared" si="26"/>
        <v>0.2764748992304874</v>
      </c>
    </row>
    <row r="42" spans="1:13" s="311" customFormat="1">
      <c r="A42" s="324"/>
      <c r="B42" s="325"/>
      <c r="C42" s="325"/>
      <c r="D42" s="325"/>
      <c r="E42" s="325"/>
      <c r="F42" s="412"/>
      <c r="G42" s="412"/>
      <c r="H42" s="331"/>
      <c r="I42" s="325"/>
      <c r="J42" s="325"/>
      <c r="K42" s="412"/>
      <c r="L42" s="412"/>
      <c r="M42" s="331"/>
    </row>
    <row r="43" spans="1:13" s="311" customFormat="1">
      <c r="A43" s="324"/>
      <c r="B43" s="325" t="s">
        <v>37</v>
      </c>
      <c r="C43" s="384">
        <f>'Income Statement &amp; Non-Gaap'!C10</f>
        <v>-54.082999999999998</v>
      </c>
      <c r="D43" s="384">
        <f>'Income Statement &amp; Non-Gaap'!D10</f>
        <v>-55.177999999999997</v>
      </c>
      <c r="E43" s="384">
        <f>'Income Statement &amp; Non-Gaap'!E10</f>
        <v>-73.361000000000004</v>
      </c>
      <c r="F43" s="442">
        <f>'Income Statement &amp; Non-Gaap'!F10</f>
        <v>-63.059999999999974</v>
      </c>
      <c r="G43" s="442">
        <f>'Income Statement &amp; Non-Gaap'!G10</f>
        <v>-245.68199999999999</v>
      </c>
      <c r="H43" s="326">
        <f>'Income Statement &amp; Non-Gaap'!H10</f>
        <v>-60.1</v>
      </c>
      <c r="I43" s="384">
        <f>'Income Statement &amp; Non-Gaap'!I10</f>
        <v>-71.341999999999999</v>
      </c>
      <c r="J43" s="384">
        <f>'Income Statement &amp; Non-Gaap'!J10</f>
        <v>-60.798999999999999</v>
      </c>
      <c r="K43" s="442">
        <f>'Income Statement &amp; Non-Gaap'!K10</f>
        <v>-67.499999999999972</v>
      </c>
      <c r="L43" s="442">
        <f>'Income Statement &amp; Non-Gaap'!L10</f>
        <v>-259.74099999999999</v>
      </c>
      <c r="M43" s="326">
        <f>'Income Statement &amp; Non-Gaap'!M10</f>
        <v>-59.8</v>
      </c>
    </row>
    <row r="44" spans="1:13" s="311" customFormat="1">
      <c r="A44" s="324"/>
      <c r="B44" s="327" t="s">
        <v>24</v>
      </c>
      <c r="C44" s="424">
        <v>19</v>
      </c>
      <c r="D44" s="424">
        <v>20</v>
      </c>
      <c r="E44" s="424">
        <v>17.239999999999998</v>
      </c>
      <c r="F44" s="429">
        <v>19.5</v>
      </c>
      <c r="G44" s="429">
        <f t="shared" ref="G44:G46" si="27">SUM(C44:F44)</f>
        <v>75.739999999999995</v>
      </c>
      <c r="H44" s="430">
        <v>21.071999999999999</v>
      </c>
      <c r="I44" s="384">
        <v>20.343999999999998</v>
      </c>
      <c r="J44" s="424">
        <v>20.484000000000005</v>
      </c>
      <c r="K44" s="429">
        <v>20.599999999999998</v>
      </c>
      <c r="L44" s="429">
        <f t="shared" ref="L44:L46" si="28">SUM(H44:K44)</f>
        <v>82.5</v>
      </c>
      <c r="M44" s="430">
        <v>18.399999999999999</v>
      </c>
    </row>
    <row r="45" spans="1:13" s="311" customFormat="1">
      <c r="A45" s="324"/>
      <c r="B45" s="327" t="s">
        <v>17</v>
      </c>
      <c r="C45" s="424">
        <v>0.1</v>
      </c>
      <c r="D45" s="424">
        <v>-1.5</v>
      </c>
      <c r="E45" s="424">
        <v>-3.5999999999999996</v>
      </c>
      <c r="F45" s="429">
        <v>-4.4000000000000004</v>
      </c>
      <c r="G45" s="429">
        <f t="shared" si="27"/>
        <v>-9.4</v>
      </c>
      <c r="H45" s="430">
        <v>3.6680000000000001</v>
      </c>
      <c r="I45" s="384">
        <v>-0.20499999999999999</v>
      </c>
      <c r="J45" s="424">
        <v>0.33</v>
      </c>
      <c r="K45" s="429">
        <v>0.40700000000000003</v>
      </c>
      <c r="L45" s="429">
        <f t="shared" si="28"/>
        <v>4.2</v>
      </c>
      <c r="M45" s="430">
        <v>0.4</v>
      </c>
    </row>
    <row r="46" spans="1:13" s="311" customFormat="1">
      <c r="A46" s="324"/>
      <c r="B46" s="327" t="s">
        <v>44</v>
      </c>
      <c r="C46" s="424">
        <v>5.9744692100000005</v>
      </c>
      <c r="D46" s="424">
        <v>16.3</v>
      </c>
      <c r="E46" s="424">
        <v>31.148</v>
      </c>
      <c r="F46" s="429">
        <v>21.907000000000011</v>
      </c>
      <c r="G46" s="429">
        <f t="shared" si="27"/>
        <v>75.329469210000013</v>
      </c>
      <c r="H46" s="430">
        <v>3.2669999999999999</v>
      </c>
      <c r="I46" s="384">
        <v>22.866999999999997</v>
      </c>
      <c r="J46" s="424">
        <v>5.1260000000000003</v>
      </c>
      <c r="K46" s="429">
        <v>18.040000000000003</v>
      </c>
      <c r="L46" s="429">
        <f t="shared" si="28"/>
        <v>49.3</v>
      </c>
      <c r="M46" s="430">
        <v>6.5</v>
      </c>
    </row>
    <row r="47" spans="1:13" s="311" customFormat="1" ht="25.5" customHeight="1">
      <c r="A47" s="314"/>
      <c r="B47" s="315" t="s">
        <v>82</v>
      </c>
      <c r="C47" s="403">
        <f t="shared" ref="C47:M47" si="29">SUM(C43:C46)</f>
        <v>-29.008530789999995</v>
      </c>
      <c r="D47" s="403">
        <f t="shared" si="29"/>
        <v>-20.377999999999997</v>
      </c>
      <c r="E47" s="403">
        <f t="shared" si="29"/>
        <v>-28.573000000000011</v>
      </c>
      <c r="F47" s="425">
        <f t="shared" si="29"/>
        <v>-26.052999999999962</v>
      </c>
      <c r="G47" s="425">
        <f t="shared" si="29"/>
        <v>-104.01253079</v>
      </c>
      <c r="H47" s="316">
        <f t="shared" si="29"/>
        <v>-32.093000000000004</v>
      </c>
      <c r="I47" s="115">
        <f t="shared" si="29"/>
        <v>-28.336000000000006</v>
      </c>
      <c r="J47" s="403">
        <f t="shared" si="29"/>
        <v>-34.859000000000002</v>
      </c>
      <c r="K47" s="425">
        <f t="shared" si="29"/>
        <v>-28.452999999999978</v>
      </c>
      <c r="L47" s="425">
        <f t="shared" si="29"/>
        <v>-123.741</v>
      </c>
      <c r="M47" s="316">
        <f t="shared" si="29"/>
        <v>-34.5</v>
      </c>
    </row>
    <row r="48" spans="1:13" s="330" customFormat="1">
      <c r="A48" s="328"/>
      <c r="B48" s="329" t="s">
        <v>69</v>
      </c>
      <c r="C48" s="433">
        <f>IFERROR(-C47/C$5,0)</f>
        <v>6.5301583863096091E-2</v>
      </c>
      <c r="D48" s="433">
        <f t="shared" ref="D48:I48" si="30">IFERROR(-D47/D$5,0)</f>
        <v>3.9076117700073819E-2</v>
      </c>
      <c r="E48" s="433">
        <f t="shared" si="30"/>
        <v>5.8555429180371571E-2</v>
      </c>
      <c r="F48" s="433">
        <f t="shared" si="30"/>
        <v>5.1200669757350444E-2</v>
      </c>
      <c r="G48" s="433">
        <f t="shared" si="30"/>
        <v>5.2999340538337089E-2</v>
      </c>
      <c r="H48" s="434">
        <f t="shared" si="30"/>
        <v>6.3636057193731776E-2</v>
      </c>
      <c r="I48" s="435">
        <f t="shared" si="30"/>
        <v>4.9135924922748264E-2</v>
      </c>
      <c r="J48" s="433">
        <f t="shared" ref="J48:M48" si="31">IFERROR(-J47/J$5,0)</f>
        <v>6.5677147804198865E-2</v>
      </c>
      <c r="K48" s="433">
        <f t="shared" si="31"/>
        <v>5.3684905660377293E-2</v>
      </c>
      <c r="L48" s="433">
        <f t="shared" si="31"/>
        <v>5.7775111239768966E-2</v>
      </c>
      <c r="M48" s="434">
        <f t="shared" si="31"/>
        <v>6.320996702088677E-2</v>
      </c>
    </row>
    <row r="49" spans="1:13" s="311" customFormat="1">
      <c r="A49" s="324"/>
      <c r="B49" s="325"/>
      <c r="C49" s="325"/>
      <c r="D49" s="325"/>
      <c r="E49" s="325"/>
      <c r="F49" s="412"/>
      <c r="G49" s="412"/>
      <c r="H49" s="331"/>
      <c r="I49" s="325"/>
      <c r="J49" s="325"/>
      <c r="K49" s="412"/>
      <c r="L49" s="412"/>
      <c r="M49" s="331"/>
    </row>
    <row r="50" spans="1:13" s="311" customFormat="1">
      <c r="A50" s="324"/>
      <c r="B50" s="325" t="s">
        <v>36</v>
      </c>
      <c r="C50" s="384">
        <f>'Income Statement &amp; Non-Gaap'!C11</f>
        <v>-90.138999999999996</v>
      </c>
      <c r="D50" s="384">
        <f>'Income Statement &amp; Non-Gaap'!D11</f>
        <v>-78.731999999999999</v>
      </c>
      <c r="E50" s="384">
        <f>'Income Statement &amp; Non-Gaap'!E11</f>
        <v>-93.212000000000003</v>
      </c>
      <c r="F50" s="429">
        <f>'Income Statement &amp; Non-Gaap'!F11</f>
        <v>-98.31800000000004</v>
      </c>
      <c r="G50" s="429">
        <f>'Income Statement &amp; Non-Gaap'!G11</f>
        <v>-360.40100000000001</v>
      </c>
      <c r="H50" s="326">
        <f>'Income Statement &amp; Non-Gaap'!H11</f>
        <v>-125.977</v>
      </c>
      <c r="I50" s="384">
        <f>'Income Statement &amp; Non-Gaap'!I11</f>
        <v>-83.406999999999996</v>
      </c>
      <c r="J50" s="384">
        <f>'Income Statement &amp; Non-Gaap'!J11</f>
        <v>-89.885999999999996</v>
      </c>
      <c r="K50" s="429">
        <f>'Income Statement &amp; Non-Gaap'!K11</f>
        <v>-98.399999999999949</v>
      </c>
      <c r="L50" s="429">
        <f>'Income Statement &amp; Non-Gaap'!L11</f>
        <v>-397.66999999999996</v>
      </c>
      <c r="M50" s="326">
        <f>'Income Statement &amp; Non-Gaap'!M11</f>
        <v>-131.6</v>
      </c>
    </row>
    <row r="51" spans="1:13" s="311" customFormat="1">
      <c r="A51" s="324"/>
      <c r="B51" s="327" t="s">
        <v>24</v>
      </c>
      <c r="C51" s="424">
        <v>13.637</v>
      </c>
      <c r="D51" s="424">
        <v>13.863</v>
      </c>
      <c r="E51" s="424">
        <v>13.799999999999997</v>
      </c>
      <c r="F51" s="429">
        <v>13.700000000000003</v>
      </c>
      <c r="G51" s="429">
        <v>55</v>
      </c>
      <c r="H51" s="430">
        <v>13.725</v>
      </c>
      <c r="I51" s="431">
        <v>13.275</v>
      </c>
      <c r="J51" s="424">
        <v>13.999999999999998</v>
      </c>
      <c r="K51" s="429">
        <v>13.9</v>
      </c>
      <c r="L51" s="429">
        <v>55</v>
      </c>
      <c r="M51" s="430">
        <v>13.7</v>
      </c>
    </row>
    <row r="52" spans="1:13" s="311" customFormat="1">
      <c r="A52" s="324"/>
      <c r="B52" s="327" t="s">
        <v>44</v>
      </c>
      <c r="C52" s="424">
        <v>0</v>
      </c>
      <c r="D52" s="424">
        <v>0</v>
      </c>
      <c r="E52" s="424">
        <v>0</v>
      </c>
      <c r="F52" s="429">
        <v>0</v>
      </c>
      <c r="G52" s="429">
        <v>0</v>
      </c>
      <c r="H52" s="430">
        <v>0</v>
      </c>
      <c r="I52" s="431">
        <v>0</v>
      </c>
      <c r="J52" s="424">
        <v>0.5</v>
      </c>
      <c r="K52" s="429">
        <v>-0.5</v>
      </c>
      <c r="L52" s="429">
        <v>0</v>
      </c>
      <c r="M52" s="430">
        <v>0</v>
      </c>
    </row>
    <row r="53" spans="1:13" s="311" customFormat="1">
      <c r="A53" s="314"/>
      <c r="B53" s="315" t="s">
        <v>80</v>
      </c>
      <c r="C53" s="403">
        <f t="shared" ref="C53:M53" si="32">SUM(C50:C52)</f>
        <v>-76.501999999999995</v>
      </c>
      <c r="D53" s="403">
        <f t="shared" si="32"/>
        <v>-64.869</v>
      </c>
      <c r="E53" s="403">
        <f t="shared" si="32"/>
        <v>-79.412000000000006</v>
      </c>
      <c r="F53" s="425">
        <f t="shared" si="32"/>
        <v>-84.618000000000038</v>
      </c>
      <c r="G53" s="425">
        <f t="shared" si="32"/>
        <v>-305.40100000000001</v>
      </c>
      <c r="H53" s="316">
        <f t="shared" si="32"/>
        <v>-112.25200000000001</v>
      </c>
      <c r="I53" s="115">
        <f t="shared" si="32"/>
        <v>-70.131999999999991</v>
      </c>
      <c r="J53" s="403">
        <f t="shared" si="32"/>
        <v>-75.385999999999996</v>
      </c>
      <c r="K53" s="425">
        <f t="shared" si="32"/>
        <v>-84.999999999999943</v>
      </c>
      <c r="L53" s="425">
        <f t="shared" si="32"/>
        <v>-342.66999999999996</v>
      </c>
      <c r="M53" s="316">
        <f t="shared" si="32"/>
        <v>-117.89999999999999</v>
      </c>
    </row>
    <row r="54" spans="1:13" s="330" customFormat="1">
      <c r="A54" s="328"/>
      <c r="B54" s="329" t="s">
        <v>69</v>
      </c>
      <c r="C54" s="433">
        <f t="shared" ref="C54:H54" si="33">IFERROR(-C53/C$5,0)</f>
        <v>0.1722149185996254</v>
      </c>
      <c r="D54" s="433">
        <f t="shared" si="33"/>
        <v>0.12439045436677246</v>
      </c>
      <c r="E54" s="433">
        <f t="shared" si="33"/>
        <v>0.16274118020759687</v>
      </c>
      <c r="F54" s="433">
        <f t="shared" si="33"/>
        <v>0.16629556187492756</v>
      </c>
      <c r="G54" s="433">
        <f t="shared" si="33"/>
        <v>0.15561636157501177</v>
      </c>
      <c r="H54" s="436">
        <f t="shared" si="33"/>
        <v>0.22258045966755302</v>
      </c>
      <c r="I54" s="435">
        <f>IFERROR(-I53/I$5,0)</f>
        <v>0.12161210780216615</v>
      </c>
      <c r="J54" s="433">
        <f t="shared" ref="J54:M54" si="34">IFERROR(-J53/J$5,0)</f>
        <v>0.14203326154988194</v>
      </c>
      <c r="K54" s="433">
        <f t="shared" si="34"/>
        <v>0.16037735849056586</v>
      </c>
      <c r="L54" s="433">
        <f t="shared" si="34"/>
        <v>0.15999383687324031</v>
      </c>
      <c r="M54" s="436">
        <f t="shared" si="34"/>
        <v>0.21601319164529131</v>
      </c>
    </row>
    <row r="55" spans="1:13" s="311" customFormat="1">
      <c r="A55" s="324"/>
      <c r="B55" s="325"/>
      <c r="C55" s="325"/>
      <c r="D55" s="325"/>
      <c r="E55" s="325"/>
      <c r="F55" s="412"/>
      <c r="G55" s="412"/>
      <c r="H55" s="332"/>
      <c r="I55" s="385"/>
      <c r="J55" s="325"/>
      <c r="K55" s="412"/>
      <c r="L55" s="412"/>
      <c r="M55" s="332"/>
    </row>
    <row r="56" spans="1:13" s="311" customFormat="1">
      <c r="A56" s="314"/>
      <c r="B56" s="315" t="s">
        <v>35</v>
      </c>
      <c r="C56" s="403">
        <f>'Income Statement &amp; Non-Gaap'!C12</f>
        <v>-47.677</v>
      </c>
      <c r="D56" s="403">
        <f>'Income Statement &amp; Non-Gaap'!D12</f>
        <v>-79.674000000000007</v>
      </c>
      <c r="E56" s="403">
        <f>'Income Statement &amp; Non-Gaap'!E12</f>
        <v>-51.137999999999998</v>
      </c>
      <c r="F56" s="425">
        <f>'Income Statement &amp; Non-Gaap'!F12</f>
        <v>-85.051999999999992</v>
      </c>
      <c r="G56" s="425">
        <f>'Income Statement &amp; Non-Gaap'!G12</f>
        <v>-263.541</v>
      </c>
      <c r="H56" s="116">
        <f>'Income Statement &amp; Non-Gaap'!H12</f>
        <v>-58</v>
      </c>
      <c r="I56" s="115">
        <f>'Income Statement &amp; Non-Gaap'!I12</f>
        <v>-58.148000000000003</v>
      </c>
      <c r="J56" s="403">
        <f>'Income Statement &amp; Non-Gaap'!J12</f>
        <v>-50.941000000000003</v>
      </c>
      <c r="K56" s="425">
        <f>'Income Statement &amp; Non-Gaap'!K12</f>
        <v>-65.099999999999994</v>
      </c>
      <c r="L56" s="425">
        <f>'Income Statement &amp; Non-Gaap'!L12</f>
        <v>-232.18899999999999</v>
      </c>
      <c r="M56" s="116">
        <f>'Income Statement &amp; Non-Gaap'!M12</f>
        <v>-44.7</v>
      </c>
    </row>
    <row r="57" spans="1:13" s="330" customFormat="1">
      <c r="A57" s="328"/>
      <c r="B57" s="329" t="s">
        <v>69</v>
      </c>
      <c r="C57" s="433">
        <f t="shared" ref="C57:H57" si="35">IFERROR(-C56/C$5,0)</f>
        <v>0.10732648393603228</v>
      </c>
      <c r="D57" s="433">
        <f t="shared" si="35"/>
        <v>0.15277998830286005</v>
      </c>
      <c r="E57" s="433">
        <f t="shared" si="35"/>
        <v>0.10479849989241032</v>
      </c>
      <c r="F57" s="433">
        <f t="shared" si="35"/>
        <v>0.16714848056662096</v>
      </c>
      <c r="G57" s="433">
        <f t="shared" si="35"/>
        <v>0.13428669698475179</v>
      </c>
      <c r="H57" s="436">
        <f t="shared" si="35"/>
        <v>0.11500611713571315</v>
      </c>
      <c r="I57" s="435">
        <f>IFERROR(-I56/I$5,0)</f>
        <v>0.10083130160954142</v>
      </c>
      <c r="J57" s="433">
        <f t="shared" ref="J57:M57" si="36">IFERROR(-J56/J$5,0)</f>
        <v>9.597692378707634E-2</v>
      </c>
      <c r="K57" s="433">
        <f t="shared" si="36"/>
        <v>0.12283018867924522</v>
      </c>
      <c r="L57" s="433">
        <f t="shared" si="36"/>
        <v>0.10840986660565791</v>
      </c>
      <c r="M57" s="436">
        <f t="shared" si="36"/>
        <v>8.1898131183583744E-2</v>
      </c>
    </row>
    <row r="58" spans="1:13" s="311" customFormat="1">
      <c r="A58" s="324"/>
      <c r="B58" s="309"/>
      <c r="C58" s="309"/>
      <c r="D58" s="309"/>
      <c r="E58" s="309"/>
      <c r="F58" s="418"/>
      <c r="G58" s="418"/>
      <c r="H58" s="79"/>
      <c r="I58" s="79"/>
      <c r="J58" s="309"/>
      <c r="K58" s="418"/>
      <c r="L58" s="418"/>
      <c r="M58" s="79"/>
    </row>
    <row r="59" spans="1:13" s="270" customFormat="1" ht="25.5" customHeight="1" thickBot="1">
      <c r="A59" s="303"/>
      <c r="B59" s="304" t="s">
        <v>27</v>
      </c>
      <c r="C59" s="304"/>
      <c r="D59" s="304"/>
      <c r="E59" s="304"/>
      <c r="F59" s="415"/>
      <c r="G59" s="415"/>
      <c r="H59" s="305"/>
      <c r="I59" s="305"/>
      <c r="J59" s="304"/>
      <c r="K59" s="415"/>
      <c r="L59" s="415"/>
      <c r="M59" s="305"/>
    </row>
    <row r="60" spans="1:13" ht="15.75" thickTop="1">
      <c r="B60" s="333"/>
      <c r="C60" s="333"/>
      <c r="D60" s="333"/>
      <c r="E60" s="333"/>
      <c r="F60" s="418"/>
      <c r="G60" s="418"/>
      <c r="H60" s="334"/>
      <c r="I60" s="386"/>
      <c r="J60" s="333"/>
      <c r="K60" s="418"/>
      <c r="L60" s="418"/>
      <c r="M60" s="334"/>
    </row>
    <row r="61" spans="1:13" s="311" customFormat="1">
      <c r="A61" s="314"/>
      <c r="B61" s="315" t="s">
        <v>185</v>
      </c>
      <c r="C61" s="432">
        <f>'Income Statement &amp; Non-Gaap'!C33</f>
        <v>56.793000000000049</v>
      </c>
      <c r="D61" s="432">
        <f>'Income Statement &amp; Non-Gaap'!D33</f>
        <v>92.781999999999982</v>
      </c>
      <c r="E61" s="432">
        <f>'Income Statement &amp; Non-Gaap'!E33</f>
        <v>-1.8869999999999756</v>
      </c>
      <c r="F61" s="425">
        <f>'Income Statement &amp; Non-Gaap'!F33</f>
        <v>-25.016999999999932</v>
      </c>
      <c r="G61" s="425">
        <f>'Income Statement &amp; Non-Gaap'!G33</f>
        <v>122.67099999999999</v>
      </c>
      <c r="H61" s="316">
        <f>'Income Statement &amp; Non-Gaap'!H33</f>
        <v>8.1139999999999901</v>
      </c>
      <c r="I61" s="380">
        <v>62.243000000000016</v>
      </c>
      <c r="J61" s="432">
        <f>'Income Statement &amp; Non-Gaap'!J33</f>
        <v>24.030000000000069</v>
      </c>
      <c r="K61" s="425">
        <f>'Income Statement &amp; Non-Gaap'!K33</f>
        <v>194.4000000000002</v>
      </c>
      <c r="L61" s="425">
        <f>'Income Statement &amp; Non-Gaap'!L33</f>
        <v>288.83300000000037</v>
      </c>
      <c r="M61" s="316">
        <f>'Income Statement &amp; Non-Gaap'!M33</f>
        <v>49.899999999999963</v>
      </c>
    </row>
    <row r="62" spans="1:13">
      <c r="A62" s="335"/>
      <c r="B62" s="327" t="s">
        <v>26</v>
      </c>
      <c r="C62" s="424">
        <v>-29.64306311</v>
      </c>
      <c r="D62" s="424">
        <v>-25.369</v>
      </c>
      <c r="E62" s="424">
        <v>34.155000000000001</v>
      </c>
      <c r="F62" s="429">
        <v>8.1430999999999969</v>
      </c>
      <c r="G62" s="429">
        <f t="shared" ref="G62:G70" si="37">SUM(C62:F62)</f>
        <v>-12.713963110000002</v>
      </c>
      <c r="H62" s="437">
        <v>-2</v>
      </c>
      <c r="I62" s="387">
        <v>13.4</v>
      </c>
      <c r="J62" s="424">
        <v>11.600000000000001</v>
      </c>
      <c r="K62" s="429">
        <v>-307.7</v>
      </c>
      <c r="L62" s="429">
        <f t="shared" ref="L62:L70" si="38">SUM(H62:K62)</f>
        <v>-284.7</v>
      </c>
      <c r="M62" s="437">
        <v>-7.8000000000000007</v>
      </c>
    </row>
    <row r="63" spans="1:13">
      <c r="A63" s="335"/>
      <c r="B63" s="327" t="s">
        <v>25</v>
      </c>
      <c r="C63" s="424">
        <v>74.512811900000088</v>
      </c>
      <c r="D63" s="424">
        <v>63.923999999999999</v>
      </c>
      <c r="E63" s="424">
        <v>66.02</v>
      </c>
      <c r="F63" s="429">
        <v>101.27200000000013</v>
      </c>
      <c r="G63" s="429">
        <f t="shared" si="37"/>
        <v>305.72881190000021</v>
      </c>
      <c r="H63" s="437">
        <v>97.100000000000009</v>
      </c>
      <c r="I63" s="387">
        <v>88.8</v>
      </c>
      <c r="J63" s="424">
        <v>101.5</v>
      </c>
      <c r="K63" s="429">
        <v>156.20000000000002</v>
      </c>
      <c r="L63" s="429">
        <f t="shared" si="38"/>
        <v>443.6</v>
      </c>
      <c r="M63" s="437">
        <v>76</v>
      </c>
    </row>
    <row r="64" spans="1:13">
      <c r="A64" s="335"/>
      <c r="B64" s="327" t="s">
        <v>24</v>
      </c>
      <c r="C64" s="424">
        <v>52.305999999999997</v>
      </c>
      <c r="D64" s="424">
        <v>53.611999999999995</v>
      </c>
      <c r="E64" s="424">
        <v>50.94</v>
      </c>
      <c r="F64" s="429">
        <v>55.900000000000006</v>
      </c>
      <c r="G64" s="429">
        <f t="shared" si="37"/>
        <v>212.75800000000001</v>
      </c>
      <c r="H64" s="437">
        <v>53.489000000000004</v>
      </c>
      <c r="I64" s="387">
        <v>53.926999999999992</v>
      </c>
      <c r="J64" s="424">
        <v>53.484000000000002</v>
      </c>
      <c r="K64" s="429">
        <v>55.3</v>
      </c>
      <c r="L64" s="429">
        <f t="shared" si="38"/>
        <v>216.2</v>
      </c>
      <c r="M64" s="437">
        <v>54.8</v>
      </c>
    </row>
    <row r="65" spans="1:13">
      <c r="A65" s="335"/>
      <c r="B65" s="327" t="s">
        <v>23</v>
      </c>
      <c r="C65" s="424">
        <v>7.2444061799999124</v>
      </c>
      <c r="D65" s="424">
        <v>6.2999999999999989</v>
      </c>
      <c r="E65" s="424">
        <v>6.94</v>
      </c>
      <c r="F65" s="429">
        <v>3.6600000000000046</v>
      </c>
      <c r="G65" s="429">
        <f t="shared" si="37"/>
        <v>24.144406179999915</v>
      </c>
      <c r="H65" s="437">
        <v>4.7140000000000004</v>
      </c>
      <c r="I65" s="387">
        <v>1.41</v>
      </c>
      <c r="J65" s="424">
        <v>5.6290000000000004</v>
      </c>
      <c r="K65" s="429">
        <v>2.9469999999999992</v>
      </c>
      <c r="L65" s="429">
        <f t="shared" si="38"/>
        <v>14.7</v>
      </c>
      <c r="M65" s="437">
        <v>4.9000000000000004</v>
      </c>
    </row>
    <row r="66" spans="1:13">
      <c r="A66" s="335"/>
      <c r="B66" s="327" t="s">
        <v>17</v>
      </c>
      <c r="C66" s="424">
        <v>7.3999999999999996E-2</v>
      </c>
      <c r="D66" s="424">
        <v>-1.5</v>
      </c>
      <c r="E66" s="424">
        <v>-3.6</v>
      </c>
      <c r="F66" s="429">
        <v>-4.4000000000000004</v>
      </c>
      <c r="G66" s="429">
        <f t="shared" si="37"/>
        <v>-9.4260000000000002</v>
      </c>
      <c r="H66" s="437">
        <v>3.6680000000000001</v>
      </c>
      <c r="I66" s="387">
        <v>-0.20499999999999999</v>
      </c>
      <c r="J66" s="424">
        <v>0.33</v>
      </c>
      <c r="K66" s="429">
        <v>0.40700000000000003</v>
      </c>
      <c r="L66" s="429">
        <f t="shared" si="38"/>
        <v>4.2</v>
      </c>
      <c r="M66" s="437">
        <v>0.4</v>
      </c>
    </row>
    <row r="67" spans="1:13">
      <c r="A67" s="335"/>
      <c r="B67" s="327" t="s">
        <v>22</v>
      </c>
      <c r="C67" s="424">
        <v>-0.31189999999999996</v>
      </c>
      <c r="D67" s="424">
        <v>0.19999999999999996</v>
      </c>
      <c r="E67" s="424">
        <v>4.41</v>
      </c>
      <c r="F67" s="429">
        <v>5.5729999999999995</v>
      </c>
      <c r="G67" s="429">
        <f t="shared" si="37"/>
        <v>9.8710999999999984</v>
      </c>
      <c r="H67" s="437">
        <v>-0.30000000000000004</v>
      </c>
      <c r="I67" s="387">
        <v>1</v>
      </c>
      <c r="J67" s="424">
        <v>0.8</v>
      </c>
      <c r="K67" s="429">
        <v>56.4</v>
      </c>
      <c r="L67" s="429">
        <f t="shared" si="38"/>
        <v>57.9</v>
      </c>
      <c r="M67" s="437">
        <v>0.7</v>
      </c>
    </row>
    <row r="68" spans="1:13">
      <c r="B68" s="327" t="s">
        <v>43</v>
      </c>
      <c r="C68" s="424">
        <v>8.1307331600000001</v>
      </c>
      <c r="D68" s="424">
        <v>17.160000000000004</v>
      </c>
      <c r="E68" s="424">
        <v>27.283890729900001</v>
      </c>
      <c r="F68" s="429">
        <v>23.479999999999997</v>
      </c>
      <c r="G68" s="429">
        <f t="shared" si="37"/>
        <v>76.0546238899</v>
      </c>
      <c r="H68" s="437">
        <v>6.0209999999999999</v>
      </c>
      <c r="I68" s="387">
        <v>32.393999999999998</v>
      </c>
      <c r="J68" s="424">
        <v>5.0999999999999996</v>
      </c>
      <c r="K68" s="429">
        <v>9.6850000000000041</v>
      </c>
      <c r="L68" s="429">
        <f t="shared" si="38"/>
        <v>53.2</v>
      </c>
      <c r="M68" s="437">
        <v>23.8</v>
      </c>
    </row>
    <row r="69" spans="1:13">
      <c r="A69" s="335"/>
      <c r="B69" s="336" t="s">
        <v>21</v>
      </c>
      <c r="C69" s="438">
        <v>5.9744692100000005</v>
      </c>
      <c r="D69" s="438">
        <v>5.8000000000000007</v>
      </c>
      <c r="E69" s="438">
        <v>26.283890729900001</v>
      </c>
      <c r="F69" s="429">
        <v>12.899999999999995</v>
      </c>
      <c r="G69" s="429">
        <f t="shared" si="37"/>
        <v>50.958359939899992</v>
      </c>
      <c r="H69" s="437">
        <v>3.2669999999999999</v>
      </c>
      <c r="I69" s="387">
        <v>22.867000000000001</v>
      </c>
      <c r="J69" s="438">
        <v>-7</v>
      </c>
      <c r="K69" s="429">
        <v>6.5660000000000025</v>
      </c>
      <c r="L69" s="429">
        <f t="shared" si="38"/>
        <v>25.700000000000003</v>
      </c>
      <c r="M69" s="437">
        <v>4.4000000000000021</v>
      </c>
    </row>
    <row r="70" spans="1:13">
      <c r="A70" s="335"/>
      <c r="B70" s="336" t="s">
        <v>20</v>
      </c>
      <c r="C70" s="438">
        <v>2.15626395</v>
      </c>
      <c r="D70" s="438">
        <v>11.36</v>
      </c>
      <c r="E70" s="438">
        <v>1</v>
      </c>
      <c r="F70" s="429">
        <v>10.6</v>
      </c>
      <c r="G70" s="429">
        <f t="shared" si="37"/>
        <v>25.116263949999997</v>
      </c>
      <c r="H70" s="437">
        <v>2.754</v>
      </c>
      <c r="I70" s="387">
        <v>9.5269999999999992</v>
      </c>
      <c r="J70" s="438">
        <v>12.1</v>
      </c>
      <c r="K70" s="429">
        <v>3.1190000000000011</v>
      </c>
      <c r="L70" s="429">
        <f t="shared" si="38"/>
        <v>27.5</v>
      </c>
      <c r="M70" s="437">
        <v>19.399999999999999</v>
      </c>
    </row>
    <row r="71" spans="1:13" s="311" customFormat="1">
      <c r="A71" s="314"/>
      <c r="B71" s="315" t="s">
        <v>1</v>
      </c>
      <c r="C71" s="403">
        <f t="shared" ref="C71:M71" si="39">SUM(C61:C68)</f>
        <v>169.10598813000004</v>
      </c>
      <c r="D71" s="403">
        <f t="shared" si="39"/>
        <v>207.10899999999998</v>
      </c>
      <c r="E71" s="403">
        <f t="shared" si="39"/>
        <v>184.26189072990002</v>
      </c>
      <c r="F71" s="425">
        <f t="shared" si="39"/>
        <v>168.61110000000019</v>
      </c>
      <c r="G71" s="425">
        <f t="shared" si="39"/>
        <v>729.08797885989998</v>
      </c>
      <c r="H71" s="116">
        <f t="shared" si="39"/>
        <v>170.80599999999998</v>
      </c>
      <c r="I71" s="115">
        <f t="shared" si="39"/>
        <v>252.96899999999999</v>
      </c>
      <c r="J71" s="403">
        <f t="shared" si="39"/>
        <v>202.47300000000007</v>
      </c>
      <c r="K71" s="425">
        <f t="shared" si="39"/>
        <v>167.63900000000024</v>
      </c>
      <c r="L71" s="425">
        <f t="shared" si="39"/>
        <v>793.93300000000056</v>
      </c>
      <c r="M71" s="116">
        <f t="shared" si="39"/>
        <v>202.7</v>
      </c>
    </row>
    <row r="72" spans="1:13" s="339" customFormat="1">
      <c r="A72" s="337"/>
      <c r="B72" s="338" t="s">
        <v>62</v>
      </c>
      <c r="C72" s="439">
        <f t="shared" ref="C72:M72" si="40">IFERROR(C71/C5,0)</f>
        <v>0.38067728922795718</v>
      </c>
      <c r="D72" s="439">
        <f t="shared" si="40"/>
        <v>0.39714474731301352</v>
      </c>
      <c r="E72" s="439">
        <f t="shared" si="40"/>
        <v>0.37761292455381029</v>
      </c>
      <c r="F72" s="439">
        <f t="shared" si="40"/>
        <v>0.33136303874884326</v>
      </c>
      <c r="G72" s="439">
        <f t="shared" si="40"/>
        <v>0.3715050655965656</v>
      </c>
      <c r="H72" s="440">
        <f t="shared" si="40"/>
        <v>0.33868508350832105</v>
      </c>
      <c r="I72" s="441">
        <f t="shared" si="40"/>
        <v>0.43865985995845225</v>
      </c>
      <c r="J72" s="439">
        <f t="shared" si="40"/>
        <v>0.38147534775408243</v>
      </c>
      <c r="K72" s="439">
        <f t="shared" si="40"/>
        <v>0.3163000000000003</v>
      </c>
      <c r="L72" s="439">
        <f t="shared" si="40"/>
        <v>0.37069013012601743</v>
      </c>
      <c r="M72" s="440">
        <f t="shared" si="40"/>
        <v>0.3713814584096739</v>
      </c>
    </row>
    <row r="73" spans="1:13">
      <c r="A73" s="335"/>
      <c r="B73" s="340"/>
      <c r="C73" s="340"/>
      <c r="D73" s="340"/>
      <c r="E73" s="340"/>
      <c r="F73" s="419"/>
      <c r="G73" s="419"/>
      <c r="H73" s="341"/>
      <c r="I73" s="341"/>
      <c r="J73" s="340"/>
      <c r="K73" s="419"/>
      <c r="L73" s="419"/>
      <c r="M73" s="341"/>
    </row>
    <row r="74" spans="1:13" s="270" customFormat="1" ht="25.5" customHeight="1" thickBot="1">
      <c r="A74" s="303"/>
      <c r="B74" s="304" t="s">
        <v>19</v>
      </c>
      <c r="C74" s="304"/>
      <c r="D74" s="304"/>
      <c r="E74" s="304"/>
      <c r="F74" s="415"/>
      <c r="G74" s="415"/>
      <c r="H74" s="305"/>
      <c r="I74" s="305"/>
      <c r="J74" s="304"/>
      <c r="K74" s="415"/>
      <c r="L74" s="415"/>
      <c r="M74" s="305"/>
    </row>
    <row r="75" spans="1:13" ht="15.75" thickTop="1">
      <c r="B75" s="333"/>
      <c r="C75" s="333"/>
      <c r="D75" s="333"/>
      <c r="E75" s="333"/>
      <c r="F75" s="418"/>
      <c r="G75" s="418"/>
      <c r="H75" s="334"/>
      <c r="I75" s="386"/>
      <c r="J75" s="333"/>
      <c r="K75" s="418"/>
      <c r="L75" s="418"/>
      <c r="M75" s="334"/>
    </row>
    <row r="76" spans="1:13" s="311" customFormat="1">
      <c r="A76" s="314"/>
      <c r="B76" s="315" t="s">
        <v>185</v>
      </c>
      <c r="C76" s="432">
        <f>'Income Statement &amp; Non-Gaap'!C33</f>
        <v>56.793000000000049</v>
      </c>
      <c r="D76" s="432">
        <f>'Income Statement &amp; Non-Gaap'!D33</f>
        <v>92.781999999999982</v>
      </c>
      <c r="E76" s="432">
        <f>'Income Statement &amp; Non-Gaap'!E33</f>
        <v>-1.8869999999999756</v>
      </c>
      <c r="F76" s="403">
        <f>'Income Statement &amp; Non-Gaap'!F33</f>
        <v>-25.016999999999932</v>
      </c>
      <c r="G76" s="403">
        <f>'Income Statement &amp; Non-Gaap'!G33</f>
        <v>122.67099999999999</v>
      </c>
      <c r="H76" s="316">
        <f>'Income Statement &amp; Non-Gaap'!H33</f>
        <v>8.1139999999999901</v>
      </c>
      <c r="I76" s="380">
        <v>62.243000000000016</v>
      </c>
      <c r="J76" s="432">
        <f>'Income Statement &amp; Non-Gaap'!J33</f>
        <v>24.030000000000069</v>
      </c>
      <c r="K76" s="403">
        <f>'Income Statement &amp; Non-Gaap'!K33</f>
        <v>194.4000000000002</v>
      </c>
      <c r="L76" s="403">
        <f>'Income Statement &amp; Non-Gaap'!L33</f>
        <v>288.83300000000037</v>
      </c>
      <c r="M76" s="316">
        <f>'Income Statement &amp; Non-Gaap'!M33</f>
        <v>49.899999999999963</v>
      </c>
    </row>
    <row r="77" spans="1:13" s="343" customFormat="1">
      <c r="A77" s="342"/>
      <c r="B77" s="327" t="s">
        <v>43</v>
      </c>
      <c r="C77" s="424">
        <v>8.1307331600000001</v>
      </c>
      <c r="D77" s="424">
        <v>17.160000000000004</v>
      </c>
      <c r="E77" s="424">
        <v>27.283890729900001</v>
      </c>
      <c r="F77" s="424">
        <v>23.45</v>
      </c>
      <c r="G77" s="424">
        <v>80.820733160000003</v>
      </c>
      <c r="H77" s="153">
        <v>6.0209999999999999</v>
      </c>
      <c r="I77" s="152">
        <v>32.393999999999998</v>
      </c>
      <c r="J77" s="424">
        <v>5.0999999999999996</v>
      </c>
      <c r="K77" s="424">
        <v>9.6850000000000041</v>
      </c>
      <c r="L77" s="424">
        <f t="shared" ref="L77:L82" si="41">SUM(H77:K77)</f>
        <v>53.2</v>
      </c>
      <c r="M77" s="153">
        <v>23.8</v>
      </c>
    </row>
    <row r="78" spans="1:13" s="343" customFormat="1">
      <c r="A78" s="342"/>
      <c r="B78" s="344" t="s">
        <v>17</v>
      </c>
      <c r="C78" s="424">
        <v>7.3999999999999996E-2</v>
      </c>
      <c r="D78" s="424">
        <v>-1.5</v>
      </c>
      <c r="E78" s="424">
        <v>-3.5999999999999996</v>
      </c>
      <c r="F78" s="424">
        <v>-4.4000000000000004</v>
      </c>
      <c r="G78" s="424">
        <v>-9.4260000000000002</v>
      </c>
      <c r="H78" s="153">
        <v>3.6680000000000001</v>
      </c>
      <c r="I78" s="152">
        <v>-0.20499999999999999</v>
      </c>
      <c r="J78" s="424">
        <v>0.33</v>
      </c>
      <c r="K78" s="424">
        <v>0.40700000000000003</v>
      </c>
      <c r="L78" s="424">
        <f t="shared" si="41"/>
        <v>4.2</v>
      </c>
      <c r="M78" s="153">
        <v>0.4</v>
      </c>
    </row>
    <row r="79" spans="1:13" s="343" customFormat="1">
      <c r="A79" s="345"/>
      <c r="B79" s="344" t="s">
        <v>16</v>
      </c>
      <c r="C79" s="424">
        <v>31.247299999999999</v>
      </c>
      <c r="D79" s="424">
        <v>31.352700000000002</v>
      </c>
      <c r="E79" s="424">
        <v>31.499999999999996</v>
      </c>
      <c r="F79" s="424">
        <v>31.6</v>
      </c>
      <c r="G79" s="424">
        <v>125.69999999999999</v>
      </c>
      <c r="H79" s="153">
        <v>31.5</v>
      </c>
      <c r="I79" s="152">
        <v>31.6</v>
      </c>
      <c r="J79" s="424">
        <v>31.499999999999993</v>
      </c>
      <c r="K79" s="424">
        <v>87</v>
      </c>
      <c r="L79" s="424">
        <f t="shared" si="41"/>
        <v>181.6</v>
      </c>
      <c r="M79" s="153">
        <v>31.5</v>
      </c>
    </row>
    <row r="80" spans="1:13" s="343" customFormat="1" ht="25.5">
      <c r="A80" s="342"/>
      <c r="B80" s="344" t="s">
        <v>15</v>
      </c>
      <c r="C80" s="424">
        <v>-1.1785999999999999</v>
      </c>
      <c r="D80" s="424">
        <v>5.2785999999999991</v>
      </c>
      <c r="E80" s="424">
        <v>1.8</v>
      </c>
      <c r="F80" s="424">
        <v>9</v>
      </c>
      <c r="G80" s="424">
        <v>14.899999999999999</v>
      </c>
      <c r="H80" s="153">
        <v>0</v>
      </c>
      <c r="I80" s="152">
        <v>0</v>
      </c>
      <c r="J80" s="424">
        <v>0</v>
      </c>
      <c r="K80" s="424">
        <v>0</v>
      </c>
      <c r="L80" s="424">
        <f t="shared" si="41"/>
        <v>0</v>
      </c>
      <c r="M80" s="153">
        <v>0</v>
      </c>
    </row>
    <row r="81" spans="1:13" s="343" customFormat="1">
      <c r="A81" s="342"/>
      <c r="B81" s="344" t="s">
        <v>285</v>
      </c>
      <c r="C81" s="424">
        <v>0</v>
      </c>
      <c r="D81" s="424">
        <v>0</v>
      </c>
      <c r="E81" s="424">
        <v>0</v>
      </c>
      <c r="F81" s="424">
        <v>0</v>
      </c>
      <c r="G81" s="424">
        <v>0</v>
      </c>
      <c r="H81" s="153">
        <v>0</v>
      </c>
      <c r="I81" s="152">
        <v>0</v>
      </c>
      <c r="J81" s="424">
        <v>0</v>
      </c>
      <c r="K81" s="424">
        <v>-151.80000000000001</v>
      </c>
      <c r="L81" s="424">
        <f t="shared" si="41"/>
        <v>-151.80000000000001</v>
      </c>
      <c r="M81" s="153">
        <v>0</v>
      </c>
    </row>
    <row r="82" spans="1:13" s="347" customFormat="1">
      <c r="A82" s="346"/>
      <c r="B82" s="344" t="s">
        <v>14</v>
      </c>
      <c r="C82" s="424">
        <v>-13.4</v>
      </c>
      <c r="D82" s="424">
        <v>-16</v>
      </c>
      <c r="E82" s="424">
        <v>-18.762522848166</v>
      </c>
      <c r="F82" s="424">
        <v>-17.2</v>
      </c>
      <c r="G82" s="424">
        <v>-67</v>
      </c>
      <c r="H82" s="153">
        <v>-14</v>
      </c>
      <c r="I82" s="152">
        <v>-21.7</v>
      </c>
      <c r="J82" s="424">
        <v>3.1</v>
      </c>
      <c r="K82" s="424">
        <v>-43.399999999999991</v>
      </c>
      <c r="L82" s="424">
        <f t="shared" si="41"/>
        <v>-76</v>
      </c>
      <c r="M82" s="153">
        <v>-15.200000000000001</v>
      </c>
    </row>
    <row r="83" spans="1:13" s="311" customFormat="1">
      <c r="A83" s="314"/>
      <c r="B83" s="315" t="s">
        <v>13</v>
      </c>
      <c r="C83" s="403">
        <f t="shared" ref="C83:M83" si="42">SUM(C76:C82)</f>
        <v>81.666433160000039</v>
      </c>
      <c r="D83" s="403">
        <f t="shared" si="42"/>
        <v>129.07329999999999</v>
      </c>
      <c r="E83" s="403">
        <f t="shared" si="42"/>
        <v>36.334367881734025</v>
      </c>
      <c r="F83" s="403">
        <f t="shared" si="42"/>
        <v>17.433000000000067</v>
      </c>
      <c r="G83" s="403">
        <f t="shared" si="42"/>
        <v>267.66573315999995</v>
      </c>
      <c r="H83" s="116">
        <f t="shared" si="42"/>
        <v>35.30299999999999</v>
      </c>
      <c r="I83" s="115">
        <f t="shared" si="42"/>
        <v>104.33200000000001</v>
      </c>
      <c r="J83" s="403">
        <f t="shared" si="42"/>
        <v>64.060000000000059</v>
      </c>
      <c r="K83" s="403">
        <f t="shared" si="42"/>
        <v>96.292000000000186</v>
      </c>
      <c r="L83" s="403">
        <f t="shared" si="42"/>
        <v>300.0330000000003</v>
      </c>
      <c r="M83" s="116">
        <f t="shared" si="42"/>
        <v>90.399999999999963</v>
      </c>
    </row>
    <row r="84" spans="1:13" s="349" customFormat="1">
      <c r="A84" s="348"/>
      <c r="B84" s="338" t="s">
        <v>63</v>
      </c>
      <c r="C84" s="439">
        <f t="shared" ref="C84:M84" si="43">IFERROR(C83/C5,0)</f>
        <v>0.18384065957715037</v>
      </c>
      <c r="D84" s="439">
        <f t="shared" si="43"/>
        <v>0.2475063039914093</v>
      </c>
      <c r="E84" s="439">
        <f t="shared" si="43"/>
        <v>7.4461012330257342E-2</v>
      </c>
      <c r="F84" s="439">
        <f t="shared" si="43"/>
        <v>3.4260210949982536E-2</v>
      </c>
      <c r="G84" s="439">
        <f t="shared" si="43"/>
        <v>0.13638844506948952</v>
      </c>
      <c r="H84" s="440">
        <f t="shared" si="43"/>
        <v>7.0001050917966906E-2</v>
      </c>
      <c r="I84" s="446">
        <f t="shared" si="43"/>
        <v>0.18091647794467006</v>
      </c>
      <c r="J84" s="439">
        <f t="shared" si="43"/>
        <v>0.12069417046779835</v>
      </c>
      <c r="K84" s="439">
        <f t="shared" si="43"/>
        <v>0.18168301886792479</v>
      </c>
      <c r="L84" s="439">
        <f t="shared" si="43"/>
        <v>0.14008647053605205</v>
      </c>
      <c r="M84" s="440">
        <f t="shared" si="43"/>
        <v>0.16562843532429455</v>
      </c>
    </row>
    <row r="85" spans="1:13" s="351" customFormat="1">
      <c r="A85" s="350"/>
      <c r="B85" s="340"/>
      <c r="C85" s="340"/>
      <c r="D85" s="340"/>
      <c r="E85" s="340"/>
      <c r="F85" s="419"/>
      <c r="G85" s="419"/>
      <c r="H85" s="341"/>
      <c r="I85" s="341"/>
      <c r="J85" s="340"/>
      <c r="K85" s="419"/>
      <c r="L85" s="419"/>
      <c r="M85" s="341"/>
    </row>
    <row r="86" spans="1:13" s="270" customFormat="1" ht="25.5" customHeight="1" thickBot="1">
      <c r="A86" s="303"/>
      <c r="B86" s="304" t="s">
        <v>65</v>
      </c>
      <c r="C86" s="304"/>
      <c r="D86" s="304"/>
      <c r="E86" s="304"/>
      <c r="F86" s="415"/>
      <c r="G86" s="415"/>
      <c r="H86" s="305"/>
      <c r="I86" s="305"/>
      <c r="J86" s="304"/>
      <c r="K86" s="415"/>
      <c r="L86" s="415"/>
      <c r="M86" s="305"/>
    </row>
    <row r="87" spans="1:13" ht="15.75" thickTop="1">
      <c r="B87" s="333"/>
      <c r="C87" s="333"/>
      <c r="D87" s="333"/>
      <c r="E87" s="333"/>
      <c r="F87" s="418"/>
      <c r="G87" s="418"/>
      <c r="H87" s="352"/>
      <c r="I87" s="388"/>
      <c r="J87" s="333"/>
      <c r="K87" s="418"/>
      <c r="L87" s="418"/>
      <c r="M87" s="352"/>
    </row>
    <row r="88" spans="1:13">
      <c r="B88" s="354" t="s">
        <v>42</v>
      </c>
      <c r="C88" s="354"/>
      <c r="D88" s="354"/>
      <c r="E88" s="354"/>
      <c r="F88" s="420"/>
      <c r="G88" s="420"/>
      <c r="H88" s="355"/>
      <c r="I88" s="389"/>
      <c r="J88" s="354"/>
      <c r="K88" s="420"/>
      <c r="L88" s="420"/>
      <c r="M88" s="355"/>
    </row>
    <row r="89" spans="1:13" s="356" customFormat="1">
      <c r="B89" s="357" t="s">
        <v>186</v>
      </c>
      <c r="C89" s="447">
        <v>514.18221222047077</v>
      </c>
      <c r="D89" s="447">
        <v>602.39978777952933</v>
      </c>
      <c r="E89" s="447">
        <v>573.3929999999998</v>
      </c>
      <c r="F89" s="447">
        <v>595.05700000000024</v>
      </c>
      <c r="G89" s="447">
        <v>2285.0320000000002</v>
      </c>
      <c r="H89" s="430">
        <v>597.29999999999995</v>
      </c>
      <c r="I89" s="431">
        <v>657.7</v>
      </c>
      <c r="J89" s="447">
        <v>611</v>
      </c>
      <c r="K89" s="447">
        <v>612.29999999999995</v>
      </c>
      <c r="L89" s="447">
        <f t="shared" ref="L89" si="44">SUM(H89:K89)</f>
        <v>2478.3000000000002</v>
      </c>
      <c r="M89" s="430">
        <v>629.03819598000018</v>
      </c>
    </row>
    <row r="90" spans="1:13" s="356" customFormat="1">
      <c r="B90" s="357"/>
      <c r="C90" s="357"/>
      <c r="D90" s="357"/>
      <c r="E90" s="357"/>
      <c r="F90" s="413"/>
      <c r="G90" s="413"/>
      <c r="H90" s="358"/>
      <c r="I90" s="390"/>
      <c r="J90" s="357"/>
      <c r="K90" s="413"/>
      <c r="L90" s="413"/>
      <c r="M90" s="358"/>
    </row>
    <row r="91" spans="1:13">
      <c r="B91" s="354" t="s">
        <v>66</v>
      </c>
      <c r="C91" s="354"/>
      <c r="D91" s="354"/>
      <c r="E91" s="354"/>
      <c r="F91" s="420"/>
      <c r="G91" s="420"/>
      <c r="H91" s="355"/>
      <c r="I91" s="389"/>
      <c r="J91" s="354"/>
      <c r="K91" s="420"/>
      <c r="L91" s="420"/>
      <c r="M91" s="355"/>
    </row>
    <row r="92" spans="1:13">
      <c r="B92" s="164" t="s">
        <v>187</v>
      </c>
      <c r="C92" s="424">
        <v>320.66000000000003</v>
      </c>
      <c r="D92" s="424">
        <v>384.97999999999996</v>
      </c>
      <c r="E92" s="424">
        <v>339.25</v>
      </c>
      <c r="F92" s="424">
        <v>369.15599999999995</v>
      </c>
      <c r="G92" s="424">
        <v>1414.0459999999998</v>
      </c>
      <c r="H92" s="153">
        <v>352.21899999999999</v>
      </c>
      <c r="I92" s="152">
        <v>415.76</v>
      </c>
      <c r="J92" s="424">
        <v>367.01900000000012</v>
      </c>
      <c r="K92" s="424">
        <v>385.77499999999986</v>
      </c>
      <c r="L92" s="424">
        <f t="shared" ref="L92:L94" si="45">SUM(H92:K92)</f>
        <v>1520.7729999999999</v>
      </c>
      <c r="M92" s="153">
        <v>379.2</v>
      </c>
    </row>
    <row r="93" spans="1:13">
      <c r="B93" s="164" t="s">
        <v>67</v>
      </c>
      <c r="C93" s="424">
        <v>20.9</v>
      </c>
      <c r="D93" s="424">
        <v>28.715</v>
      </c>
      <c r="E93" s="424">
        <v>29.905999999999999</v>
      </c>
      <c r="F93" s="424">
        <v>24.221999999999994</v>
      </c>
      <c r="G93" s="424">
        <v>103.74299999999998</v>
      </c>
      <c r="H93" s="153">
        <v>30.585000000000001</v>
      </c>
      <c r="I93" s="152">
        <v>38.516000000000005</v>
      </c>
      <c r="J93" s="424">
        <v>37.708999999999989</v>
      </c>
      <c r="K93" s="424">
        <v>32.083000000000013</v>
      </c>
      <c r="L93" s="424">
        <f t="shared" si="45"/>
        <v>138.893</v>
      </c>
      <c r="M93" s="153">
        <v>37.86</v>
      </c>
    </row>
    <row r="94" spans="1:13">
      <c r="B94" s="164" t="s">
        <v>68</v>
      </c>
      <c r="C94" s="424">
        <v>102.664</v>
      </c>
      <c r="D94" s="424">
        <v>107.79100000000001</v>
      </c>
      <c r="E94" s="424">
        <v>118.9</v>
      </c>
      <c r="F94" s="424">
        <v>115.447</v>
      </c>
      <c r="G94" s="424">
        <v>444.80200000000002</v>
      </c>
      <c r="H94" s="153">
        <v>121.61500000000001</v>
      </c>
      <c r="I94" s="152">
        <v>122.47</v>
      </c>
      <c r="J94" s="424">
        <v>126.035</v>
      </c>
      <c r="K94" s="424">
        <v>112.17199999999988</v>
      </c>
      <c r="L94" s="424">
        <f t="shared" si="45"/>
        <v>482.29199999999992</v>
      </c>
      <c r="M94" s="153">
        <v>128.78</v>
      </c>
    </row>
    <row r="95" spans="1:13">
      <c r="B95" s="164"/>
      <c r="C95" s="164"/>
      <c r="D95" s="164"/>
      <c r="E95" s="164"/>
      <c r="F95" s="411"/>
      <c r="G95" s="411"/>
      <c r="H95" s="360"/>
      <c r="I95" s="391"/>
      <c r="J95" s="164"/>
      <c r="K95" s="411"/>
      <c r="L95" s="411"/>
      <c r="M95" s="360"/>
    </row>
    <row r="96" spans="1:13">
      <c r="B96" s="354" t="s">
        <v>72</v>
      </c>
      <c r="C96" s="354"/>
      <c r="D96" s="354"/>
      <c r="E96" s="354"/>
      <c r="F96" s="420"/>
      <c r="G96" s="420"/>
      <c r="H96" s="355"/>
      <c r="I96" s="389"/>
      <c r="J96" s="354"/>
      <c r="K96" s="420"/>
      <c r="L96" s="420"/>
      <c r="M96" s="355"/>
    </row>
    <row r="97" spans="1:13">
      <c r="B97" s="210" t="s">
        <v>191</v>
      </c>
      <c r="C97" s="447">
        <v>127.539</v>
      </c>
      <c r="D97" s="447">
        <v>188.499</v>
      </c>
      <c r="E97" s="447">
        <v>135.80000000000001</v>
      </c>
      <c r="F97" s="447">
        <v>124.66199999999999</v>
      </c>
      <c r="G97" s="447">
        <v>576.5</v>
      </c>
      <c r="H97" s="153">
        <v>120.28999353999939</v>
      </c>
      <c r="I97" s="152">
        <v>200.05042406000115</v>
      </c>
      <c r="J97" s="447">
        <v>171.2568181299994</v>
      </c>
      <c r="K97" s="447">
        <v>83.941285069999196</v>
      </c>
      <c r="L97" s="447">
        <f t="shared" ref="L97" si="46">SUM(H97:K97)</f>
        <v>575.53852079999911</v>
      </c>
      <c r="M97" s="153">
        <v>173.78399999999999</v>
      </c>
    </row>
    <row r="98" spans="1:13" s="339" customFormat="1">
      <c r="A98" s="361"/>
      <c r="B98" s="329" t="s">
        <v>69</v>
      </c>
      <c r="C98" s="426">
        <f>IFERROR(C97/C92,0)</f>
        <v>0.39773903823364309</v>
      </c>
      <c r="D98" s="426">
        <f t="shared" ref="D98:I98" si="47">IFERROR(D97/D92,0)</f>
        <v>0.48963322770014028</v>
      </c>
      <c r="E98" s="426">
        <f t="shared" si="47"/>
        <v>0.40029476787030216</v>
      </c>
      <c r="F98" s="426">
        <f t="shared" si="47"/>
        <v>0.33769463316321557</v>
      </c>
      <c r="G98" s="426">
        <f t="shared" si="47"/>
        <v>0.40769536493155106</v>
      </c>
      <c r="H98" s="428">
        <f t="shared" si="47"/>
        <v>0.34152045613666326</v>
      </c>
      <c r="I98" s="427">
        <f t="shared" si="47"/>
        <v>0.48116803939773223</v>
      </c>
      <c r="J98" s="426">
        <f t="shared" ref="J98:M98" si="48">IFERROR(J97/J92,0)</f>
        <v>0.46661567420215122</v>
      </c>
      <c r="K98" s="426">
        <f t="shared" si="48"/>
        <v>0.21759130340224023</v>
      </c>
      <c r="L98" s="426">
        <f t="shared" si="48"/>
        <v>0.37845130127902005</v>
      </c>
      <c r="M98" s="428">
        <f t="shared" si="48"/>
        <v>0.4582911392405063</v>
      </c>
    </row>
    <row r="99" spans="1:13">
      <c r="B99" s="164" t="s">
        <v>70</v>
      </c>
      <c r="C99" s="424">
        <v>10.105</v>
      </c>
      <c r="D99" s="424">
        <v>6.41</v>
      </c>
      <c r="E99" s="424">
        <v>18.72</v>
      </c>
      <c r="F99" s="424">
        <v>7.9295959500018114</v>
      </c>
      <c r="G99" s="424">
        <v>43.164595950001811</v>
      </c>
      <c r="H99" s="153">
        <v>14.589095810000003</v>
      </c>
      <c r="I99" s="152">
        <v>22.01829518000002</v>
      </c>
      <c r="J99" s="424">
        <v>17.202363499999993</v>
      </c>
      <c r="K99" s="424">
        <v>8.5111539100000044</v>
      </c>
      <c r="L99" s="447">
        <f t="shared" ref="L99" si="49">SUM(H99:K99)</f>
        <v>62.320908400000022</v>
      </c>
      <c r="M99" s="153">
        <v>16.206</v>
      </c>
    </row>
    <row r="100" spans="1:13" s="339" customFormat="1">
      <c r="A100" s="361"/>
      <c r="B100" s="329" t="s">
        <v>69</v>
      </c>
      <c r="C100" s="426">
        <f>IFERROR(C99/C93,0)</f>
        <v>0.48349282296650725</v>
      </c>
      <c r="D100" s="426">
        <f t="shared" ref="D100:I100" si="50">IFERROR(D99/D93,0)</f>
        <v>0.22322827790353475</v>
      </c>
      <c r="E100" s="426">
        <f t="shared" si="50"/>
        <v>0.62596134554938809</v>
      </c>
      <c r="F100" s="426">
        <f t="shared" si="50"/>
        <v>0.32737164354726339</v>
      </c>
      <c r="G100" s="426">
        <f t="shared" si="50"/>
        <v>0.41607237066599018</v>
      </c>
      <c r="H100" s="428">
        <f t="shared" si="50"/>
        <v>0.47700166127186538</v>
      </c>
      <c r="I100" s="427">
        <f t="shared" si="50"/>
        <v>0.57166619534738849</v>
      </c>
      <c r="J100" s="426">
        <f t="shared" ref="J100:M100" si="51">IFERROR(J99/J93,0)</f>
        <v>0.45618720994987932</v>
      </c>
      <c r="K100" s="426">
        <f t="shared" si="51"/>
        <v>0.26528547548545961</v>
      </c>
      <c r="L100" s="426">
        <f t="shared" si="51"/>
        <v>0.44869725904113256</v>
      </c>
      <c r="M100" s="428">
        <f t="shared" si="51"/>
        <v>0.42805071315372423</v>
      </c>
    </row>
    <row r="101" spans="1:13">
      <c r="B101" s="164" t="s">
        <v>71</v>
      </c>
      <c r="C101" s="424">
        <v>59.250999999999998</v>
      </c>
      <c r="D101" s="424">
        <v>41.744999999999997</v>
      </c>
      <c r="E101" s="424">
        <v>58.936000000000021</v>
      </c>
      <c r="F101" s="424">
        <v>53.356934603069092</v>
      </c>
      <c r="G101" s="424">
        <v>213.28893460306909</v>
      </c>
      <c r="H101" s="153">
        <v>71.666905099999923</v>
      </c>
      <c r="I101" s="152">
        <v>54.811738549999937</v>
      </c>
      <c r="J101" s="424">
        <v>59.13585172000009</v>
      </c>
      <c r="K101" s="424">
        <v>62.671276939999984</v>
      </c>
      <c r="L101" s="447">
        <f t="shared" ref="L101" si="52">SUM(H101:K101)</f>
        <v>248.28577230999994</v>
      </c>
      <c r="M101" s="153">
        <v>54.619</v>
      </c>
    </row>
    <row r="102" spans="1:13" s="339" customFormat="1">
      <c r="A102" s="361"/>
      <c r="B102" s="329" t="s">
        <v>69</v>
      </c>
      <c r="C102" s="426">
        <f t="shared" ref="C102:G102" si="53">IFERROR(C101/C94,0)</f>
        <v>0.5771351203927374</v>
      </c>
      <c r="D102" s="426">
        <f t="shared" si="53"/>
        <v>0.38727723093764777</v>
      </c>
      <c r="E102" s="426">
        <f t="shared" si="53"/>
        <v>0.49567703952901615</v>
      </c>
      <c r="F102" s="426">
        <f t="shared" si="53"/>
        <v>0.46217688292523057</v>
      </c>
      <c r="G102" s="426">
        <f t="shared" si="53"/>
        <v>0.47951433357554391</v>
      </c>
      <c r="H102" s="428">
        <f>IFERROR(H101/H94,0)</f>
        <v>0.58929330345763198</v>
      </c>
      <c r="I102" s="427">
        <f t="shared" ref="I102:L102" si="54">IFERROR(I101/I94,0)</f>
        <v>0.44755236833510198</v>
      </c>
      <c r="J102" s="426">
        <f t="shared" si="54"/>
        <v>0.46920182266830718</v>
      </c>
      <c r="K102" s="426">
        <f t="shared" si="54"/>
        <v>0.55870695842099671</v>
      </c>
      <c r="L102" s="426">
        <f t="shared" si="54"/>
        <v>0.51480383732261781</v>
      </c>
      <c r="M102" s="428">
        <f>IFERROR(M101/M94,0)</f>
        <v>0.42412641714551946</v>
      </c>
    </row>
    <row r="103" spans="1:13">
      <c r="B103" s="353"/>
      <c r="C103" s="353"/>
      <c r="D103" s="353"/>
      <c r="E103" s="353"/>
      <c r="F103" s="412"/>
      <c r="G103" s="412"/>
      <c r="H103" s="360"/>
      <c r="I103" s="391"/>
      <c r="J103" s="353"/>
      <c r="K103" s="412"/>
      <c r="L103" s="412"/>
      <c r="M103" s="360"/>
    </row>
    <row r="104" spans="1:13">
      <c r="B104" s="362" t="s">
        <v>260</v>
      </c>
      <c r="C104" s="362"/>
      <c r="D104" s="362"/>
      <c r="E104" s="362"/>
      <c r="F104" s="421"/>
      <c r="G104" s="421"/>
      <c r="H104" s="359"/>
      <c r="I104" s="392"/>
      <c r="J104" s="362"/>
      <c r="K104" s="421"/>
      <c r="L104" s="421"/>
      <c r="M104" s="359"/>
    </row>
    <row r="105" spans="1:13" s="270" customFormat="1">
      <c r="A105" s="454"/>
      <c r="B105" s="455"/>
      <c r="C105" s="455"/>
      <c r="D105" s="455"/>
      <c r="E105" s="455"/>
      <c r="F105" s="457"/>
      <c r="G105" s="457"/>
      <c r="H105" s="456"/>
      <c r="I105" s="456"/>
      <c r="J105" s="455"/>
      <c r="K105" s="457"/>
      <c r="L105" s="457"/>
      <c r="M105" s="456"/>
    </row>
    <row r="106" spans="1:13">
      <c r="B106" s="333"/>
      <c r="C106" s="333"/>
      <c r="D106" s="333"/>
      <c r="E106" s="333"/>
      <c r="F106" s="459"/>
      <c r="G106" s="459"/>
      <c r="H106" s="458"/>
      <c r="I106" s="458"/>
      <c r="J106" s="333"/>
      <c r="K106" s="459"/>
      <c r="L106" s="459"/>
      <c r="M106" s="458"/>
    </row>
    <row r="107" spans="1:13">
      <c r="B107" s="333"/>
      <c r="C107" s="333"/>
      <c r="D107" s="333"/>
      <c r="E107" s="333"/>
      <c r="F107" s="418"/>
      <c r="G107" s="418"/>
      <c r="H107" s="363"/>
      <c r="I107" s="393"/>
      <c r="J107" s="333"/>
      <c r="K107" s="418"/>
      <c r="L107" s="418"/>
      <c r="M107" s="363"/>
    </row>
    <row r="108" spans="1:13">
      <c r="B108" s="333"/>
      <c r="C108" s="333"/>
      <c r="D108" s="333"/>
      <c r="E108" s="333"/>
      <c r="F108" s="418"/>
      <c r="G108" s="418"/>
      <c r="H108" s="363"/>
      <c r="I108" s="393"/>
      <c r="J108" s="333"/>
      <c r="K108" s="418"/>
      <c r="L108" s="418"/>
      <c r="M108" s="363"/>
    </row>
    <row r="109" spans="1:13">
      <c r="B109" s="333"/>
      <c r="C109" s="333"/>
      <c r="D109" s="333"/>
      <c r="E109" s="333"/>
      <c r="F109" s="418"/>
      <c r="G109" s="418"/>
      <c r="H109" s="363"/>
      <c r="I109" s="393"/>
      <c r="J109" s="333"/>
      <c r="K109" s="418"/>
      <c r="L109" s="418"/>
      <c r="M109" s="363"/>
    </row>
    <row r="110" spans="1:13">
      <c r="B110" s="333"/>
      <c r="C110" s="333"/>
      <c r="D110" s="333"/>
      <c r="E110" s="333"/>
      <c r="F110" s="418"/>
      <c r="G110" s="418"/>
      <c r="H110" s="333"/>
      <c r="I110" s="333"/>
      <c r="J110" s="333"/>
      <c r="K110" s="418"/>
      <c r="L110" s="418"/>
      <c r="M110" s="333"/>
    </row>
    <row r="111" spans="1:13">
      <c r="B111" s="333"/>
      <c r="C111" s="333"/>
      <c r="D111" s="333"/>
      <c r="E111" s="333"/>
      <c r="F111" s="418"/>
      <c r="G111" s="418"/>
      <c r="H111" s="333"/>
      <c r="I111" s="333"/>
      <c r="J111" s="333"/>
      <c r="K111" s="418"/>
      <c r="L111" s="418"/>
      <c r="M111" s="333"/>
    </row>
    <row r="112" spans="1:13">
      <c r="B112" s="333"/>
      <c r="C112" s="333"/>
      <c r="D112" s="333"/>
      <c r="E112" s="333"/>
      <c r="F112" s="418"/>
      <c r="G112" s="418"/>
      <c r="H112" s="333"/>
      <c r="I112" s="333"/>
      <c r="J112" s="333"/>
      <c r="K112" s="418"/>
      <c r="L112" s="418"/>
      <c r="M112" s="333"/>
    </row>
    <row r="113" spans="2:13">
      <c r="B113" s="333"/>
      <c r="C113" s="333"/>
      <c r="D113" s="333"/>
      <c r="E113" s="333"/>
      <c r="F113" s="418"/>
      <c r="G113" s="418"/>
      <c r="H113" s="333"/>
      <c r="I113" s="333"/>
      <c r="J113" s="333"/>
      <c r="K113" s="418"/>
      <c r="L113" s="418"/>
      <c r="M113" s="333"/>
    </row>
    <row r="114" spans="2:13">
      <c r="B114" s="333"/>
      <c r="C114" s="333"/>
      <c r="D114" s="333"/>
      <c r="E114" s="333"/>
      <c r="F114" s="418"/>
      <c r="G114" s="418"/>
      <c r="H114" s="333"/>
      <c r="I114" s="333"/>
      <c r="J114" s="333"/>
      <c r="K114" s="418"/>
      <c r="L114" s="418"/>
      <c r="M114" s="333"/>
    </row>
    <row r="115" spans="2:13">
      <c r="B115" s="333"/>
      <c r="C115" s="333"/>
      <c r="D115" s="333"/>
      <c r="E115" s="333"/>
      <c r="F115" s="418"/>
      <c r="G115" s="418"/>
      <c r="H115" s="333"/>
      <c r="I115" s="333"/>
      <c r="J115" s="333"/>
      <c r="K115" s="418"/>
      <c r="L115" s="418"/>
      <c r="M115" s="333"/>
    </row>
    <row r="116" spans="2:13">
      <c r="B116" s="333"/>
      <c r="C116" s="333"/>
      <c r="D116" s="333"/>
      <c r="E116" s="333"/>
      <c r="F116" s="418"/>
      <c r="G116" s="418"/>
      <c r="H116" s="333"/>
      <c r="I116" s="333"/>
      <c r="J116" s="333"/>
      <c r="K116" s="418"/>
      <c r="L116" s="418"/>
      <c r="M116" s="333"/>
    </row>
    <row r="117" spans="2:13">
      <c r="B117" s="333"/>
      <c r="C117" s="333"/>
      <c r="D117" s="333"/>
      <c r="E117" s="333"/>
      <c r="F117" s="418"/>
      <c r="G117" s="418"/>
      <c r="H117" s="333"/>
      <c r="I117" s="333"/>
      <c r="J117" s="333"/>
      <c r="K117" s="418"/>
      <c r="L117" s="418"/>
      <c r="M117" s="333"/>
    </row>
  </sheetData>
  <pageMargins left="0.511811024" right="0.511811024" top="0.78740157499999996" bottom="0.78740157499999996" header="0.31496062000000002" footer="0.31496062000000002"/>
  <pageSetup orientation="portrait" r:id="rId1"/>
  <ignoredErrors>
    <ignoredError sqref="I7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D4462-684F-4D81-A207-2961F309B6DD}">
  <dimension ref="A1:M67"/>
  <sheetViews>
    <sheetView showGridLines="0" zoomScaleNormal="100" workbookViewId="0">
      <pane ySplit="2" topLeftCell="A3" activePane="bottomLeft" state="frozen"/>
      <selection pane="bottomLeft" activeCell="L2" sqref="L2"/>
    </sheetView>
  </sheetViews>
  <sheetFormatPr defaultColWidth="9.140625" defaultRowHeight="12.75"/>
  <cols>
    <col min="1" max="1" width="60.140625" customWidth="1"/>
    <col min="2" max="2" width="9" bestFit="1" customWidth="1"/>
    <col min="3" max="12" width="10.140625" bestFit="1" customWidth="1"/>
  </cols>
  <sheetData>
    <row r="1" spans="1:13" s="292" customFormat="1" ht="42">
      <c r="A1" s="291" t="s">
        <v>252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</row>
    <row r="2" spans="1:13" s="295" customFormat="1" ht="30.75" customHeight="1" thickBot="1">
      <c r="A2" s="294" t="s">
        <v>0</v>
      </c>
      <c r="B2" s="267" t="s">
        <v>228</v>
      </c>
      <c r="C2" s="267" t="s">
        <v>233</v>
      </c>
      <c r="D2" s="267" t="s">
        <v>236</v>
      </c>
      <c r="E2" s="267" t="s">
        <v>237</v>
      </c>
      <c r="F2" s="267">
        <v>2023</v>
      </c>
      <c r="G2" s="269" t="s">
        <v>247</v>
      </c>
      <c r="H2" s="267" t="s">
        <v>248</v>
      </c>
      <c r="I2" s="267" t="s">
        <v>249</v>
      </c>
      <c r="J2" s="267" t="s">
        <v>284</v>
      </c>
      <c r="K2" s="267">
        <v>2024</v>
      </c>
      <c r="L2" s="269" t="s">
        <v>289</v>
      </c>
    </row>
    <row r="3" spans="1:13" s="270" customFormat="1" ht="25.5" customHeight="1" thickBot="1">
      <c r="A3" s="296" t="s">
        <v>135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</row>
    <row r="4" spans="1:13" ht="15" customHeight="1" thickTop="1">
      <c r="A4" s="212" t="s">
        <v>196</v>
      </c>
      <c r="B4" s="119">
        <v>27.15</v>
      </c>
      <c r="C4" s="119">
        <v>67.413000000000011</v>
      </c>
      <c r="D4" s="119">
        <v>32.266999999999982</v>
      </c>
      <c r="E4" s="119">
        <v>-16.962000000000003</v>
      </c>
      <c r="F4" s="119">
        <v>109.86799999999999</v>
      </c>
      <c r="G4" s="130">
        <v>6.0439999999999996</v>
      </c>
      <c r="H4" s="119">
        <v>75.561000000000007</v>
      </c>
      <c r="I4" s="119">
        <v>35.645000000000003</v>
      </c>
      <c r="J4" s="119">
        <v>-113.175</v>
      </c>
      <c r="K4" s="119">
        <f>SUM(G4:J4)</f>
        <v>4.0750000000000028</v>
      </c>
      <c r="L4" s="130">
        <v>42.104999999999997</v>
      </c>
    </row>
    <row r="5" spans="1:13" ht="24.75" customHeight="1">
      <c r="A5" s="297" t="s">
        <v>136</v>
      </c>
      <c r="B5" s="443"/>
      <c r="C5" s="443"/>
      <c r="D5" s="443"/>
      <c r="E5" s="443"/>
      <c r="F5" s="443"/>
      <c r="G5" s="130"/>
      <c r="H5" s="443"/>
      <c r="I5" s="443"/>
      <c r="J5" s="443"/>
      <c r="K5" s="443"/>
      <c r="L5" s="130"/>
      <c r="M5" s="298"/>
    </row>
    <row r="6" spans="1:13" ht="15" customHeight="1">
      <c r="A6" s="298" t="s">
        <v>137</v>
      </c>
      <c r="B6" s="444">
        <v>52.305999999999997</v>
      </c>
      <c r="C6" s="444">
        <v>53.625</v>
      </c>
      <c r="D6" s="444">
        <v>50.738000000000014</v>
      </c>
      <c r="E6" s="444">
        <v>55.966999999999985</v>
      </c>
      <c r="F6" s="444">
        <v>212.636</v>
      </c>
      <c r="G6" s="130">
        <v>53.488999999999997</v>
      </c>
      <c r="H6" s="444">
        <v>54.127000000000002</v>
      </c>
      <c r="I6" s="444">
        <v>53.781999999999996</v>
      </c>
      <c r="J6" s="444">
        <v>54.805000000000007</v>
      </c>
      <c r="K6" s="444">
        <f t="shared" ref="K6:K13" si="0">SUM(G6:J6)</f>
        <v>216.203</v>
      </c>
      <c r="L6" s="130">
        <v>54.793999999999997</v>
      </c>
    </row>
    <row r="7" spans="1:13" ht="15" customHeight="1">
      <c r="A7" s="298" t="s">
        <v>139</v>
      </c>
      <c r="B7" s="444">
        <v>47.677</v>
      </c>
      <c r="C7" s="444">
        <v>79.674000000000007</v>
      </c>
      <c r="D7" s="444">
        <v>51.138000000000005</v>
      </c>
      <c r="E7" s="444">
        <v>85.051999999999992</v>
      </c>
      <c r="F7" s="444">
        <v>263.541</v>
      </c>
      <c r="G7" s="130">
        <v>58.029000000000003</v>
      </c>
      <c r="H7" s="444">
        <v>58.148000000000003</v>
      </c>
      <c r="I7" s="444">
        <v>50.940999999999988</v>
      </c>
      <c r="J7" s="444">
        <v>64.988</v>
      </c>
      <c r="K7" s="444">
        <f t="shared" si="0"/>
        <v>232.10599999999999</v>
      </c>
      <c r="L7" s="130">
        <v>44.66</v>
      </c>
    </row>
    <row r="8" spans="1:13" ht="15" customHeight="1">
      <c r="A8" s="298" t="s">
        <v>169</v>
      </c>
      <c r="B8" s="444">
        <v>0.252</v>
      </c>
      <c r="C8" s="444">
        <v>0.43400000000000005</v>
      </c>
      <c r="D8" s="444">
        <v>0.24199999999999999</v>
      </c>
      <c r="E8" s="444">
        <v>4.71</v>
      </c>
      <c r="F8" s="444">
        <v>5.6379999999999999</v>
      </c>
      <c r="G8" s="130">
        <v>4.2679999999999998</v>
      </c>
      <c r="H8" s="444">
        <v>2.2560000000000002</v>
      </c>
      <c r="I8" s="444">
        <v>-3.4159999999999999</v>
      </c>
      <c r="J8" s="444">
        <v>0.23399999999999999</v>
      </c>
      <c r="K8" s="444">
        <f t="shared" si="0"/>
        <v>3.3420000000000001</v>
      </c>
      <c r="L8" s="130">
        <v>12.617000000000001</v>
      </c>
    </row>
    <row r="9" spans="1:13" ht="15" customHeight="1">
      <c r="A9" s="298" t="s">
        <v>140</v>
      </c>
      <c r="B9" s="444">
        <v>2.4359999999999999</v>
      </c>
      <c r="C9" s="444">
        <v>0.2240000000000002</v>
      </c>
      <c r="D9" s="444">
        <v>3.2480000000000002</v>
      </c>
      <c r="E9" s="444">
        <v>-2.0650000000000004</v>
      </c>
      <c r="F9" s="444">
        <v>3.843</v>
      </c>
      <c r="G9" s="130">
        <v>1.2709999999999999</v>
      </c>
      <c r="H9" s="444">
        <v>0.58400000000000007</v>
      </c>
      <c r="I9" s="444">
        <v>-0.75</v>
      </c>
      <c r="J9" s="444">
        <v>8.7089999999999996</v>
      </c>
      <c r="K9" s="444">
        <f t="shared" si="0"/>
        <v>9.8140000000000001</v>
      </c>
      <c r="L9" s="130">
        <v>0.48399999999999999</v>
      </c>
    </row>
    <row r="10" spans="1:13" ht="15" customHeight="1">
      <c r="A10" s="298" t="s">
        <v>261</v>
      </c>
      <c r="B10" s="444">
        <v>78.915999999999997</v>
      </c>
      <c r="C10" s="444">
        <v>57.215000000000003</v>
      </c>
      <c r="D10" s="444">
        <v>71.044000000000011</v>
      </c>
      <c r="E10" s="444">
        <v>108.28999999999996</v>
      </c>
      <c r="F10" s="444">
        <v>315.46499999999997</v>
      </c>
      <c r="G10" s="130">
        <v>94.7</v>
      </c>
      <c r="H10" s="444">
        <v>69.885000000000005</v>
      </c>
      <c r="I10" s="444">
        <v>87.533000000000001</v>
      </c>
      <c r="J10" s="444">
        <v>153.64300000000003</v>
      </c>
      <c r="K10" s="444">
        <f t="shared" si="0"/>
        <v>405.76100000000002</v>
      </c>
      <c r="L10" s="130">
        <v>72.537000000000006</v>
      </c>
    </row>
    <row r="11" spans="1:13" ht="15" customHeight="1">
      <c r="A11" s="298" t="s">
        <v>122</v>
      </c>
      <c r="B11" s="444">
        <v>7.3999999999999996E-2</v>
      </c>
      <c r="C11" s="444">
        <v>-1.4990000000000001</v>
      </c>
      <c r="D11" s="444">
        <v>-3.609</v>
      </c>
      <c r="E11" s="444">
        <v>-4.3549999999999995</v>
      </c>
      <c r="F11" s="444">
        <v>-9.3889999999999993</v>
      </c>
      <c r="G11" s="130">
        <v>3.6680000000000001</v>
      </c>
      <c r="H11" s="444">
        <v>-0.20500000000000007</v>
      </c>
      <c r="I11" s="444">
        <v>0.33000000000000007</v>
      </c>
      <c r="J11" s="444">
        <v>0.38199999999999967</v>
      </c>
      <c r="K11" s="444">
        <f t="shared" si="0"/>
        <v>4.1749999999999998</v>
      </c>
      <c r="L11" s="130">
        <v>0.44600000000000001</v>
      </c>
    </row>
    <row r="12" spans="1:13" ht="15" customHeight="1">
      <c r="A12" s="298" t="s">
        <v>143</v>
      </c>
      <c r="B12" s="444">
        <v>4.3999999999999997E-2</v>
      </c>
      <c r="C12" s="444">
        <v>7.6999999999999999E-2</v>
      </c>
      <c r="D12" s="444">
        <v>38.36</v>
      </c>
      <c r="E12" s="444">
        <v>-29.135000000000002</v>
      </c>
      <c r="F12" s="444">
        <v>9.3460000000000001</v>
      </c>
      <c r="G12" s="130">
        <v>-0.155</v>
      </c>
      <c r="H12" s="444">
        <v>0.33299999999999996</v>
      </c>
      <c r="I12" s="444">
        <v>0.27500000000000002</v>
      </c>
      <c r="J12" s="444">
        <v>55.488</v>
      </c>
      <c r="K12" s="444">
        <f t="shared" si="0"/>
        <v>55.941000000000003</v>
      </c>
      <c r="L12" s="130">
        <v>3.4000000000000002E-2</v>
      </c>
    </row>
    <row r="13" spans="1:13" ht="15" customHeight="1">
      <c r="A13" s="298" t="s">
        <v>142</v>
      </c>
      <c r="B13" s="444">
        <v>-0.628</v>
      </c>
      <c r="C13" s="444">
        <v>0.628</v>
      </c>
      <c r="D13" s="444">
        <v>0</v>
      </c>
      <c r="E13" s="444">
        <v>0.61</v>
      </c>
      <c r="F13" s="444">
        <v>0.61</v>
      </c>
      <c r="G13" s="130">
        <v>0</v>
      </c>
      <c r="H13" s="444">
        <v>0</v>
      </c>
      <c r="I13" s="444">
        <v>0</v>
      </c>
      <c r="J13" s="444">
        <v>0</v>
      </c>
      <c r="K13" s="444">
        <f t="shared" si="0"/>
        <v>0</v>
      </c>
      <c r="L13" s="130" t="s">
        <v>291</v>
      </c>
    </row>
    <row r="14" spans="1:13" ht="15" customHeight="1">
      <c r="A14" s="468" t="s">
        <v>182</v>
      </c>
      <c r="B14" s="445"/>
      <c r="C14" s="445"/>
      <c r="D14" s="445"/>
      <c r="E14" s="445"/>
      <c r="F14" s="445"/>
      <c r="G14" s="142"/>
      <c r="H14" s="445"/>
      <c r="I14" s="445"/>
      <c r="J14" s="445"/>
      <c r="K14" s="445"/>
      <c r="L14" s="142"/>
    </row>
    <row r="15" spans="1:13" ht="15" customHeight="1">
      <c r="A15" s="298" t="s">
        <v>94</v>
      </c>
      <c r="B15" s="409">
        <v>-59.813000000000002</v>
      </c>
      <c r="C15" s="409">
        <v>-99.046000000000006</v>
      </c>
      <c r="D15" s="409">
        <v>-42.11699999999999</v>
      </c>
      <c r="E15" s="409">
        <v>-77.668000000000006</v>
      </c>
      <c r="F15" s="409">
        <v>-278.64400000000001</v>
      </c>
      <c r="G15" s="130">
        <v>-45.509</v>
      </c>
      <c r="H15" s="409">
        <v>-83.137999999999991</v>
      </c>
      <c r="I15" s="409">
        <v>-40.718000000000018</v>
      </c>
      <c r="J15" s="409">
        <v>-63.943999999999988</v>
      </c>
      <c r="K15" s="409">
        <f t="shared" ref="K15:K23" si="1">SUM(G15:J15)</f>
        <v>-233.309</v>
      </c>
      <c r="L15" s="130">
        <v>-40.509</v>
      </c>
    </row>
    <row r="16" spans="1:13" ht="15" customHeight="1">
      <c r="A16" s="298" t="s">
        <v>262</v>
      </c>
      <c r="B16" s="409">
        <v>-0.92900000000000005</v>
      </c>
      <c r="C16" s="409">
        <v>-6.7729999999999997</v>
      </c>
      <c r="D16" s="409">
        <v>-0.80499999999999972</v>
      </c>
      <c r="E16" s="409">
        <v>6.718</v>
      </c>
      <c r="F16" s="409">
        <v>-1.7889999999999999</v>
      </c>
      <c r="G16" s="130">
        <v>-7.8719999999999999</v>
      </c>
      <c r="H16" s="409">
        <v>-5.7240000000000002</v>
      </c>
      <c r="I16" s="409">
        <v>-30.57</v>
      </c>
      <c r="J16" s="409">
        <v>17.090999999999998</v>
      </c>
      <c r="K16" s="409">
        <f t="shared" si="1"/>
        <v>-27.074999999999999</v>
      </c>
      <c r="L16" s="130">
        <v>-12.523999999999999</v>
      </c>
    </row>
    <row r="17" spans="1:12" ht="15" customHeight="1">
      <c r="A17" s="298" t="s">
        <v>263</v>
      </c>
      <c r="B17" s="409">
        <v>0</v>
      </c>
      <c r="C17" s="409">
        <v>-8.3309999999999995</v>
      </c>
      <c r="D17" s="409">
        <v>6.2739999999999991</v>
      </c>
      <c r="E17" s="409">
        <v>2.0570000000000004</v>
      </c>
      <c r="F17" s="409">
        <v>0</v>
      </c>
      <c r="G17" s="130">
        <v>0</v>
      </c>
      <c r="H17" s="409">
        <v>0</v>
      </c>
      <c r="I17" s="409">
        <v>0</v>
      </c>
      <c r="J17" s="409">
        <v>0</v>
      </c>
      <c r="K17" s="409">
        <f t="shared" si="1"/>
        <v>0</v>
      </c>
      <c r="L17" s="130">
        <v>0</v>
      </c>
    </row>
    <row r="18" spans="1:12" ht="15" customHeight="1">
      <c r="A18" s="298" t="s">
        <v>145</v>
      </c>
      <c r="B18" s="409">
        <v>-4.5049999999999999</v>
      </c>
      <c r="C18" s="409">
        <v>-25.657</v>
      </c>
      <c r="D18" s="409">
        <v>6.0399999999999991</v>
      </c>
      <c r="E18" s="409">
        <v>-19.703000000000003</v>
      </c>
      <c r="F18" s="409">
        <v>-43.825000000000003</v>
      </c>
      <c r="G18" s="130">
        <v>-0.76300000000000001</v>
      </c>
      <c r="H18" s="409">
        <v>10.148999999999999</v>
      </c>
      <c r="I18" s="409">
        <v>8.0010000000000012</v>
      </c>
      <c r="J18" s="409">
        <v>22.378999999999998</v>
      </c>
      <c r="K18" s="409">
        <f t="shared" si="1"/>
        <v>39.765999999999998</v>
      </c>
      <c r="L18" s="130">
        <v>-5.8010000000000002</v>
      </c>
    </row>
    <row r="19" spans="1:12" ht="15" customHeight="1">
      <c r="A19" s="298" t="s">
        <v>111</v>
      </c>
      <c r="B19" s="409">
        <v>-27.347999999999999</v>
      </c>
      <c r="C19" s="409">
        <v>22.934999999999999</v>
      </c>
      <c r="D19" s="409">
        <v>-4.2439999999999998</v>
      </c>
      <c r="E19" s="409">
        <v>21.509999999999998</v>
      </c>
      <c r="F19" s="409">
        <v>12.853</v>
      </c>
      <c r="G19" s="130">
        <v>7.6260000000000003</v>
      </c>
      <c r="H19" s="409">
        <v>-5.8680000000000003</v>
      </c>
      <c r="I19" s="409">
        <v>-19.585000000000001</v>
      </c>
      <c r="J19" s="409">
        <v>42.466999999999999</v>
      </c>
      <c r="K19" s="409">
        <f t="shared" si="1"/>
        <v>24.639999999999997</v>
      </c>
      <c r="L19" s="130">
        <v>-13.759</v>
      </c>
    </row>
    <row r="20" spans="1:12" ht="15" customHeight="1">
      <c r="A20" s="298" t="s">
        <v>114</v>
      </c>
      <c r="B20" s="409">
        <v>11.913</v>
      </c>
      <c r="C20" s="409">
        <v>22.419</v>
      </c>
      <c r="D20" s="409">
        <v>53.574999999999996</v>
      </c>
      <c r="E20" s="409">
        <v>-40.585999999999999</v>
      </c>
      <c r="F20" s="409">
        <v>47.320999999999998</v>
      </c>
      <c r="G20" s="130">
        <v>3.3050000000000002</v>
      </c>
      <c r="H20" s="409">
        <v>15.11</v>
      </c>
      <c r="I20" s="409">
        <v>20.372000000000003</v>
      </c>
      <c r="J20" s="409">
        <v>-54.101000000000006</v>
      </c>
      <c r="K20" s="409">
        <f t="shared" si="1"/>
        <v>-15.314</v>
      </c>
      <c r="L20" s="130">
        <v>23.85</v>
      </c>
    </row>
    <row r="21" spans="1:12" ht="15" customHeight="1">
      <c r="A21" s="298" t="s">
        <v>146</v>
      </c>
      <c r="B21" s="409">
        <v>-2.6030000000000002</v>
      </c>
      <c r="C21" s="409">
        <v>3.5630000000000002</v>
      </c>
      <c r="D21" s="409">
        <v>9.2570000000000014</v>
      </c>
      <c r="E21" s="409">
        <v>-2.8680000000000021</v>
      </c>
      <c r="F21" s="409">
        <v>7.3490000000000002</v>
      </c>
      <c r="G21" s="130">
        <v>-2.863</v>
      </c>
      <c r="H21" s="409">
        <v>-4.9260000000000002</v>
      </c>
      <c r="I21" s="409">
        <v>0.54599999999999937</v>
      </c>
      <c r="J21" s="409">
        <v>-1.5120000000000005</v>
      </c>
      <c r="K21" s="409">
        <f t="shared" si="1"/>
        <v>-8.7550000000000008</v>
      </c>
      <c r="L21" s="130">
        <v>2.9449999999999998</v>
      </c>
    </row>
    <row r="22" spans="1:12" ht="15" customHeight="1">
      <c r="A22" s="298" t="s">
        <v>117</v>
      </c>
      <c r="B22" s="409">
        <v>9.3239999999999998</v>
      </c>
      <c r="C22" s="409">
        <v>6.6860000000000017</v>
      </c>
      <c r="D22" s="409">
        <v>-5.8670000000000009</v>
      </c>
      <c r="E22" s="409">
        <v>-8.418000000000001</v>
      </c>
      <c r="F22" s="409">
        <v>1.7250000000000001</v>
      </c>
      <c r="G22" s="130">
        <v>3.0249999999999999</v>
      </c>
      <c r="H22" s="409">
        <v>-16.483000000000001</v>
      </c>
      <c r="I22" s="409">
        <v>-0.27800000000000225</v>
      </c>
      <c r="J22" s="409">
        <v>0.76200000000000045</v>
      </c>
      <c r="K22" s="409">
        <f t="shared" si="1"/>
        <v>-12.974000000000002</v>
      </c>
      <c r="L22" s="130">
        <v>-1.357</v>
      </c>
    </row>
    <row r="23" spans="1:12" ht="15" customHeight="1">
      <c r="A23" s="298" t="s">
        <v>147</v>
      </c>
      <c r="B23" s="119">
        <v>-1.5209999999999999</v>
      </c>
      <c r="C23" s="119">
        <v>17.592000000000002</v>
      </c>
      <c r="D23" s="119">
        <v>0.24199999999999733</v>
      </c>
      <c r="E23" s="119">
        <v>4.1129999999999995</v>
      </c>
      <c r="F23" s="119">
        <v>20.425999999999998</v>
      </c>
      <c r="G23" s="130">
        <v>-0.24099999999999999</v>
      </c>
      <c r="H23" s="119">
        <v>0.997</v>
      </c>
      <c r="I23" s="119">
        <v>-7.0519999999999996</v>
      </c>
      <c r="J23" s="119">
        <v>-0.28300000000000036</v>
      </c>
      <c r="K23" s="119">
        <f t="shared" si="1"/>
        <v>-6.5789999999999997</v>
      </c>
      <c r="L23" s="130">
        <v>-2.8000000000000001E-2</v>
      </c>
    </row>
    <row r="24" spans="1:12" ht="15" customHeight="1">
      <c r="A24" s="212"/>
      <c r="B24" s="212"/>
      <c r="C24" s="212"/>
      <c r="D24" s="212"/>
      <c r="E24" s="212"/>
      <c r="F24" s="212"/>
      <c r="G24" s="130"/>
      <c r="H24" s="212"/>
      <c r="I24" s="212"/>
      <c r="J24" s="212"/>
      <c r="K24" s="212"/>
      <c r="L24" s="130"/>
    </row>
    <row r="25" spans="1:12" ht="15" customHeight="1">
      <c r="A25" s="299" t="s">
        <v>148</v>
      </c>
      <c r="B25" s="403">
        <f>SUM(B4:B23)</f>
        <v>132.745</v>
      </c>
      <c r="C25" s="403">
        <f>SUM(C4:C23)</f>
        <v>191.17900000000003</v>
      </c>
      <c r="D25" s="403">
        <f>SUM(D4:D23)</f>
        <v>265.78300000000002</v>
      </c>
      <c r="E25" s="403">
        <f>SUM(E4:E23)</f>
        <v>87.266999999999911</v>
      </c>
      <c r="F25" s="403">
        <f>SUM(F4:F23)</f>
        <v>676.97400000000005</v>
      </c>
      <c r="G25" s="116">
        <f>SUM(G4:G23)</f>
        <v>178.02199999999999</v>
      </c>
      <c r="H25" s="403">
        <f>SUM(H4:H23)</f>
        <v>170.80600000000015</v>
      </c>
      <c r="I25" s="403">
        <f>SUM(I4:I23)</f>
        <v>155.05600000000004</v>
      </c>
      <c r="J25" s="403">
        <f>SUM(J4:J23)</f>
        <v>187.93300000000008</v>
      </c>
      <c r="K25" s="403">
        <f>SUM(K4:K23)</f>
        <v>691.81700000000001</v>
      </c>
      <c r="L25" s="116">
        <f>SUM(L4:L23)</f>
        <v>180.494</v>
      </c>
    </row>
    <row r="26" spans="1:12" ht="15" customHeight="1">
      <c r="A26" s="212"/>
      <c r="B26" s="212"/>
      <c r="C26" s="212"/>
      <c r="D26" s="212"/>
      <c r="E26" s="212"/>
      <c r="F26" s="212"/>
      <c r="G26" s="219"/>
      <c r="H26" s="212"/>
      <c r="I26" s="212"/>
      <c r="J26" s="212"/>
      <c r="K26" s="212"/>
      <c r="L26" s="219"/>
    </row>
    <row r="27" spans="1:12" ht="15" customHeight="1">
      <c r="A27" s="212" t="s">
        <v>149</v>
      </c>
      <c r="B27" s="119">
        <v>-3.129</v>
      </c>
      <c r="C27" s="119">
        <v>-16.902999999999999</v>
      </c>
      <c r="D27" s="119">
        <v>-12.032</v>
      </c>
      <c r="E27" s="119">
        <v>-16.853000000000002</v>
      </c>
      <c r="F27" s="119">
        <v>-48.917000000000002</v>
      </c>
      <c r="G27" s="142">
        <v>-5.5990000000000002</v>
      </c>
      <c r="H27" s="119">
        <v>-20.480999999999998</v>
      </c>
      <c r="I27" s="119">
        <v>-11.718000000000004</v>
      </c>
      <c r="J27" s="119">
        <v>-15.683999999999997</v>
      </c>
      <c r="K27" s="119">
        <f t="shared" ref="K27:K29" si="2">SUM(G27:J27)</f>
        <v>-53.481999999999999</v>
      </c>
      <c r="L27" s="142">
        <v>-28.911000000000001</v>
      </c>
    </row>
    <row r="28" spans="1:12" ht="15" customHeight="1">
      <c r="A28" s="212" t="s">
        <v>150</v>
      </c>
      <c r="B28" s="119">
        <v>-8.3510000000000009</v>
      </c>
      <c r="C28" s="119">
        <v>-138.72200000000001</v>
      </c>
      <c r="D28" s="119">
        <v>-7.9039999999999964</v>
      </c>
      <c r="E28" s="119">
        <v>-216.88800000000001</v>
      </c>
      <c r="F28" s="119">
        <v>-371.86500000000001</v>
      </c>
      <c r="G28" s="142">
        <v>-8.5839999999999996</v>
      </c>
      <c r="H28" s="119">
        <v>-157.63399999999999</v>
      </c>
      <c r="I28" s="119">
        <v>-34.075000000000017</v>
      </c>
      <c r="J28" s="119">
        <v>-169.96499999999997</v>
      </c>
      <c r="K28" s="119">
        <f t="shared" si="2"/>
        <v>-370.25799999999998</v>
      </c>
      <c r="L28" s="142">
        <v>-9.0609999999999999</v>
      </c>
    </row>
    <row r="29" spans="1:12" ht="15" customHeight="1">
      <c r="A29" s="212" t="s">
        <v>151</v>
      </c>
      <c r="B29" s="119">
        <v>-1.526</v>
      </c>
      <c r="C29" s="119">
        <v>-1.5620000000000001</v>
      </c>
      <c r="D29" s="119">
        <v>-4.6459999999999999</v>
      </c>
      <c r="E29" s="119">
        <v>-4.4969999999999999</v>
      </c>
      <c r="F29" s="119">
        <v>-12.231</v>
      </c>
      <c r="G29" s="142">
        <v>-4.694</v>
      </c>
      <c r="H29" s="119">
        <v>-0.81500000000000039</v>
      </c>
      <c r="I29" s="119">
        <v>-3.4109999999999996</v>
      </c>
      <c r="J29" s="119">
        <v>-3.2949999999999999</v>
      </c>
      <c r="K29" s="119">
        <f t="shared" si="2"/>
        <v>-12.215</v>
      </c>
      <c r="L29" s="142">
        <v>-2.1230000000000002</v>
      </c>
    </row>
    <row r="30" spans="1:12" ht="15" customHeight="1">
      <c r="A30" s="212"/>
      <c r="B30" s="212"/>
      <c r="C30" s="212"/>
      <c r="D30" s="212"/>
      <c r="E30" s="212"/>
      <c r="F30" s="212"/>
      <c r="G30" s="215"/>
      <c r="H30" s="212"/>
      <c r="I30" s="212"/>
      <c r="J30" s="212"/>
      <c r="K30" s="212"/>
      <c r="L30" s="215"/>
    </row>
    <row r="31" spans="1:12" ht="15" customHeight="1">
      <c r="A31" s="299" t="s">
        <v>152</v>
      </c>
      <c r="B31" s="403">
        <f t="shared" ref="B31:G31" si="3">SUM(B25:B29)</f>
        <v>119.73900000000002</v>
      </c>
      <c r="C31" s="403">
        <f t="shared" si="3"/>
        <v>33.992000000000033</v>
      </c>
      <c r="D31" s="403">
        <f t="shared" si="3"/>
        <v>241.20100000000002</v>
      </c>
      <c r="E31" s="403">
        <f t="shared" si="3"/>
        <v>-150.97100000000012</v>
      </c>
      <c r="F31" s="403">
        <f t="shared" si="3"/>
        <v>243.96100000000001</v>
      </c>
      <c r="G31" s="116">
        <f t="shared" si="3"/>
        <v>159.14500000000001</v>
      </c>
      <c r="H31" s="403">
        <f t="shared" ref="H31:L31" si="4">SUM(H25:H29)</f>
        <v>-8.1239999999998282</v>
      </c>
      <c r="I31" s="403">
        <f t="shared" si="4"/>
        <v>105.852</v>
      </c>
      <c r="J31" s="403">
        <f t="shared" si="4"/>
        <v>-1.0109999999998944</v>
      </c>
      <c r="K31" s="403">
        <f t="shared" si="4"/>
        <v>255.86200000000005</v>
      </c>
      <c r="L31" s="116">
        <f t="shared" si="4"/>
        <v>140.399</v>
      </c>
    </row>
    <row r="32" spans="1:12" ht="15" customHeight="1">
      <c r="A32" s="90"/>
      <c r="B32" s="90"/>
      <c r="C32" s="90"/>
      <c r="D32" s="90"/>
      <c r="E32" s="90"/>
      <c r="F32" s="90"/>
      <c r="G32" s="95"/>
      <c r="H32" s="90"/>
      <c r="I32" s="90"/>
      <c r="J32" s="90"/>
      <c r="K32" s="90"/>
      <c r="L32" s="95"/>
    </row>
    <row r="33" spans="1:12" s="270" customFormat="1" ht="25.5" customHeight="1" thickBot="1">
      <c r="A33" s="296" t="s">
        <v>153</v>
      </c>
      <c r="B33" s="296"/>
      <c r="C33" s="296"/>
      <c r="D33" s="296"/>
      <c r="E33" s="296"/>
      <c r="F33" s="296"/>
      <c r="G33" s="296"/>
      <c r="H33" s="296"/>
      <c r="I33" s="296"/>
      <c r="J33" s="296"/>
      <c r="K33" s="296"/>
      <c r="L33" s="296"/>
    </row>
    <row r="34" spans="1:12" ht="15" customHeight="1" thickTop="1">
      <c r="A34" s="212" t="s">
        <v>154</v>
      </c>
      <c r="B34" s="119">
        <v>-4.8860000000000001</v>
      </c>
      <c r="C34" s="119">
        <v>-10.279</v>
      </c>
      <c r="D34" s="119">
        <v>-11.760000000000002</v>
      </c>
      <c r="E34" s="119">
        <v>-24.374999999999996</v>
      </c>
      <c r="F34" s="119">
        <v>-51.3</v>
      </c>
      <c r="G34" s="130">
        <v>-6.4349999999999996</v>
      </c>
      <c r="H34" s="119">
        <v>-11.915000000000003</v>
      </c>
      <c r="I34" s="119">
        <v>-15.911000000000003</v>
      </c>
      <c r="J34" s="119">
        <v>-23.962999999999994</v>
      </c>
      <c r="K34" s="119">
        <f t="shared" ref="K34:K39" si="5">SUM(G34:J34)</f>
        <v>-58.223999999999997</v>
      </c>
      <c r="L34" s="130">
        <v>-2.3980000000000001</v>
      </c>
    </row>
    <row r="35" spans="1:12" ht="15" customHeight="1">
      <c r="A35" s="212" t="s">
        <v>207</v>
      </c>
      <c r="B35" s="119">
        <v>-15.026999999999999</v>
      </c>
      <c r="C35" s="119">
        <v>-24.326000000000001</v>
      </c>
      <c r="D35" s="119">
        <v>-20.079000000000001</v>
      </c>
      <c r="E35" s="119">
        <v>-11.852999999999994</v>
      </c>
      <c r="F35" s="119">
        <v>-71.284999999999997</v>
      </c>
      <c r="G35" s="130">
        <v>-15.041</v>
      </c>
      <c r="H35" s="119">
        <v>-18.282999999999998</v>
      </c>
      <c r="I35" s="119">
        <v>-21.103000000000002</v>
      </c>
      <c r="J35" s="119">
        <v>-22.372000000000007</v>
      </c>
      <c r="K35" s="119">
        <f t="shared" si="5"/>
        <v>-76.799000000000007</v>
      </c>
      <c r="L35" s="130">
        <v>-16.256</v>
      </c>
    </row>
    <row r="36" spans="1:12" ht="15" customHeight="1">
      <c r="A36" s="212" t="s">
        <v>264</v>
      </c>
      <c r="B36" s="119">
        <v>0</v>
      </c>
      <c r="C36" s="119">
        <v>0</v>
      </c>
      <c r="D36" s="119">
        <v>0</v>
      </c>
      <c r="E36" s="119">
        <v>0</v>
      </c>
      <c r="F36" s="119">
        <v>0</v>
      </c>
      <c r="G36" s="130">
        <v>0.879</v>
      </c>
      <c r="H36" s="119">
        <v>1.7789999999999999</v>
      </c>
      <c r="I36" s="119">
        <v>0.1180000000000001</v>
      </c>
      <c r="J36" s="119">
        <v>7.7999999999999958E-2</v>
      </c>
      <c r="K36" s="119">
        <f t="shared" si="5"/>
        <v>2.8539999999999996</v>
      </c>
      <c r="L36" s="130">
        <v>0</v>
      </c>
    </row>
    <row r="37" spans="1:12" ht="15" customHeight="1">
      <c r="A37" s="212" t="s">
        <v>219</v>
      </c>
      <c r="B37" s="119">
        <v>0</v>
      </c>
      <c r="C37" s="119">
        <v>0</v>
      </c>
      <c r="D37" s="119">
        <v>0</v>
      </c>
      <c r="E37" s="119">
        <v>-487.32600000000002</v>
      </c>
      <c r="F37" s="119">
        <v>-487.32600000000002</v>
      </c>
      <c r="G37" s="130">
        <v>0</v>
      </c>
      <c r="H37" s="119">
        <v>0</v>
      </c>
      <c r="I37" s="119">
        <v>0</v>
      </c>
      <c r="J37" s="119">
        <v>0</v>
      </c>
      <c r="K37" s="119">
        <f t="shared" si="5"/>
        <v>0</v>
      </c>
      <c r="L37" s="130">
        <v>0</v>
      </c>
    </row>
    <row r="38" spans="1:12" ht="15" customHeight="1">
      <c r="A38" s="212" t="s">
        <v>198</v>
      </c>
      <c r="B38" s="119">
        <v>-124.13</v>
      </c>
      <c r="C38" s="119">
        <v>-107</v>
      </c>
      <c r="D38" s="119">
        <v>-229.322</v>
      </c>
      <c r="E38" s="119">
        <v>263.452</v>
      </c>
      <c r="F38" s="119">
        <v>-197</v>
      </c>
      <c r="G38" s="130">
        <v>-134.03299999999999</v>
      </c>
      <c r="H38" s="119">
        <v>-697.63900000000001</v>
      </c>
      <c r="I38" s="119">
        <v>565.02199999999993</v>
      </c>
      <c r="J38" s="119">
        <v>99.679000000000087</v>
      </c>
      <c r="K38" s="119">
        <f t="shared" si="5"/>
        <v>-166.971</v>
      </c>
      <c r="L38" s="130">
        <v>-101.685</v>
      </c>
    </row>
    <row r="39" spans="1:12" ht="15" customHeight="1">
      <c r="A39" s="212" t="s">
        <v>265</v>
      </c>
      <c r="B39" s="119">
        <v>0</v>
      </c>
      <c r="C39" s="119">
        <v>0</v>
      </c>
      <c r="D39" s="119">
        <v>0</v>
      </c>
      <c r="E39" s="119">
        <v>0</v>
      </c>
      <c r="F39" s="119">
        <v>0</v>
      </c>
      <c r="G39" s="130">
        <v>0</v>
      </c>
      <c r="H39" s="119">
        <v>4.2060000000000004</v>
      </c>
      <c r="I39" s="119">
        <v>0</v>
      </c>
      <c r="J39" s="119">
        <v>0</v>
      </c>
      <c r="K39" s="119">
        <f t="shared" si="5"/>
        <v>4.2060000000000004</v>
      </c>
      <c r="L39" s="130">
        <v>0</v>
      </c>
    </row>
    <row r="40" spans="1:12" ht="15" customHeight="1">
      <c r="A40" s="212"/>
      <c r="B40" s="212"/>
      <c r="C40" s="212"/>
      <c r="D40" s="212"/>
      <c r="E40" s="212"/>
      <c r="F40" s="212"/>
      <c r="G40" s="215"/>
      <c r="H40" s="212"/>
      <c r="I40" s="212"/>
      <c r="J40" s="212"/>
      <c r="K40" s="212"/>
      <c r="L40" s="215"/>
    </row>
    <row r="41" spans="1:12" ht="15" customHeight="1">
      <c r="A41" s="299" t="s">
        <v>199</v>
      </c>
      <c r="B41" s="403">
        <f t="shared" ref="B41:G41" si="6">SUM(B34:B39)</f>
        <v>-144.04300000000001</v>
      </c>
      <c r="C41" s="403">
        <f t="shared" si="6"/>
        <v>-141.60500000000002</v>
      </c>
      <c r="D41" s="403">
        <f t="shared" si="6"/>
        <v>-261.161</v>
      </c>
      <c r="E41" s="403">
        <f t="shared" si="6"/>
        <v>-260.10199999999998</v>
      </c>
      <c r="F41" s="403">
        <f t="shared" si="6"/>
        <v>-806.91100000000006</v>
      </c>
      <c r="G41" s="116">
        <f t="shared" si="6"/>
        <v>-154.63</v>
      </c>
      <c r="H41" s="403">
        <f>SUM(H34:H39)</f>
        <v>-721.85199999999998</v>
      </c>
      <c r="I41" s="403">
        <f t="shared" ref="I41:L41" si="7">SUM(I34:I39)</f>
        <v>528.12599999999998</v>
      </c>
      <c r="J41" s="403">
        <f t="shared" si="7"/>
        <v>53.422000000000089</v>
      </c>
      <c r="K41" s="403">
        <f t="shared" si="7"/>
        <v>-294.93399999999997</v>
      </c>
      <c r="L41" s="116">
        <f t="shared" si="7"/>
        <v>-120.339</v>
      </c>
    </row>
    <row r="42" spans="1:12" ht="15" customHeight="1">
      <c r="A42" s="90"/>
      <c r="B42" s="90"/>
      <c r="C42" s="90"/>
      <c r="D42" s="90"/>
      <c r="E42" s="90"/>
      <c r="F42" s="90"/>
      <c r="G42" s="95"/>
      <c r="H42" s="90"/>
      <c r="I42" s="90"/>
      <c r="J42" s="90"/>
      <c r="K42" s="90"/>
      <c r="L42" s="95"/>
    </row>
    <row r="43" spans="1:12" s="270" customFormat="1" ht="25.5" customHeight="1" thickBot="1">
      <c r="A43" s="296" t="s">
        <v>155</v>
      </c>
      <c r="B43" s="296"/>
      <c r="C43" s="296"/>
      <c r="D43" s="296"/>
      <c r="E43" s="296"/>
      <c r="F43" s="296"/>
      <c r="G43" s="296"/>
      <c r="H43" s="296"/>
      <c r="I43" s="296"/>
      <c r="J43" s="296"/>
      <c r="K43" s="296"/>
      <c r="L43" s="296"/>
    </row>
    <row r="44" spans="1:12" ht="15" customHeight="1" thickTop="1">
      <c r="A44" s="212" t="s">
        <v>156</v>
      </c>
      <c r="B44" s="119">
        <v>-5.1680000000000001</v>
      </c>
      <c r="C44" s="119">
        <v>-7.2749999999999995</v>
      </c>
      <c r="D44" s="119">
        <v>-39.124000000000002</v>
      </c>
      <c r="E44" s="119">
        <v>30.829000000000001</v>
      </c>
      <c r="F44" s="119">
        <v>-20.738</v>
      </c>
      <c r="G44" s="130">
        <v>-5.8730000000000002</v>
      </c>
      <c r="H44" s="119">
        <v>-7.7969999999999997</v>
      </c>
      <c r="I44" s="119">
        <v>-5.8489999999999984</v>
      </c>
      <c r="J44" s="119">
        <v>-2.1700000000000017</v>
      </c>
      <c r="K44" s="119">
        <f t="shared" ref="K44:K49" si="8">SUM(G44:J44)</f>
        <v>-21.689</v>
      </c>
      <c r="L44" s="130">
        <v>-6.476</v>
      </c>
    </row>
    <row r="45" spans="1:12" ht="15" customHeight="1">
      <c r="A45" s="212" t="s">
        <v>194</v>
      </c>
      <c r="B45" s="119">
        <v>0</v>
      </c>
      <c r="C45" s="119">
        <v>0</v>
      </c>
      <c r="D45" s="119">
        <v>0</v>
      </c>
      <c r="E45" s="119">
        <v>-100.869</v>
      </c>
      <c r="F45" s="119">
        <v>-100.869</v>
      </c>
      <c r="G45" s="130">
        <v>0</v>
      </c>
      <c r="H45" s="119">
        <v>0</v>
      </c>
      <c r="I45" s="119">
        <v>0</v>
      </c>
      <c r="J45" s="119">
        <v>-1014.9810000000001</v>
      </c>
      <c r="K45" s="119">
        <f t="shared" si="8"/>
        <v>-1014.9810000000001</v>
      </c>
      <c r="L45" s="130">
        <v>0</v>
      </c>
    </row>
    <row r="46" spans="1:12" ht="15" customHeight="1">
      <c r="A46" s="212" t="s">
        <v>266</v>
      </c>
      <c r="B46" s="119">
        <v>0</v>
      </c>
      <c r="C46" s="119">
        <v>187.958</v>
      </c>
      <c r="D46" s="119">
        <v>-0.79200000000000159</v>
      </c>
      <c r="E46" s="119">
        <v>496.21099999999996</v>
      </c>
      <c r="F46" s="119">
        <v>683.37699999999995</v>
      </c>
      <c r="G46" s="130">
        <v>0</v>
      </c>
      <c r="H46" s="119">
        <v>842.43499999999995</v>
      </c>
      <c r="I46" s="119">
        <v>0</v>
      </c>
      <c r="J46" s="119">
        <v>991.05700000000002</v>
      </c>
      <c r="K46" s="119">
        <f t="shared" si="8"/>
        <v>1833.492</v>
      </c>
      <c r="L46" s="130">
        <v>0</v>
      </c>
    </row>
    <row r="47" spans="1:12" ht="15" customHeight="1">
      <c r="A47" s="212" t="s">
        <v>268</v>
      </c>
      <c r="B47" s="119">
        <v>0</v>
      </c>
      <c r="C47" s="119">
        <v>-10.278</v>
      </c>
      <c r="D47" s="119">
        <v>0.61500000000000021</v>
      </c>
      <c r="E47" s="119">
        <v>-11.495999999999999</v>
      </c>
      <c r="F47" s="119">
        <v>-21.158999999999999</v>
      </c>
      <c r="G47" s="130">
        <v>-2.464</v>
      </c>
      <c r="H47" s="119">
        <v>0</v>
      </c>
      <c r="I47" s="119">
        <v>0</v>
      </c>
      <c r="J47" s="119">
        <v>-3.8249999999999997</v>
      </c>
      <c r="K47" s="119">
        <f t="shared" si="8"/>
        <v>-6.2889999999999997</v>
      </c>
      <c r="L47" s="130">
        <v>0</v>
      </c>
    </row>
    <row r="48" spans="1:12" ht="15" customHeight="1">
      <c r="A48" s="212" t="s">
        <v>267</v>
      </c>
      <c r="B48" s="119">
        <v>0</v>
      </c>
      <c r="C48" s="119">
        <v>0</v>
      </c>
      <c r="D48" s="119">
        <v>0</v>
      </c>
      <c r="E48" s="119">
        <v>0</v>
      </c>
      <c r="F48" s="119">
        <v>0</v>
      </c>
      <c r="G48" s="130">
        <v>0</v>
      </c>
      <c r="H48" s="119">
        <v>-100.869</v>
      </c>
      <c r="I48" s="119">
        <v>-625.01900000000001</v>
      </c>
      <c r="J48" s="119">
        <v>0</v>
      </c>
      <c r="K48" s="119">
        <f t="shared" si="8"/>
        <v>-725.88800000000003</v>
      </c>
      <c r="L48" s="130">
        <v>0</v>
      </c>
    </row>
    <row r="49" spans="1:12" ht="15" customHeight="1">
      <c r="A49" s="212" t="s">
        <v>269</v>
      </c>
      <c r="B49" s="119">
        <v>0</v>
      </c>
      <c r="C49" s="119">
        <v>0</v>
      </c>
      <c r="D49" s="119">
        <v>0</v>
      </c>
      <c r="E49" s="119">
        <v>0</v>
      </c>
      <c r="F49" s="119">
        <v>0</v>
      </c>
      <c r="G49" s="130">
        <v>0</v>
      </c>
      <c r="H49" s="119">
        <v>0</v>
      </c>
      <c r="I49" s="119">
        <v>-6.5</v>
      </c>
      <c r="J49" s="119">
        <v>-15.247</v>
      </c>
      <c r="K49" s="119">
        <f t="shared" si="8"/>
        <v>-21.747</v>
      </c>
      <c r="L49" s="130">
        <v>0</v>
      </c>
    </row>
    <row r="50" spans="1:12" ht="15" customHeight="1">
      <c r="A50" s="212"/>
      <c r="B50" s="212"/>
      <c r="C50" s="212"/>
      <c r="D50" s="212"/>
      <c r="E50" s="212"/>
      <c r="F50" s="212"/>
      <c r="G50" s="215"/>
      <c r="H50" s="212"/>
      <c r="I50" s="212"/>
      <c r="J50" s="212"/>
      <c r="K50" s="212"/>
      <c r="L50" s="215"/>
    </row>
    <row r="51" spans="1:12" ht="15" customHeight="1">
      <c r="A51" s="299" t="s">
        <v>170</v>
      </c>
      <c r="B51" s="403">
        <f t="shared" ref="B51:H51" si="9">SUM(B44:B49)</f>
        <v>-5.1680000000000001</v>
      </c>
      <c r="C51" s="403">
        <f t="shared" si="9"/>
        <v>170.405</v>
      </c>
      <c r="D51" s="403">
        <f t="shared" si="9"/>
        <v>-39.301000000000002</v>
      </c>
      <c r="E51" s="403">
        <f t="shared" si="9"/>
        <v>414.67499999999995</v>
      </c>
      <c r="F51" s="403">
        <f t="shared" si="9"/>
        <v>540.61099999999999</v>
      </c>
      <c r="G51" s="116">
        <f t="shared" si="9"/>
        <v>-8.3369999999999997</v>
      </c>
      <c r="H51" s="403">
        <f t="shared" si="9"/>
        <v>733.76899999999989</v>
      </c>
      <c r="I51" s="403">
        <f>SUM(I44:I49)</f>
        <v>-637.36800000000005</v>
      </c>
      <c r="J51" s="403">
        <f t="shared" ref="J51:L51" si="10">SUM(J44:J49)</f>
        <v>-45.166000000000054</v>
      </c>
      <c r="K51" s="403">
        <f t="shared" si="10"/>
        <v>42.897999999999868</v>
      </c>
      <c r="L51" s="116">
        <f t="shared" si="10"/>
        <v>-6.476</v>
      </c>
    </row>
    <row r="52" spans="1:12" ht="15" customHeight="1">
      <c r="A52" s="90"/>
      <c r="B52" s="90"/>
      <c r="C52" s="90"/>
      <c r="D52" s="90"/>
      <c r="E52" s="90"/>
      <c r="F52" s="90"/>
      <c r="G52" s="95"/>
      <c r="H52" s="90"/>
      <c r="I52" s="90"/>
      <c r="J52" s="90"/>
      <c r="K52" s="90"/>
      <c r="L52" s="95"/>
    </row>
    <row r="53" spans="1:12" s="270" customFormat="1" ht="25.5" customHeight="1" thickBot="1">
      <c r="A53" s="296" t="s">
        <v>201</v>
      </c>
      <c r="B53" s="296"/>
      <c r="C53" s="296"/>
      <c r="D53" s="296"/>
      <c r="E53" s="296"/>
      <c r="F53" s="296"/>
      <c r="G53" s="296"/>
      <c r="H53" s="296"/>
      <c r="I53" s="296"/>
      <c r="J53" s="296"/>
      <c r="K53" s="296"/>
      <c r="L53" s="296"/>
    </row>
    <row r="54" spans="1:12" ht="15" customHeight="1" thickTop="1">
      <c r="A54" s="91"/>
      <c r="B54" s="91"/>
      <c r="C54" s="91"/>
      <c r="D54" s="91"/>
      <c r="E54" s="91"/>
      <c r="F54" s="91"/>
      <c r="G54" s="89"/>
      <c r="H54" s="91"/>
      <c r="I54" s="91"/>
      <c r="J54" s="91"/>
      <c r="K54" s="91"/>
      <c r="L54" s="89"/>
    </row>
    <row r="55" spans="1:12" ht="15" customHeight="1">
      <c r="A55" s="212" t="s">
        <v>171</v>
      </c>
      <c r="B55" s="465">
        <v>35.130000000000003</v>
      </c>
      <c r="C55" s="465">
        <v>35.130000000000003</v>
      </c>
      <c r="D55" s="465">
        <v>35.130000000000003</v>
      </c>
      <c r="E55" s="465">
        <v>35.130000000000003</v>
      </c>
      <c r="F55" s="465">
        <v>35.130000000000003</v>
      </c>
      <c r="G55" s="466">
        <v>12.971</v>
      </c>
      <c r="H55" s="465">
        <v>12.971</v>
      </c>
      <c r="I55" s="465">
        <v>0</v>
      </c>
      <c r="J55" s="465">
        <v>12.971</v>
      </c>
      <c r="K55" s="465">
        <v>12.971</v>
      </c>
      <c r="L55" s="466">
        <f>K56</f>
        <v>21.553000000000001</v>
      </c>
    </row>
    <row r="56" spans="1:12" ht="15" customHeight="1">
      <c r="A56" s="212" t="s">
        <v>172</v>
      </c>
      <c r="B56" s="465">
        <v>5.6580000000000004</v>
      </c>
      <c r="C56" s="465">
        <v>68.45</v>
      </c>
      <c r="D56" s="465">
        <v>9.1890000000000001</v>
      </c>
      <c r="E56" s="465">
        <v>12.971</v>
      </c>
      <c r="F56" s="465">
        <v>12.971</v>
      </c>
      <c r="G56" s="467">
        <v>9.1489999999999991</v>
      </c>
      <c r="H56" s="465">
        <v>11.196</v>
      </c>
      <c r="I56" s="465">
        <v>3.1099999999999994</v>
      </c>
      <c r="J56" s="465">
        <v>21.553000000000001</v>
      </c>
      <c r="K56" s="465">
        <v>21.553000000000001</v>
      </c>
      <c r="L56" s="467">
        <v>16.298999999999999</v>
      </c>
    </row>
    <row r="57" spans="1:12" ht="15" customHeight="1">
      <c r="A57" s="212"/>
      <c r="B57" s="212"/>
      <c r="C57" s="212"/>
      <c r="D57" s="212"/>
      <c r="E57" s="212"/>
      <c r="F57" s="212"/>
      <c r="G57" s="215"/>
      <c r="H57" s="212"/>
      <c r="I57" s="212"/>
      <c r="J57" s="212"/>
      <c r="K57" s="212"/>
      <c r="L57" s="215"/>
    </row>
    <row r="58" spans="1:12" ht="15" customHeight="1">
      <c r="A58" s="299"/>
      <c r="B58" s="403">
        <f t="shared" ref="B58:G58" si="11">B56-B55</f>
        <v>-29.472000000000001</v>
      </c>
      <c r="C58" s="403">
        <f t="shared" si="11"/>
        <v>33.32</v>
      </c>
      <c r="D58" s="403">
        <f t="shared" si="11"/>
        <v>-25.941000000000003</v>
      </c>
      <c r="E58" s="403">
        <f t="shared" si="11"/>
        <v>-22.159000000000002</v>
      </c>
      <c r="F58" s="403">
        <f t="shared" si="11"/>
        <v>-22.159000000000002</v>
      </c>
      <c r="G58" s="116">
        <f t="shared" si="11"/>
        <v>-3.822000000000001</v>
      </c>
      <c r="H58" s="403">
        <f t="shared" ref="H58:L58" si="12">H56-H55</f>
        <v>-1.7750000000000004</v>
      </c>
      <c r="I58" s="403">
        <f t="shared" si="12"/>
        <v>3.1099999999999994</v>
      </c>
      <c r="J58" s="403">
        <f t="shared" si="12"/>
        <v>8.5820000000000007</v>
      </c>
      <c r="K58" s="403">
        <f t="shared" si="12"/>
        <v>8.5820000000000007</v>
      </c>
      <c r="L58" s="116">
        <f t="shared" si="12"/>
        <v>-5.2540000000000013</v>
      </c>
    </row>
    <row r="59" spans="1:12" ht="15" customHeight="1">
      <c r="A59" s="212"/>
      <c r="B59" s="212"/>
      <c r="C59" s="212"/>
      <c r="D59" s="212"/>
      <c r="E59" s="212"/>
      <c r="F59" s="212"/>
      <c r="G59" s="215"/>
      <c r="H59" s="212"/>
      <c r="I59" s="212"/>
      <c r="J59" s="212"/>
      <c r="K59" s="212"/>
      <c r="L59" s="215"/>
    </row>
    <row r="60" spans="1:12">
      <c r="A60" s="212"/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</row>
    <row r="61" spans="1:12">
      <c r="A61" s="217"/>
      <c r="B61" s="217"/>
      <c r="C61" s="217"/>
      <c r="D61" s="217"/>
      <c r="E61" s="217"/>
      <c r="F61" s="217"/>
      <c r="G61" s="217"/>
      <c r="H61" s="217"/>
      <c r="I61" s="217"/>
      <c r="J61" s="217"/>
      <c r="K61" s="217"/>
      <c r="L61" s="217"/>
    </row>
    <row r="62" spans="1:12">
      <c r="A62" s="127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</row>
    <row r="63" spans="1:12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</row>
    <row r="64" spans="1:12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</row>
    <row r="65" spans="1:12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</row>
    <row r="66" spans="1:12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</row>
    <row r="67" spans="1:12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</row>
  </sheetData>
  <sheetProtection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B0EF-36D7-4679-9A12-DB629BA716D5}">
  <dimension ref="A1:R45"/>
  <sheetViews>
    <sheetView showGridLines="0" zoomScaleNormal="100" workbookViewId="0">
      <pane xSplit="1" ySplit="2" topLeftCell="J3" activePane="bottomRight" state="frozen"/>
      <selection pane="topRight" activeCell="B1" sqref="B1"/>
      <selection pane="bottomLeft" activeCell="A3" sqref="A3"/>
      <selection pane="bottomRight" activeCell="R2" sqref="R2"/>
    </sheetView>
  </sheetViews>
  <sheetFormatPr defaultColWidth="9.140625" defaultRowHeight="15" outlineLevelCol="1"/>
  <cols>
    <col min="1" max="1" width="40.85546875" style="289" customWidth="1"/>
    <col min="2" max="8" width="9.7109375" style="264" hidden="1" customWidth="1" outlineLevel="1"/>
    <col min="9" max="9" width="9.7109375" style="265" hidden="1" customWidth="1" outlineLevel="1"/>
    <col min="10" max="13" width="9.7109375" style="264" customWidth="1" collapsed="1"/>
    <col min="14" max="14" width="9.7109375" style="264" customWidth="1"/>
    <col min="15" max="15" width="9.7109375" style="265" customWidth="1"/>
    <col min="16" max="17" width="9.7109375" style="264" customWidth="1" collapsed="1"/>
    <col min="18" max="18" width="9.7109375" style="264" customWidth="1"/>
    <col min="19" max="16384" width="9.140625" style="266"/>
  </cols>
  <sheetData>
    <row r="1" spans="1:18" ht="30.75" customHeight="1">
      <c r="A1" s="98" t="s">
        <v>240</v>
      </c>
    </row>
    <row r="2" spans="1:18" ht="30.75" customHeight="1" thickBot="1">
      <c r="A2" s="371" t="s">
        <v>246</v>
      </c>
      <c r="B2" s="267" t="s">
        <v>166</v>
      </c>
      <c r="C2" s="267" t="s">
        <v>168</v>
      </c>
      <c r="D2" s="267" t="s">
        <v>181</v>
      </c>
      <c r="E2" s="267" t="s">
        <v>190</v>
      </c>
      <c r="F2" s="267" t="s">
        <v>206</v>
      </c>
      <c r="G2" s="267" t="s">
        <v>209</v>
      </c>
      <c r="H2" s="267" t="s">
        <v>223</v>
      </c>
      <c r="I2" s="268" t="s">
        <v>226</v>
      </c>
      <c r="J2" s="267" t="s">
        <v>228</v>
      </c>
      <c r="K2" s="267" t="s">
        <v>233</v>
      </c>
      <c r="L2" s="267" t="s">
        <v>236</v>
      </c>
      <c r="M2" s="267" t="s">
        <v>237</v>
      </c>
      <c r="N2" s="269" t="s">
        <v>247</v>
      </c>
      <c r="O2" s="268" t="s">
        <v>248</v>
      </c>
      <c r="P2" s="267" t="s">
        <v>249</v>
      </c>
      <c r="Q2" s="267" t="s">
        <v>284</v>
      </c>
      <c r="R2" s="269" t="s">
        <v>289</v>
      </c>
    </row>
    <row r="3" spans="1:18" s="270" customFormat="1" ht="24.75" customHeight="1" thickBot="1">
      <c r="A3" s="372" t="s">
        <v>250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</row>
    <row r="4" spans="1:18" ht="15.75" thickTop="1">
      <c r="A4" s="60"/>
      <c r="B4" s="225"/>
      <c r="C4" s="225"/>
      <c r="D4" s="225"/>
      <c r="E4" s="225"/>
      <c r="F4" s="225"/>
      <c r="G4" s="225"/>
      <c r="H4" s="225"/>
      <c r="I4" s="271"/>
      <c r="J4" s="225"/>
      <c r="K4" s="225"/>
      <c r="L4" s="225"/>
      <c r="M4" s="225"/>
      <c r="N4" s="21"/>
      <c r="O4" s="271"/>
      <c r="P4" s="225"/>
      <c r="Q4" s="225"/>
      <c r="R4" s="21"/>
    </row>
    <row r="5" spans="1:18">
      <c r="A5" s="69" t="s">
        <v>52</v>
      </c>
      <c r="B5" s="46"/>
      <c r="C5" s="46"/>
      <c r="D5" s="46"/>
      <c r="E5" s="46"/>
      <c r="F5" s="46"/>
      <c r="G5" s="46"/>
      <c r="H5" s="46"/>
      <c r="I5" s="272"/>
      <c r="J5" s="46"/>
      <c r="K5" s="46"/>
      <c r="L5" s="46"/>
      <c r="M5" s="46"/>
      <c r="N5" s="47"/>
      <c r="O5" s="272"/>
      <c r="P5" s="46"/>
      <c r="Q5" s="46"/>
      <c r="R5" s="47"/>
    </row>
    <row r="6" spans="1:18">
      <c r="A6" s="84" t="s">
        <v>173</v>
      </c>
      <c r="B6" s="46">
        <v>553.56000000000017</v>
      </c>
      <c r="C6" s="46">
        <v>575.88400000000024</v>
      </c>
      <c r="D6" s="46">
        <v>550.47300000000018</v>
      </c>
      <c r="E6" s="46">
        <v>561.28300000000036</v>
      </c>
      <c r="F6" s="46">
        <v>707.79700000000037</v>
      </c>
      <c r="G6" s="46">
        <v>740.88100000000031</v>
      </c>
      <c r="H6" s="46">
        <v>672.46500000000026</v>
      </c>
      <c r="I6" s="46">
        <v>696.25400000000025</v>
      </c>
      <c r="J6" s="46">
        <f>Operational_Vitru!J25</f>
        <v>799.73090240616966</v>
      </c>
      <c r="K6" s="46">
        <f>Operational_Vitru!K25</f>
        <v>837.35590240616955</v>
      </c>
      <c r="L6" s="46">
        <f>Operational_Vitru!L25</f>
        <v>780.82800000000032</v>
      </c>
      <c r="M6" s="46">
        <f>Operational_Vitru!M25</f>
        <v>803.65600000000029</v>
      </c>
      <c r="N6" s="47">
        <f>Operational_Vitru!N25</f>
        <v>844.36600000000021</v>
      </c>
      <c r="O6" s="46">
        <f>Operational_Vitru!O25</f>
        <v>854.8280000000002</v>
      </c>
      <c r="P6" s="46">
        <f>Operational_Vitru!P25</f>
        <v>745.40487440307186</v>
      </c>
      <c r="Q6" s="46">
        <f>Operational_Vitru!Q25</f>
        <v>744.14480075161953</v>
      </c>
      <c r="R6" s="47">
        <f>Operational_Vitru!R25</f>
        <v>906.81714642810562</v>
      </c>
    </row>
    <row r="7" spans="1:18">
      <c r="A7" s="84" t="s">
        <v>53</v>
      </c>
      <c r="B7" s="46">
        <v>23.204000000000001</v>
      </c>
      <c r="C7" s="46">
        <v>22.222999999999999</v>
      </c>
      <c r="D7" s="46">
        <v>22.5</v>
      </c>
      <c r="E7" s="46">
        <v>21.048999999999999</v>
      </c>
      <c r="F7" s="46">
        <v>22.497</v>
      </c>
      <c r="G7" s="46">
        <v>21.462</v>
      </c>
      <c r="H7" s="46">
        <v>21.343</v>
      </c>
      <c r="I7" s="46">
        <v>20.557000000000002</v>
      </c>
      <c r="J7" s="46">
        <v>22.942</v>
      </c>
      <c r="K7" s="46">
        <v>22.916</v>
      </c>
      <c r="L7" s="46">
        <v>22.721</v>
      </c>
      <c r="M7" s="46">
        <v>21.716000000000001</v>
      </c>
      <c r="N7" s="47">
        <v>22.033999999999999</v>
      </c>
      <c r="O7" s="46">
        <v>21.922000000000001</v>
      </c>
      <c r="P7" s="46">
        <v>21.611000000000001</v>
      </c>
      <c r="Q7" s="46">
        <v>20.402000000000001</v>
      </c>
      <c r="R7" s="47">
        <v>23.116</v>
      </c>
    </row>
    <row r="8" spans="1:18">
      <c r="A8" s="69" t="s">
        <v>54</v>
      </c>
      <c r="B8" s="46"/>
      <c r="C8" s="46"/>
      <c r="D8" s="46"/>
      <c r="E8" s="46"/>
      <c r="F8" s="46"/>
      <c r="G8" s="46"/>
      <c r="H8" s="46"/>
      <c r="I8" s="272"/>
      <c r="J8" s="394"/>
      <c r="K8" s="394"/>
      <c r="L8" s="394"/>
      <c r="M8" s="394"/>
      <c r="N8" s="273"/>
      <c r="O8" s="274"/>
      <c r="P8" s="394"/>
      <c r="Q8" s="394"/>
      <c r="R8" s="273"/>
    </row>
    <row r="9" spans="1:18">
      <c r="A9" s="84" t="s">
        <v>173</v>
      </c>
      <c r="B9" s="46">
        <v>67.418999999999997</v>
      </c>
      <c r="C9" s="46">
        <v>70.997</v>
      </c>
      <c r="D9" s="46">
        <v>81.432000000000002</v>
      </c>
      <c r="E9" s="46">
        <v>69.34</v>
      </c>
      <c r="F9" s="46">
        <v>57.557999999999993</v>
      </c>
      <c r="G9" s="46">
        <v>48.683999999999997</v>
      </c>
      <c r="H9" s="46">
        <v>50.366</v>
      </c>
      <c r="I9" s="46">
        <v>51.283999999999999</v>
      </c>
      <c r="J9" s="46">
        <v>63.078000000000003</v>
      </c>
      <c r="K9" s="46">
        <v>59.005000000000003</v>
      </c>
      <c r="L9" s="46">
        <v>56.766999999999996</v>
      </c>
      <c r="M9" s="46">
        <v>57.938000000000002</v>
      </c>
      <c r="N9" s="47">
        <v>72.218000000000004</v>
      </c>
      <c r="O9" s="46">
        <v>68.507999999999996</v>
      </c>
      <c r="P9" s="46">
        <v>68.716000000000008</v>
      </c>
      <c r="Q9" s="46">
        <v>60.111000000000004</v>
      </c>
      <c r="R9" s="47">
        <v>62.527000000000001</v>
      </c>
    </row>
    <row r="10" spans="1:18">
      <c r="A10" s="84" t="s">
        <v>53</v>
      </c>
      <c r="B10" s="46">
        <v>0.55300000000000005</v>
      </c>
      <c r="C10" s="46">
        <v>0.46499999999999997</v>
      </c>
      <c r="D10" s="46">
        <v>0.49399999999999999</v>
      </c>
      <c r="E10" s="46">
        <v>0.45500000000000002</v>
      </c>
      <c r="F10" s="46">
        <v>0.56000000000000005</v>
      </c>
      <c r="G10" s="46">
        <v>0.51300000000000001</v>
      </c>
      <c r="H10" s="46">
        <v>0.59299999999999997</v>
      </c>
      <c r="I10" s="46">
        <v>0.28899999999999998</v>
      </c>
      <c r="J10" s="46">
        <v>0.313</v>
      </c>
      <c r="K10" s="46">
        <v>0.32</v>
      </c>
      <c r="L10" s="46">
        <v>0.39900000000000002</v>
      </c>
      <c r="M10" s="46">
        <v>0.33600000000000002</v>
      </c>
      <c r="N10" s="47">
        <v>0.35799999999999998</v>
      </c>
      <c r="O10" s="46">
        <v>0.31900000000000001</v>
      </c>
      <c r="P10" s="46">
        <v>0.221</v>
      </c>
      <c r="Q10" s="46">
        <v>0.111</v>
      </c>
      <c r="R10" s="47">
        <v>0.221</v>
      </c>
    </row>
    <row r="11" spans="1:18" ht="23.25" customHeight="1">
      <c r="A11" s="68" t="s">
        <v>51</v>
      </c>
      <c r="B11" s="55">
        <f t="shared" ref="B11:M11" si="0">SUM(B6:B10)</f>
        <v>644.7360000000001</v>
      </c>
      <c r="C11" s="55">
        <f t="shared" si="0"/>
        <v>669.56900000000019</v>
      </c>
      <c r="D11" s="55">
        <f t="shared" si="0"/>
        <v>654.89900000000023</v>
      </c>
      <c r="E11" s="55">
        <f t="shared" si="0"/>
        <v>652.12700000000041</v>
      </c>
      <c r="F11" s="55">
        <f t="shared" si="0"/>
        <v>788.41200000000026</v>
      </c>
      <c r="G11" s="55">
        <f t="shared" si="0"/>
        <v>811.5400000000003</v>
      </c>
      <c r="H11" s="55">
        <f t="shared" si="0"/>
        <v>744.76700000000017</v>
      </c>
      <c r="I11" s="275">
        <f t="shared" si="0"/>
        <v>768.38400000000024</v>
      </c>
      <c r="J11" s="55">
        <f t="shared" si="0"/>
        <v>886.06390240616963</v>
      </c>
      <c r="K11" s="55">
        <f t="shared" si="0"/>
        <v>919.59690240616965</v>
      </c>
      <c r="L11" s="55">
        <f t="shared" si="0"/>
        <v>860.71500000000026</v>
      </c>
      <c r="M11" s="55">
        <f t="shared" si="0"/>
        <v>883.6460000000003</v>
      </c>
      <c r="N11" s="56">
        <f>SUM(N6:N10)</f>
        <v>938.97600000000011</v>
      </c>
      <c r="O11" s="275">
        <f>SUM(O6:O10)</f>
        <v>945.57700000000023</v>
      </c>
      <c r="P11" s="55">
        <f t="shared" ref="P11:Q11" si="1">SUM(P6:P10)</f>
        <v>835.95287440307186</v>
      </c>
      <c r="Q11" s="55">
        <f t="shared" si="1"/>
        <v>824.76880075161955</v>
      </c>
      <c r="R11" s="56">
        <f>SUM(R6:R10)</f>
        <v>992.68114642810565</v>
      </c>
    </row>
    <row r="12" spans="1:18">
      <c r="A12" s="69"/>
      <c r="B12" s="48"/>
      <c r="C12" s="48"/>
      <c r="D12" s="48"/>
      <c r="E12" s="48"/>
      <c r="F12" s="48"/>
      <c r="G12" s="48"/>
      <c r="H12" s="48"/>
      <c r="I12" s="276"/>
      <c r="J12" s="48"/>
      <c r="K12" s="48"/>
      <c r="L12" s="48"/>
      <c r="M12" s="48"/>
      <c r="N12" s="49"/>
      <c r="O12" s="276"/>
      <c r="P12" s="48"/>
      <c r="Q12" s="48"/>
      <c r="R12" s="49"/>
    </row>
    <row r="13" spans="1:18">
      <c r="A13" s="69" t="s">
        <v>175</v>
      </c>
      <c r="B13" s="48">
        <f t="shared" ref="B13:N13" si="2">B6+B9</f>
        <v>620.97900000000016</v>
      </c>
      <c r="C13" s="48">
        <f t="shared" si="2"/>
        <v>646.8810000000002</v>
      </c>
      <c r="D13" s="48">
        <f t="shared" si="2"/>
        <v>631.9050000000002</v>
      </c>
      <c r="E13" s="48">
        <f t="shared" si="2"/>
        <v>630.62300000000039</v>
      </c>
      <c r="F13" s="48">
        <f t="shared" si="2"/>
        <v>765.35500000000036</v>
      </c>
      <c r="G13" s="48">
        <f t="shared" si="2"/>
        <v>789.56500000000028</v>
      </c>
      <c r="H13" s="48">
        <f t="shared" si="2"/>
        <v>722.83100000000024</v>
      </c>
      <c r="I13" s="276">
        <f t="shared" si="2"/>
        <v>747.53800000000024</v>
      </c>
      <c r="J13" s="48">
        <f t="shared" si="2"/>
        <v>862.80890240616964</v>
      </c>
      <c r="K13" s="48">
        <f t="shared" si="2"/>
        <v>896.36090240616954</v>
      </c>
      <c r="L13" s="48">
        <f t="shared" si="2"/>
        <v>837.59500000000025</v>
      </c>
      <c r="M13" s="48">
        <f t="shared" si="2"/>
        <v>861.59400000000028</v>
      </c>
      <c r="N13" s="49">
        <f t="shared" si="2"/>
        <v>916.58400000000017</v>
      </c>
      <c r="O13" s="48">
        <f t="shared" ref="O13:R13" si="3">O6+O9</f>
        <v>923.33600000000024</v>
      </c>
      <c r="P13" s="48">
        <f t="shared" si="3"/>
        <v>814.12087440307187</v>
      </c>
      <c r="Q13" s="48">
        <f t="shared" si="3"/>
        <v>804.25580075161952</v>
      </c>
      <c r="R13" s="49">
        <f t="shared" si="3"/>
        <v>969.34414642810566</v>
      </c>
    </row>
    <row r="14" spans="1:18">
      <c r="A14" s="69" t="s">
        <v>174</v>
      </c>
      <c r="B14" s="277">
        <f t="shared" ref="B14:N14" si="4">(B6+B9)/B11</f>
        <v>0.96315236003573568</v>
      </c>
      <c r="C14" s="277">
        <f t="shared" si="4"/>
        <v>0.96611551610065582</v>
      </c>
      <c r="D14" s="277">
        <f t="shared" si="4"/>
        <v>0.96488924246334162</v>
      </c>
      <c r="E14" s="277">
        <f t="shared" si="4"/>
        <v>0.96702482798595979</v>
      </c>
      <c r="F14" s="277">
        <f t="shared" si="4"/>
        <v>0.97075513817648651</v>
      </c>
      <c r="G14" s="277">
        <f t="shared" si="4"/>
        <v>0.97292185228084871</v>
      </c>
      <c r="H14" s="277">
        <f t="shared" si="4"/>
        <v>0.97054649306427387</v>
      </c>
      <c r="I14" s="278">
        <f t="shared" si="4"/>
        <v>0.97287033566550063</v>
      </c>
      <c r="J14" s="277">
        <f t="shared" si="4"/>
        <v>0.97375471460145324</v>
      </c>
      <c r="K14" s="277">
        <f t="shared" si="4"/>
        <v>0.97473240727627286</v>
      </c>
      <c r="L14" s="277">
        <f t="shared" si="4"/>
        <v>0.973138611503227</v>
      </c>
      <c r="M14" s="277">
        <f t="shared" si="4"/>
        <v>0.97504430507239326</v>
      </c>
      <c r="N14" s="279">
        <f t="shared" si="4"/>
        <v>0.97615274511808614</v>
      </c>
      <c r="O14" s="277">
        <f t="shared" ref="O14:R14" si="5">(O6+O9)/O11</f>
        <v>0.97647891181786362</v>
      </c>
      <c r="P14" s="277">
        <f t="shared" si="5"/>
        <v>0.97388369527936658</v>
      </c>
      <c r="Q14" s="277">
        <f t="shared" si="5"/>
        <v>0.97512878762956801</v>
      </c>
      <c r="R14" s="279">
        <f t="shared" si="5"/>
        <v>0.97649094063690856</v>
      </c>
    </row>
    <row r="15" spans="1:18">
      <c r="A15" s="70"/>
      <c r="B15" s="227"/>
      <c r="C15" s="227"/>
      <c r="D15" s="227"/>
      <c r="E15" s="227"/>
      <c r="F15" s="227"/>
      <c r="G15" s="227"/>
      <c r="H15" s="227"/>
      <c r="I15" s="280"/>
      <c r="J15" s="227"/>
      <c r="K15" s="227"/>
      <c r="L15" s="227"/>
      <c r="M15" s="227"/>
      <c r="N15" s="227"/>
      <c r="O15" s="280"/>
      <c r="P15" s="227"/>
      <c r="Q15" s="227"/>
      <c r="R15" s="227"/>
    </row>
    <row r="16" spans="1:18" s="270" customFormat="1" ht="30.75" thickBot="1">
      <c r="A16" s="372" t="s">
        <v>176</v>
      </c>
      <c r="B16" s="448"/>
      <c r="C16" s="448"/>
      <c r="D16" s="448"/>
      <c r="E16" s="448"/>
      <c r="F16" s="448"/>
      <c r="G16" s="448"/>
      <c r="H16" s="448"/>
      <c r="I16" s="448"/>
      <c r="J16" s="448"/>
      <c r="K16" s="448"/>
      <c r="L16" s="448"/>
      <c r="M16" s="448"/>
      <c r="N16" s="448"/>
      <c r="O16" s="448"/>
      <c r="P16" s="448"/>
      <c r="Q16" s="448"/>
      <c r="R16" s="448"/>
    </row>
    <row r="17" spans="1:18" ht="15.75" thickTop="1">
      <c r="A17" s="70"/>
      <c r="B17" s="227"/>
      <c r="C17" s="227"/>
      <c r="D17" s="227"/>
      <c r="E17" s="227"/>
      <c r="F17" s="227"/>
      <c r="G17" s="227"/>
      <c r="H17" s="227"/>
      <c r="I17" s="280"/>
      <c r="J17" s="227"/>
      <c r="K17" s="227"/>
      <c r="L17" s="227"/>
      <c r="M17" s="227"/>
      <c r="N17" s="24"/>
      <c r="O17" s="280"/>
      <c r="P17" s="227"/>
      <c r="Q17" s="227"/>
      <c r="R17" s="24"/>
    </row>
    <row r="18" spans="1:18" ht="15" customHeight="1">
      <c r="A18" s="69" t="s">
        <v>50</v>
      </c>
      <c r="B18" s="48">
        <v>463.64400000000023</v>
      </c>
      <c r="C18" s="48">
        <f t="shared" ref="C18:M18" si="6">B25</f>
        <v>553.56000000000029</v>
      </c>
      <c r="D18" s="48">
        <f t="shared" si="6"/>
        <v>575.88400000000036</v>
      </c>
      <c r="E18" s="48">
        <f t="shared" si="6"/>
        <v>550.4730000000003</v>
      </c>
      <c r="F18" s="48">
        <f t="shared" si="6"/>
        <v>561.28300000000024</v>
      </c>
      <c r="G18" s="48">
        <f t="shared" si="6"/>
        <v>707.79700000000037</v>
      </c>
      <c r="H18" s="48">
        <f t="shared" si="6"/>
        <v>740.88100000000031</v>
      </c>
      <c r="I18" s="276">
        <f>H25</f>
        <v>672.46500000000026</v>
      </c>
      <c r="J18" s="48">
        <f t="shared" si="6"/>
        <v>696.25400000000025</v>
      </c>
      <c r="K18" s="48">
        <f t="shared" si="6"/>
        <v>799.73090240616966</v>
      </c>
      <c r="L18" s="48">
        <f t="shared" si="6"/>
        <v>837.35590240616955</v>
      </c>
      <c r="M18" s="48">
        <f t="shared" si="6"/>
        <v>780.82800000000032</v>
      </c>
      <c r="N18" s="49">
        <f>M25</f>
        <v>803.65600000000029</v>
      </c>
      <c r="O18" s="276">
        <f>N25</f>
        <v>844.36600000000021</v>
      </c>
      <c r="P18" s="48">
        <f t="shared" ref="P18:Q18" si="7">O25</f>
        <v>854.8280000000002</v>
      </c>
      <c r="Q18" s="48">
        <f t="shared" si="7"/>
        <v>745.40487440307186</v>
      </c>
      <c r="R18" s="49">
        <f>Q25</f>
        <v>744.14480075161953</v>
      </c>
    </row>
    <row r="19" spans="1:18">
      <c r="A19" s="84" t="s">
        <v>49</v>
      </c>
      <c r="B19" s="46">
        <v>-29.86</v>
      </c>
      <c r="C19" s="46">
        <v>0</v>
      </c>
      <c r="D19" s="46">
        <v>-24.582000000000001</v>
      </c>
      <c r="E19" s="46">
        <v>0</v>
      </c>
      <c r="F19" s="46">
        <v>-39.18</v>
      </c>
      <c r="G19" s="46">
        <v>0</v>
      </c>
      <c r="H19" s="46">
        <v>-33.066000000000003</v>
      </c>
      <c r="I19" s="272">
        <v>0</v>
      </c>
      <c r="J19" s="46">
        <v>-37.776097593830599</v>
      </c>
      <c r="K19" s="46">
        <v>0</v>
      </c>
      <c r="L19" s="46">
        <v>-30.274999999999999</v>
      </c>
      <c r="M19" s="46">
        <v>0</v>
      </c>
      <c r="N19" s="47">
        <v>-41.9</v>
      </c>
      <c r="O19" s="272">
        <v>0</v>
      </c>
      <c r="P19" s="46">
        <v>-41.462000000000003</v>
      </c>
      <c r="Q19" s="46">
        <v>0</v>
      </c>
      <c r="R19" s="47">
        <v>-56.597999999999999</v>
      </c>
    </row>
    <row r="20" spans="1:18" ht="15" customHeight="1">
      <c r="A20" s="69" t="s">
        <v>48</v>
      </c>
      <c r="B20" s="48">
        <f t="shared" ref="B20:I20" si="8">SUM(B18:B19)</f>
        <v>433.78400000000022</v>
      </c>
      <c r="C20" s="48">
        <f t="shared" si="8"/>
        <v>553.56000000000029</v>
      </c>
      <c r="D20" s="48">
        <f t="shared" si="8"/>
        <v>551.30200000000036</v>
      </c>
      <c r="E20" s="48">
        <f t="shared" si="8"/>
        <v>550.4730000000003</v>
      </c>
      <c r="F20" s="48">
        <f t="shared" si="8"/>
        <v>522.10300000000029</v>
      </c>
      <c r="G20" s="48">
        <f t="shared" si="8"/>
        <v>707.79700000000037</v>
      </c>
      <c r="H20" s="48">
        <f t="shared" si="8"/>
        <v>707.81500000000028</v>
      </c>
      <c r="I20" s="276">
        <f t="shared" si="8"/>
        <v>672.46500000000026</v>
      </c>
      <c r="J20" s="48">
        <f t="shared" ref="J20:O20" si="9">SUM(J18:J19)</f>
        <v>658.47790240616962</v>
      </c>
      <c r="K20" s="48">
        <f t="shared" si="9"/>
        <v>799.73090240616966</v>
      </c>
      <c r="L20" s="48">
        <f t="shared" si="9"/>
        <v>807.08090240616957</v>
      </c>
      <c r="M20" s="48">
        <f t="shared" si="9"/>
        <v>780.82800000000032</v>
      </c>
      <c r="N20" s="49">
        <f t="shared" si="9"/>
        <v>761.75600000000031</v>
      </c>
      <c r="O20" s="276">
        <f t="shared" si="9"/>
        <v>844.36600000000021</v>
      </c>
      <c r="P20" s="48">
        <f t="shared" ref="P20:R20" si="10">SUM(P18:P19)</f>
        <v>813.36600000000021</v>
      </c>
      <c r="Q20" s="48">
        <f t="shared" si="10"/>
        <v>745.40487440307186</v>
      </c>
      <c r="R20" s="49">
        <f t="shared" si="10"/>
        <v>687.54680075161957</v>
      </c>
    </row>
    <row r="21" spans="1:18">
      <c r="A21" s="84" t="s">
        <v>47</v>
      </c>
      <c r="B21" s="46">
        <v>-95.487999999999957</v>
      </c>
      <c r="C21" s="46">
        <v>18.611999999999981</v>
      </c>
      <c r="D21" s="46">
        <v>-122.84500000000001</v>
      </c>
      <c r="E21" s="46">
        <v>10.306999999999984</v>
      </c>
      <c r="F21" s="46">
        <v>-112.82499999999993</v>
      </c>
      <c r="G21" s="46">
        <v>15.235999999999976</v>
      </c>
      <c r="H21" s="46">
        <v>-159.048</v>
      </c>
      <c r="I21" s="272">
        <v>12.629999999999995</v>
      </c>
      <c r="J21" s="46">
        <v>-186.37299999999999</v>
      </c>
      <c r="K21" s="46">
        <v>15.664</v>
      </c>
      <c r="L21" s="46">
        <v>-238.47090240616936</v>
      </c>
      <c r="M21" s="46">
        <v>23.749999999999964</v>
      </c>
      <c r="N21" s="47">
        <v>-176.82400000000004</v>
      </c>
      <c r="O21" s="272">
        <v>21.169000000000029</v>
      </c>
      <c r="P21" s="46">
        <v>-218.95190240616944</v>
      </c>
      <c r="Q21" s="46">
        <v>-3.8830000000000027</v>
      </c>
      <c r="R21" s="47">
        <v>-94.422999999999973</v>
      </c>
    </row>
    <row r="22" spans="1:18" s="3" customFormat="1">
      <c r="A22" s="69" t="s">
        <v>46</v>
      </c>
      <c r="B22" s="48">
        <f t="shared" ref="B22:N22" si="11">SUM(B20:B21)</f>
        <v>338.29600000000028</v>
      </c>
      <c r="C22" s="48">
        <f t="shared" si="11"/>
        <v>572.17200000000025</v>
      </c>
      <c r="D22" s="48">
        <f>SUM(D20:D21)</f>
        <v>428.45700000000033</v>
      </c>
      <c r="E22" s="48">
        <f t="shared" si="11"/>
        <v>560.78000000000031</v>
      </c>
      <c r="F22" s="48">
        <f t="shared" si="11"/>
        <v>409.27800000000036</v>
      </c>
      <c r="G22" s="48">
        <f t="shared" si="11"/>
        <v>723.03300000000036</v>
      </c>
      <c r="H22" s="48">
        <f t="shared" si="11"/>
        <v>548.76700000000028</v>
      </c>
      <c r="I22" s="276">
        <f t="shared" si="11"/>
        <v>685.09500000000025</v>
      </c>
      <c r="J22" s="48">
        <f t="shared" si="11"/>
        <v>472.10490240616963</v>
      </c>
      <c r="K22" s="48">
        <f t="shared" si="11"/>
        <v>815.39490240616965</v>
      </c>
      <c r="L22" s="48">
        <f t="shared" si="11"/>
        <v>568.61000000000024</v>
      </c>
      <c r="M22" s="48">
        <f t="shared" si="11"/>
        <v>804.57800000000032</v>
      </c>
      <c r="N22" s="49">
        <f t="shared" si="11"/>
        <v>584.93200000000024</v>
      </c>
      <c r="O22" s="276">
        <f t="shared" ref="O22:R22" si="12">SUM(O20:O21)</f>
        <v>865.5350000000002</v>
      </c>
      <c r="P22" s="48">
        <f t="shared" si="12"/>
        <v>594.41409759383077</v>
      </c>
      <c r="Q22" s="48">
        <f t="shared" si="12"/>
        <v>741.52187440307182</v>
      </c>
      <c r="R22" s="49">
        <f t="shared" si="12"/>
        <v>593.12380075161957</v>
      </c>
    </row>
    <row r="23" spans="1:18">
      <c r="A23" s="84" t="s">
        <v>45</v>
      </c>
      <c r="B23" s="272">
        <v>255.33099999999999</v>
      </c>
      <c r="C23" s="272">
        <v>61.060000000000016</v>
      </c>
      <c r="D23" s="272">
        <v>155.155</v>
      </c>
      <c r="E23" s="272">
        <v>33.092999999999989</v>
      </c>
      <c r="F23" s="272">
        <v>361.37199999999996</v>
      </c>
      <c r="G23" s="272">
        <v>82.414000000000016</v>
      </c>
      <c r="H23" s="272">
        <v>190.54299999999998</v>
      </c>
      <c r="I23" s="272">
        <v>55.667999999999992</v>
      </c>
      <c r="J23" s="46">
        <v>412.62299999999999</v>
      </c>
      <c r="K23" s="46">
        <v>105.637</v>
      </c>
      <c r="L23" s="46">
        <v>256.64300000000003</v>
      </c>
      <c r="M23" s="46">
        <v>56.837000000000003</v>
      </c>
      <c r="N23" s="47">
        <v>340.47399999999999</v>
      </c>
      <c r="O23" s="272">
        <v>83.537000000000035</v>
      </c>
      <c r="P23" s="46">
        <v>207.25377680924109</v>
      </c>
      <c r="Q23" s="46">
        <v>45.465926348547711</v>
      </c>
      <c r="R23" s="47">
        <v>380.84334567648602</v>
      </c>
    </row>
    <row r="24" spans="1:18">
      <c r="A24" s="84" t="s">
        <v>56</v>
      </c>
      <c r="B24" s="46">
        <v>-40.067</v>
      </c>
      <c r="C24" s="46">
        <v>-57.347999999999999</v>
      </c>
      <c r="D24" s="46">
        <v>-33.139000000000003</v>
      </c>
      <c r="E24" s="46">
        <v>-32.589999999999996</v>
      </c>
      <c r="F24" s="46">
        <v>-62.852999999999994</v>
      </c>
      <c r="G24" s="46">
        <v>-64.566000000000003</v>
      </c>
      <c r="H24" s="46">
        <v>-66.844999999999999</v>
      </c>
      <c r="I24" s="272">
        <v>-44.508999999999993</v>
      </c>
      <c r="J24" s="46">
        <v>-84.996999999999986</v>
      </c>
      <c r="K24" s="46">
        <v>-83.676000000000016</v>
      </c>
      <c r="L24" s="46">
        <v>-44.425000000000004</v>
      </c>
      <c r="M24" s="46">
        <v>-57.759</v>
      </c>
      <c r="N24" s="47">
        <v>-81.040000000000006</v>
      </c>
      <c r="O24" s="272">
        <v>-94.243999999999971</v>
      </c>
      <c r="P24" s="46">
        <v>-56.263000000000005</v>
      </c>
      <c r="Q24" s="46">
        <v>-42.843000000000004</v>
      </c>
      <c r="R24" s="47">
        <v>-67.150000000000006</v>
      </c>
    </row>
    <row r="25" spans="1:18" ht="15" customHeight="1">
      <c r="A25" s="69" t="s">
        <v>55</v>
      </c>
      <c r="B25" s="48">
        <f>B22+B23+B24</f>
        <v>553.56000000000029</v>
      </c>
      <c r="C25" s="48">
        <f t="shared" ref="C25:N25" si="13">C22+C23+C24</f>
        <v>575.88400000000036</v>
      </c>
      <c r="D25" s="48">
        <f t="shared" si="13"/>
        <v>550.4730000000003</v>
      </c>
      <c r="E25" s="48">
        <f t="shared" si="13"/>
        <v>561.28300000000024</v>
      </c>
      <c r="F25" s="48">
        <f t="shared" si="13"/>
        <v>707.79700000000037</v>
      </c>
      <c r="G25" s="48">
        <f t="shared" si="13"/>
        <v>740.88100000000031</v>
      </c>
      <c r="H25" s="48">
        <f t="shared" si="13"/>
        <v>672.46500000000026</v>
      </c>
      <c r="I25" s="48">
        <f t="shared" si="13"/>
        <v>696.25400000000025</v>
      </c>
      <c r="J25" s="48">
        <f t="shared" si="13"/>
        <v>799.73090240616966</v>
      </c>
      <c r="K25" s="48">
        <f t="shared" si="13"/>
        <v>837.35590240616955</v>
      </c>
      <c r="L25" s="48">
        <f t="shared" si="13"/>
        <v>780.82800000000032</v>
      </c>
      <c r="M25" s="48">
        <f t="shared" si="13"/>
        <v>803.65600000000029</v>
      </c>
      <c r="N25" s="49">
        <f t="shared" si="13"/>
        <v>844.36600000000021</v>
      </c>
      <c r="O25" s="48">
        <f t="shared" ref="O25:R25" si="14">O22+O23+O24</f>
        <v>854.8280000000002</v>
      </c>
      <c r="P25" s="48">
        <f t="shared" si="14"/>
        <v>745.40487440307186</v>
      </c>
      <c r="Q25" s="48">
        <f t="shared" si="14"/>
        <v>744.14480075161953</v>
      </c>
      <c r="R25" s="49">
        <f t="shared" si="14"/>
        <v>906.81714642810562</v>
      </c>
    </row>
    <row r="26" spans="1:18">
      <c r="A26" s="266"/>
      <c r="B26" s="228"/>
      <c r="C26" s="281"/>
      <c r="D26" s="228"/>
      <c r="E26" s="281"/>
      <c r="F26" s="228"/>
      <c r="G26" s="281"/>
      <c r="H26" s="228"/>
      <c r="I26" s="281"/>
      <c r="J26" s="282"/>
      <c r="K26" s="282"/>
      <c r="L26" s="282"/>
      <c r="M26" s="282"/>
      <c r="N26" s="282"/>
      <c r="O26" s="282"/>
      <c r="P26" s="282"/>
      <c r="Q26" s="282"/>
      <c r="R26" s="282"/>
    </row>
    <row r="27" spans="1:18" s="270" customFormat="1" ht="25.5" customHeight="1" thickBot="1">
      <c r="A27" s="304" t="s">
        <v>177</v>
      </c>
      <c r="B27" s="296"/>
      <c r="C27" s="296"/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</row>
    <row r="28" spans="1:18" ht="15.75" thickTop="1">
      <c r="A28" s="70"/>
      <c r="B28" s="22"/>
      <c r="C28" s="22"/>
      <c r="D28" s="22"/>
      <c r="E28" s="22"/>
      <c r="F28" s="22"/>
      <c r="G28" s="22"/>
      <c r="H28" s="22"/>
      <c r="I28" s="283"/>
      <c r="J28" s="22"/>
      <c r="K28" s="22"/>
      <c r="L28" s="22"/>
      <c r="M28" s="22"/>
      <c r="N28" s="23"/>
      <c r="O28" s="283"/>
      <c r="P28" s="22"/>
      <c r="Q28" s="22"/>
      <c r="R28" s="23"/>
    </row>
    <row r="29" spans="1:18">
      <c r="A29" s="284" t="s">
        <v>60</v>
      </c>
      <c r="B29" s="285">
        <f>1-((-B21-B24)/(B20+B23))</f>
        <v>0.80329117781502379</v>
      </c>
      <c r="C29" s="285">
        <f>1-((-C21-C24)/(C20+C23))</f>
        <v>0.93697569229767985</v>
      </c>
      <c r="D29" s="285">
        <f>1-((-D21-D24)/(D20+D23))</f>
        <v>0.77920241430122439</v>
      </c>
      <c r="E29" s="285">
        <f>1-((-E21-E24)/(E20+E23))</f>
        <v>0.96181580146889978</v>
      </c>
      <c r="F29" s="285">
        <f>1-((-F21-F24)/(F20+F23))</f>
        <v>0.80115113613854394</v>
      </c>
      <c r="G29" s="285">
        <f>1-((-G21-G24)/(G20+G23))</f>
        <v>0.93757363539611571</v>
      </c>
      <c r="H29" s="285">
        <f>1-((-H21-H24)/(H20+H23))</f>
        <v>0.74854901943323271</v>
      </c>
      <c r="I29" s="285">
        <f>1-((-I21-I24)/(I20+I23))</f>
        <v>0.95621816343992105</v>
      </c>
      <c r="J29" s="285">
        <f>1-((-J21-J24)/(J20+J23))</f>
        <v>0.74664385083573159</v>
      </c>
      <c r="K29" s="285">
        <f>1-((-K21-K24)/(K20+K23))</f>
        <v>0.92487915705952628</v>
      </c>
      <c r="L29" s="285">
        <f>1-((-L21-L24)/(L20+L23))</f>
        <v>0.73405138140992054</v>
      </c>
      <c r="M29" s="285">
        <f>1-((-M21-M24)/(M20+M23))</f>
        <v>0.95940023756513637</v>
      </c>
      <c r="N29" s="286">
        <f>1-((-N21-N24)/(N20+N23))</f>
        <v>0.76605245729112803</v>
      </c>
      <c r="O29" s="285">
        <f>1-((-O21-O24)/(O20+O23))</f>
        <v>0.92124715622214826</v>
      </c>
      <c r="P29" s="285">
        <f>1-((-P21-P24)/(P20+P23))</f>
        <v>0.73034531697340555</v>
      </c>
      <c r="Q29" s="285">
        <f>1-((-Q21-Q24)/(Q20+Q23))</f>
        <v>0.94091828911170694</v>
      </c>
      <c r="R29" s="286">
        <f>1-((-R21-R24)/(R20+R23))</f>
        <v>0.84876966477070315</v>
      </c>
    </row>
    <row r="30" spans="1:18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6"/>
      <c r="O30" s="285"/>
      <c r="P30" s="285"/>
      <c r="Q30" s="285"/>
      <c r="R30" s="286"/>
    </row>
    <row r="31" spans="1:18">
      <c r="A31" s="453"/>
      <c r="I31" s="264"/>
      <c r="O31" s="264"/>
    </row>
    <row r="32" spans="1:18" s="270" customFormat="1" ht="25.5" customHeight="1" thickBot="1">
      <c r="A32" s="304" t="s">
        <v>178</v>
      </c>
      <c r="B32" s="296"/>
      <c r="C32" s="296"/>
      <c r="D32" s="296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</row>
    <row r="33" spans="1:18" ht="15.75" thickTop="1">
      <c r="A33" s="70"/>
      <c r="B33" s="22"/>
      <c r="C33" s="22"/>
      <c r="D33" s="22"/>
      <c r="E33" s="22"/>
      <c r="F33" s="22"/>
      <c r="G33" s="22"/>
      <c r="H33" s="22"/>
      <c r="I33" s="283"/>
      <c r="J33" s="22"/>
      <c r="K33" s="22"/>
      <c r="L33" s="22"/>
      <c r="M33" s="22"/>
      <c r="N33" s="23"/>
      <c r="O33" s="283"/>
      <c r="P33" s="22"/>
      <c r="Q33" s="22"/>
      <c r="R33" s="23"/>
    </row>
    <row r="34" spans="1:18">
      <c r="A34" s="84" t="s">
        <v>58</v>
      </c>
      <c r="B34" s="46">
        <v>331.11667624000108</v>
      </c>
      <c r="C34" s="46">
        <v>390.80118730000106</v>
      </c>
      <c r="D34" s="46">
        <v>367.96394055000098</v>
      </c>
      <c r="E34" s="46">
        <v>405.15047250000077</v>
      </c>
      <c r="F34" s="46">
        <v>432.02806361000091</v>
      </c>
      <c r="G34" s="46">
        <v>519.20136600000012</v>
      </c>
      <c r="H34" s="46">
        <v>458.89299999999992</v>
      </c>
      <c r="I34" s="46">
        <v>498.77299999999991</v>
      </c>
      <c r="J34" s="46">
        <v>514.18221222047077</v>
      </c>
      <c r="K34" s="46">
        <v>602.39978777952933</v>
      </c>
      <c r="L34" s="46">
        <v>573.3929999999998</v>
      </c>
      <c r="M34" s="46">
        <v>595.05700000000024</v>
      </c>
      <c r="N34" s="47">
        <f>'Income Statement &amp; Non-Gaap'!H89</f>
        <v>597.29999999999995</v>
      </c>
      <c r="O34" s="46">
        <f>'Income Statement &amp; Non-Gaap'!I89</f>
        <v>657.7</v>
      </c>
      <c r="P34" s="46">
        <f>'Income Statement &amp; Non-Gaap'!J89</f>
        <v>611</v>
      </c>
      <c r="Q34" s="46">
        <f>'Income Statement &amp; Non-Gaap'!K89</f>
        <v>612.29999999999995</v>
      </c>
      <c r="R34" s="47">
        <f>'Income Statement &amp; Non-Gaap'!M89</f>
        <v>629.03819598000018</v>
      </c>
    </row>
    <row r="35" spans="1:18">
      <c r="A35" s="84" t="s">
        <v>57</v>
      </c>
      <c r="B35" s="46">
        <f>B34</f>
        <v>331.11667624000108</v>
      </c>
      <c r="C35" s="46">
        <f>B34+C34</f>
        <v>721.91786354000214</v>
      </c>
      <c r="D35" s="46">
        <f>D34</f>
        <v>367.96394055000098</v>
      </c>
      <c r="E35" s="46">
        <f>D34+E34</f>
        <v>773.11441305000176</v>
      </c>
      <c r="F35" s="46">
        <f>F34</f>
        <v>432.02806361000091</v>
      </c>
      <c r="G35" s="46">
        <f>F34+G34</f>
        <v>951.22942961000103</v>
      </c>
      <c r="H35" s="46">
        <f>H34</f>
        <v>458.89299999999992</v>
      </c>
      <c r="I35" s="272">
        <f>H34+I34</f>
        <v>957.66599999999983</v>
      </c>
      <c r="J35" s="46">
        <f>J34</f>
        <v>514.18221222047077</v>
      </c>
      <c r="K35" s="46">
        <f>J34+K34</f>
        <v>1116.5820000000001</v>
      </c>
      <c r="L35" s="46">
        <f>L34</f>
        <v>573.3929999999998</v>
      </c>
      <c r="M35" s="46">
        <f>L34+M34</f>
        <v>1168.45</v>
      </c>
      <c r="N35" s="47">
        <f>N34</f>
        <v>597.29999999999995</v>
      </c>
      <c r="O35" s="272">
        <f>N34+O34</f>
        <v>1255</v>
      </c>
      <c r="P35" s="46">
        <f>P34</f>
        <v>611</v>
      </c>
      <c r="Q35" s="46">
        <f>P34+Q34</f>
        <v>1223.3</v>
      </c>
      <c r="R35" s="47">
        <f>R34</f>
        <v>629.03819598000018</v>
      </c>
    </row>
    <row r="36" spans="1:18">
      <c r="A36" s="84" t="s">
        <v>59</v>
      </c>
      <c r="B36" s="46">
        <f>AVERAGE(B20+B21,B25)</f>
        <v>445.92800000000028</v>
      </c>
      <c r="C36" s="46">
        <f>AVERAGE(B20+B21+C21,C25)</f>
        <v>466.3960000000003</v>
      </c>
      <c r="D36" s="46">
        <f>AVERAGE(D20+D21,D25)</f>
        <v>489.46500000000032</v>
      </c>
      <c r="E36" s="46">
        <f>AVERAGE(D20+D21+E21,E25)</f>
        <v>500.02350000000024</v>
      </c>
      <c r="F36" s="46">
        <f>AVERAGE(F20+F21,F25)</f>
        <v>558.53750000000036</v>
      </c>
      <c r="G36" s="46">
        <f>AVERAGE(F20+F21+G21,G25)</f>
        <v>582.69750000000033</v>
      </c>
      <c r="H36" s="46">
        <f>AVERAGE(H20+H21,H25)</f>
        <v>610.61600000000021</v>
      </c>
      <c r="I36" s="272">
        <f>AVERAGE(H20+H21+I21,I25)</f>
        <v>628.82550000000026</v>
      </c>
      <c r="J36" s="46">
        <f>AVERAGE(J20+J21,J25)</f>
        <v>635.91790240616967</v>
      </c>
      <c r="K36" s="46">
        <f>AVERAGE(J20+J21+K21,K25)</f>
        <v>662.56240240616955</v>
      </c>
      <c r="L36" s="46">
        <f>AVERAGE(L20+L21,L25)</f>
        <v>674.71900000000028</v>
      </c>
      <c r="M36" s="46">
        <f>AVERAGE(L20+L21+M21,M25)</f>
        <v>698.00800000000027</v>
      </c>
      <c r="N36" s="47">
        <f>AVERAGE(N20+N21,N25)</f>
        <v>714.64900000000023</v>
      </c>
      <c r="O36" s="272">
        <f>AVERAGE(N20+N21+O21,O25)</f>
        <v>730.46450000000027</v>
      </c>
      <c r="P36" s="46">
        <f>AVERAGE(P20+P21,P25)</f>
        <v>669.90948599845137</v>
      </c>
      <c r="Q36" s="46">
        <f>AVERAGE(P20+P21+Q21,Q25)</f>
        <v>667.33794917272508</v>
      </c>
      <c r="R36" s="47">
        <f>AVERAGE(R20+R21,R25)</f>
        <v>749.97047358986265</v>
      </c>
    </row>
    <row r="37" spans="1:18" ht="14.45" customHeight="1">
      <c r="A37" s="69" t="s">
        <v>179</v>
      </c>
      <c r="B37" s="48">
        <f>B35/B36*1000/3</f>
        <v>247.51131441249174</v>
      </c>
      <c r="C37" s="48">
        <f>C35/C36*1000/6</f>
        <v>257.97743531962885</v>
      </c>
      <c r="D37" s="48">
        <f>D35/D36*1000/3</f>
        <v>250.58920831928788</v>
      </c>
      <c r="E37" s="48">
        <f>E35/E36*1000/6</f>
        <v>257.69269279343916</v>
      </c>
      <c r="F37" s="48">
        <f>F35/F36*1000/3</f>
        <v>257.83291996807174</v>
      </c>
      <c r="G37" s="48">
        <f>G35/G36*1000/6</f>
        <v>272.07640030776417</v>
      </c>
      <c r="H37" s="48">
        <f>H35/H36*1000/3</f>
        <v>250.50822994047527</v>
      </c>
      <c r="I37" s="276">
        <f>I35/I36*1000/6</f>
        <v>253.82399409693133</v>
      </c>
      <c r="J37" s="48">
        <f>J35/J36*1000/3</f>
        <v>269.52232370191263</v>
      </c>
      <c r="K37" s="48">
        <f>K35/K36*1000/6</f>
        <v>280.87467584059692</v>
      </c>
      <c r="L37" s="48">
        <f>L35/L36*1000/3</f>
        <v>283.27496335511506</v>
      </c>
      <c r="M37" s="48">
        <f>M35/M36*1000/6</f>
        <v>278.99632477946756</v>
      </c>
      <c r="N37" s="49">
        <f>N35/N36*1000/3</f>
        <v>278.5983049021267</v>
      </c>
      <c r="O37" s="276">
        <f>O35/O36*1000/6</f>
        <v>286.34747707337812</v>
      </c>
      <c r="P37" s="48">
        <f>P35/P36*1000/3</f>
        <v>304.02117140215785</v>
      </c>
      <c r="Q37" s="48">
        <f>Q35/Q36*1000/6</f>
        <v>305.5173673040477</v>
      </c>
      <c r="R37" s="49">
        <f>R35/R36*1000/3</f>
        <v>279.58353834429448</v>
      </c>
    </row>
    <row r="38" spans="1:18" ht="14.45" customHeight="1">
      <c r="A38" s="290" t="s">
        <v>251</v>
      </c>
      <c r="B38" s="48"/>
      <c r="C38" s="48"/>
      <c r="D38" s="48"/>
      <c r="E38" s="48"/>
      <c r="F38" s="287">
        <f t="shared" ref="F38:M38" si="15">F37/B37-1</f>
        <v>4.1701550412271082E-2</v>
      </c>
      <c r="G38" s="287">
        <f t="shared" si="15"/>
        <v>5.4651930974765284E-2</v>
      </c>
      <c r="H38" s="287">
        <f t="shared" si="15"/>
        <v>-3.2315190009868378E-4</v>
      </c>
      <c r="I38" s="287">
        <f t="shared" si="15"/>
        <v>-1.5012838177793753E-2</v>
      </c>
      <c r="J38" s="395">
        <f t="shared" si="15"/>
        <v>4.533712659845146E-2</v>
      </c>
      <c r="K38" s="395">
        <f t="shared" si="15"/>
        <v>3.2337518148874533E-2</v>
      </c>
      <c r="L38" s="395">
        <f>L37/H37-1</f>
        <v>0.13080102566860052</v>
      </c>
      <c r="M38" s="395">
        <f t="shared" si="15"/>
        <v>9.9172384281855264E-2</v>
      </c>
      <c r="N38" s="288">
        <f>N37/J37-1</f>
        <v>3.3674320833817051E-2</v>
      </c>
      <c r="O38" s="287">
        <f>O37/K37-1</f>
        <v>1.9484851086707167E-2</v>
      </c>
      <c r="P38" s="395">
        <f t="shared" ref="P38:Q38" si="16">P37/L37-1</f>
        <v>7.3236998431927214E-2</v>
      </c>
      <c r="Q38" s="395">
        <f t="shared" si="16"/>
        <v>9.5058752281212522E-2</v>
      </c>
      <c r="R38" s="288">
        <f>R37/N37-1</f>
        <v>3.5363942451620556E-3</v>
      </c>
    </row>
    <row r="39" spans="1:18" ht="14.45" customHeight="1">
      <c r="A39" s="451"/>
      <c r="B39" s="452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</row>
    <row r="40" spans="1:18" s="17" customFormat="1" ht="30.75" customHeight="1" thickBot="1">
      <c r="A40" s="449" t="s">
        <v>74</v>
      </c>
      <c r="B40" s="450"/>
      <c r="C40" s="450"/>
      <c r="D40" s="450"/>
      <c r="E40" s="450"/>
      <c r="F40" s="450"/>
      <c r="G40" s="450"/>
      <c r="H40" s="450"/>
      <c r="I40" s="450"/>
      <c r="J40" s="450"/>
      <c r="K40" s="450"/>
      <c r="L40" s="450"/>
      <c r="M40" s="450"/>
      <c r="N40" s="450"/>
      <c r="O40" s="450"/>
      <c r="P40" s="450"/>
      <c r="Q40" s="450"/>
      <c r="R40" s="450"/>
    </row>
    <row r="41" spans="1:18" s="16" customFormat="1" ht="15.75" thickTop="1">
      <c r="A41" s="73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9"/>
      <c r="O41" s="28"/>
      <c r="P41" s="28"/>
      <c r="Q41" s="28"/>
      <c r="R41" s="29"/>
    </row>
    <row r="42" spans="1:18" s="16" customFormat="1">
      <c r="A42" s="69" t="s">
        <v>77</v>
      </c>
      <c r="B42" s="396">
        <f t="shared" ref="B42:J42" si="17">SUM(B43:B44)</f>
        <v>743</v>
      </c>
      <c r="C42" s="396">
        <f t="shared" si="17"/>
        <v>795</v>
      </c>
      <c r="D42" s="396">
        <f t="shared" si="17"/>
        <v>904</v>
      </c>
      <c r="E42" s="396">
        <f t="shared" si="17"/>
        <v>939</v>
      </c>
      <c r="F42" s="396">
        <f t="shared" si="17"/>
        <v>981</v>
      </c>
      <c r="G42" s="396">
        <f t="shared" si="17"/>
        <v>2033</v>
      </c>
      <c r="H42" s="396">
        <f t="shared" si="17"/>
        <v>2113</v>
      </c>
      <c r="I42" s="396">
        <f t="shared" si="17"/>
        <v>2176</v>
      </c>
      <c r="J42" s="396">
        <f t="shared" si="17"/>
        <v>2253</v>
      </c>
      <c r="K42" s="396">
        <f t="shared" ref="K42:P42" si="18">SUM(K43:K44)</f>
        <v>2305</v>
      </c>
      <c r="L42" s="396">
        <f t="shared" si="18"/>
        <v>2389</v>
      </c>
      <c r="M42" s="396">
        <f t="shared" si="18"/>
        <v>2449</v>
      </c>
      <c r="N42" s="397">
        <f t="shared" si="18"/>
        <v>2467</v>
      </c>
      <c r="O42" s="398">
        <f t="shared" si="18"/>
        <v>2518</v>
      </c>
      <c r="P42" s="396">
        <f t="shared" si="18"/>
        <v>2678</v>
      </c>
      <c r="Q42" s="396">
        <f t="shared" ref="Q42:R42" si="19">SUM(Q43:Q44)</f>
        <v>2710</v>
      </c>
      <c r="R42" s="397">
        <f t="shared" si="19"/>
        <v>2678</v>
      </c>
    </row>
    <row r="43" spans="1:18" s="16" customFormat="1">
      <c r="A43" s="84" t="s">
        <v>75</v>
      </c>
      <c r="B43" s="399">
        <v>633</v>
      </c>
      <c r="C43" s="399">
        <v>674</v>
      </c>
      <c r="D43" s="399">
        <v>780</v>
      </c>
      <c r="E43" s="399">
        <v>813</v>
      </c>
      <c r="F43" s="399">
        <v>852</v>
      </c>
      <c r="G43" s="399">
        <v>1897</v>
      </c>
      <c r="H43" s="399">
        <v>1975</v>
      </c>
      <c r="I43" s="399">
        <v>2037</v>
      </c>
      <c r="J43" s="399">
        <v>2109</v>
      </c>
      <c r="K43" s="399">
        <v>2160</v>
      </c>
      <c r="L43" s="399">
        <v>2246</v>
      </c>
      <c r="M43" s="399">
        <v>2303</v>
      </c>
      <c r="N43" s="258">
        <v>2321</v>
      </c>
      <c r="O43" s="400">
        <v>2371</v>
      </c>
      <c r="P43" s="399">
        <v>2532</v>
      </c>
      <c r="Q43" s="399">
        <v>2564</v>
      </c>
      <c r="R43" s="258">
        <v>2531</v>
      </c>
    </row>
    <row r="44" spans="1:18" s="16" customFormat="1">
      <c r="A44" s="84" t="s">
        <v>76</v>
      </c>
      <c r="B44" s="399">
        <v>110</v>
      </c>
      <c r="C44" s="399">
        <v>121</v>
      </c>
      <c r="D44" s="399">
        <v>124</v>
      </c>
      <c r="E44" s="399">
        <v>126</v>
      </c>
      <c r="F44" s="399">
        <v>129</v>
      </c>
      <c r="G44" s="399">
        <v>136</v>
      </c>
      <c r="H44" s="399">
        <v>138</v>
      </c>
      <c r="I44" s="399">
        <v>139</v>
      </c>
      <c r="J44" s="399">
        <v>144</v>
      </c>
      <c r="K44" s="399">
        <v>145</v>
      </c>
      <c r="L44" s="399">
        <v>143</v>
      </c>
      <c r="M44" s="399">
        <v>146</v>
      </c>
      <c r="N44" s="258">
        <v>146</v>
      </c>
      <c r="O44" s="400">
        <v>147</v>
      </c>
      <c r="P44" s="399">
        <v>146</v>
      </c>
      <c r="Q44" s="399">
        <v>146</v>
      </c>
      <c r="R44" s="258">
        <v>147</v>
      </c>
    </row>
    <row r="45" spans="1:18" s="16" customFormat="1">
      <c r="A45" s="67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4"/>
      <c r="O45" s="53"/>
      <c r="P45" s="53"/>
      <c r="Q45" s="53"/>
      <c r="R45" s="5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CC124-6F1B-4CB4-AA08-111FC07A0344}">
  <sheetPr>
    <tabColor rgb="FF1D1934"/>
  </sheetPr>
  <dimension ref="A1"/>
  <sheetViews>
    <sheetView showGridLines="0"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E0C92-12D3-41A4-A077-0A716A3B731D}">
  <sheetPr codeName="Planilha2"/>
  <dimension ref="A1:U89"/>
  <sheetViews>
    <sheetView showGridLines="0" zoomScaleNormal="100" workbookViewId="0">
      <pane xSplit="1" ySplit="2" topLeftCell="M3" activePane="bottomRight" state="frozen"/>
      <selection pane="topRight" activeCell="B1" sqref="B1"/>
      <selection pane="bottomLeft" activeCell="A3" sqref="A3"/>
      <selection pane="bottomRight"/>
    </sheetView>
  </sheetViews>
  <sheetFormatPr defaultRowHeight="12.75" outlineLevelCol="1"/>
  <cols>
    <col min="1" max="1" width="47.5703125" customWidth="1"/>
    <col min="2" max="12" width="10.42578125" hidden="1" customWidth="1" outlineLevel="1"/>
    <col min="13" max="13" width="10.42578125" customWidth="1" collapsed="1"/>
    <col min="14" max="20" width="10.42578125" customWidth="1"/>
    <col min="21" max="21" width="11.28515625" customWidth="1"/>
    <col min="22" max="22" width="13.28515625" bestFit="1" customWidth="1"/>
  </cols>
  <sheetData>
    <row r="1" spans="1:21" s="11" customFormat="1" ht="30.75" customHeight="1">
      <c r="A1" s="18" t="s">
        <v>203</v>
      </c>
      <c r="C1" s="2"/>
      <c r="D1" s="2"/>
      <c r="E1" s="2"/>
      <c r="F1" s="2"/>
      <c r="G1" s="2"/>
      <c r="H1" s="2"/>
      <c r="I1" s="2"/>
      <c r="J1" s="2"/>
      <c r="K1" s="2" t="s">
        <v>221</v>
      </c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16" customFormat="1" ht="30.75" customHeight="1" thickBot="1">
      <c r="A2" s="59" t="s">
        <v>0</v>
      </c>
      <c r="B2" s="57" t="s">
        <v>84</v>
      </c>
      <c r="C2" s="57" t="s">
        <v>85</v>
      </c>
      <c r="D2" s="57" t="s">
        <v>86</v>
      </c>
      <c r="E2" s="57" t="s">
        <v>87</v>
      </c>
      <c r="F2" s="57" t="s">
        <v>88</v>
      </c>
      <c r="G2" s="57" t="s">
        <v>89</v>
      </c>
      <c r="H2" s="57" t="s">
        <v>90</v>
      </c>
      <c r="I2" s="57" t="s">
        <v>162</v>
      </c>
      <c r="J2" s="57" t="s">
        <v>165</v>
      </c>
      <c r="K2" s="57" t="s">
        <v>167</v>
      </c>
      <c r="L2" s="57" t="s">
        <v>180</v>
      </c>
      <c r="M2" s="57" t="s">
        <v>189</v>
      </c>
      <c r="N2" s="57" t="s">
        <v>208</v>
      </c>
      <c r="O2" s="57" t="s">
        <v>215</v>
      </c>
      <c r="P2" s="57" t="s">
        <v>222</v>
      </c>
      <c r="Q2" s="58" t="s">
        <v>224</v>
      </c>
      <c r="R2" s="57" t="s">
        <v>229</v>
      </c>
      <c r="S2" s="57" t="s">
        <v>231</v>
      </c>
      <c r="T2" s="57" t="s">
        <v>235</v>
      </c>
      <c r="U2" s="58" t="s">
        <v>238</v>
      </c>
    </row>
    <row r="4" spans="1:21" s="30" customFormat="1" ht="25.5" customHeight="1" thickBot="1">
      <c r="A4" s="65" t="s">
        <v>83</v>
      </c>
      <c r="B4" s="65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1:21" s="31" customFormat="1" ht="15.75" thickTop="1">
      <c r="A5" s="4"/>
      <c r="B5" s="3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8"/>
      <c r="R5" s="77"/>
      <c r="S5" s="77"/>
      <c r="T5" s="77"/>
      <c r="U5" s="78"/>
    </row>
    <row r="6" spans="1:21" ht="15" customHeight="1">
      <c r="A6" s="108" t="s">
        <v>91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  <c r="R6" s="109"/>
      <c r="S6" s="109"/>
      <c r="T6" s="109"/>
      <c r="U6" s="110"/>
    </row>
    <row r="7" spans="1:21" ht="15" customHeight="1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  <c r="R7" s="109"/>
      <c r="S7" s="109"/>
      <c r="T7" s="109"/>
      <c r="U7" s="110"/>
    </row>
    <row r="8" spans="1:21" ht="15" customHeight="1">
      <c r="A8" s="109" t="s">
        <v>92</v>
      </c>
      <c r="B8" s="111">
        <v>0.4273397999999109</v>
      </c>
      <c r="C8" s="111">
        <v>0.92266645999995744</v>
      </c>
      <c r="D8" s="111">
        <v>3.3968281999998409</v>
      </c>
      <c r="E8" s="111">
        <v>2.4568740799999542</v>
      </c>
      <c r="F8" s="111">
        <v>2.1480000000000001</v>
      </c>
      <c r="G8" s="111">
        <v>157.15799999999999</v>
      </c>
      <c r="H8" s="111">
        <v>176.87700000000001</v>
      </c>
      <c r="I8" s="111">
        <v>85.9</v>
      </c>
      <c r="J8" s="111">
        <v>95.483999999999995</v>
      </c>
      <c r="K8" s="111">
        <v>143.22900000000001</v>
      </c>
      <c r="L8" s="111">
        <v>151.78800000000001</v>
      </c>
      <c r="M8" s="111">
        <v>75.587000000000003</v>
      </c>
      <c r="N8" s="111">
        <v>96.8</v>
      </c>
      <c r="O8" s="111">
        <v>113.077</v>
      </c>
      <c r="P8" s="111">
        <v>189.047</v>
      </c>
      <c r="Q8" s="112">
        <v>47.186999999999998</v>
      </c>
      <c r="R8" s="111">
        <v>16.03</v>
      </c>
      <c r="S8" s="111">
        <v>83.54</v>
      </c>
      <c r="T8" s="111">
        <v>20.018000000000001</v>
      </c>
      <c r="U8" s="112">
        <v>21.302</v>
      </c>
    </row>
    <row r="9" spans="1:21" ht="15" customHeight="1">
      <c r="A9" s="109" t="s">
        <v>93</v>
      </c>
      <c r="B9" s="111">
        <v>171.23778491999997</v>
      </c>
      <c r="C9" s="111">
        <v>183.18638117</v>
      </c>
      <c r="D9" s="111">
        <v>197.88516676999998</v>
      </c>
      <c r="E9" s="111">
        <v>72.320988079999992</v>
      </c>
      <c r="F9" s="111">
        <v>71.116</v>
      </c>
      <c r="G9" s="111">
        <v>79.97</v>
      </c>
      <c r="H9" s="111">
        <v>565.84799999999996</v>
      </c>
      <c r="I9" s="111">
        <v>515.20000000000005</v>
      </c>
      <c r="J9" s="111">
        <v>517.45299999999997</v>
      </c>
      <c r="K9" s="111">
        <v>486.10399999999998</v>
      </c>
      <c r="L9" s="111">
        <v>492.03899999999999</v>
      </c>
      <c r="M9" s="111">
        <v>253.042</v>
      </c>
      <c r="N9" s="111">
        <v>259.39999999999998</v>
      </c>
      <c r="O9" s="111">
        <v>147.65899999999999</v>
      </c>
      <c r="P9" s="111">
        <v>63.420999999999999</v>
      </c>
      <c r="Q9" s="112">
        <v>26.388999999999999</v>
      </c>
      <c r="R9" s="111">
        <v>150.60599999999999</v>
      </c>
      <c r="S9" s="111">
        <v>254.43100000000001</v>
      </c>
      <c r="T9" s="111">
        <v>486.04599999999999</v>
      </c>
      <c r="U9" s="112">
        <v>220.30099999999999</v>
      </c>
    </row>
    <row r="10" spans="1:21" ht="15" customHeight="1">
      <c r="A10" s="109" t="s">
        <v>94</v>
      </c>
      <c r="B10" s="111">
        <v>82.210031739999749</v>
      </c>
      <c r="C10" s="111">
        <v>102.93957033000021</v>
      </c>
      <c r="D10" s="111">
        <v>101.27008400999986</v>
      </c>
      <c r="E10" s="111">
        <v>88.13010692999967</v>
      </c>
      <c r="F10" s="111">
        <v>103.024</v>
      </c>
      <c r="G10" s="111">
        <v>110.274</v>
      </c>
      <c r="H10" s="111">
        <v>112.84699999999999</v>
      </c>
      <c r="I10" s="111">
        <v>115.1</v>
      </c>
      <c r="J10" s="111">
        <v>125.848</v>
      </c>
      <c r="K10" s="111">
        <v>136.99</v>
      </c>
      <c r="L10" s="111">
        <v>136.131</v>
      </c>
      <c r="M10" s="111">
        <v>140.56</v>
      </c>
      <c r="N10" s="111">
        <v>152.80000000000001</v>
      </c>
      <c r="O10" s="111">
        <v>265.048</v>
      </c>
      <c r="P10" s="111">
        <v>244.786</v>
      </c>
      <c r="Q10" s="112">
        <v>224.12799999999999</v>
      </c>
      <c r="R10" s="111">
        <v>238.91900000000001</v>
      </c>
      <c r="S10" s="111">
        <v>280.411</v>
      </c>
      <c r="T10" s="111">
        <v>264.21100000000001</v>
      </c>
      <c r="U10" s="112">
        <v>235.56</v>
      </c>
    </row>
    <row r="11" spans="1:21" ht="15" customHeight="1">
      <c r="A11" s="109" t="s">
        <v>95</v>
      </c>
      <c r="B11" s="111">
        <v>7.7815210099999996</v>
      </c>
      <c r="C11" s="111">
        <v>2.5918681999999995</v>
      </c>
      <c r="D11" s="111">
        <v>2.7904754700000005</v>
      </c>
      <c r="E11" s="111">
        <v>4.7600233900000086</v>
      </c>
      <c r="F11" s="111">
        <v>0</v>
      </c>
      <c r="G11" s="111">
        <v>0</v>
      </c>
      <c r="H11" s="111">
        <v>0</v>
      </c>
      <c r="I11" s="111">
        <v>2.2000000000000002</v>
      </c>
      <c r="J11" s="111">
        <v>0</v>
      </c>
      <c r="K11" s="111">
        <v>0</v>
      </c>
      <c r="L11" s="111">
        <v>0</v>
      </c>
      <c r="M11" s="111">
        <v>7.7469999999999999</v>
      </c>
      <c r="N11" s="111">
        <v>8.1999999999999993</v>
      </c>
      <c r="O11" s="111">
        <v>10.442</v>
      </c>
      <c r="P11" s="111">
        <v>10.32</v>
      </c>
      <c r="Q11" s="112">
        <v>6.9939999999999998</v>
      </c>
      <c r="R11" s="111">
        <v>6.0529999999999999</v>
      </c>
      <c r="S11" s="111">
        <v>9.7240000000000002</v>
      </c>
      <c r="T11" s="111">
        <v>5.1449999999999996</v>
      </c>
      <c r="U11" s="112">
        <v>2.423</v>
      </c>
    </row>
    <row r="12" spans="1:21" ht="15" customHeight="1">
      <c r="A12" s="109" t="s">
        <v>96</v>
      </c>
      <c r="B12" s="111">
        <v>7.426305370000005</v>
      </c>
      <c r="C12" s="111">
        <v>6.1845523300000051</v>
      </c>
      <c r="D12" s="111">
        <v>7.9540054500000004</v>
      </c>
      <c r="E12" s="111">
        <v>8.937815710000006</v>
      </c>
      <c r="F12" s="111">
        <v>11.228999999999999</v>
      </c>
      <c r="G12" s="111">
        <v>13.558</v>
      </c>
      <c r="H12" s="111">
        <v>9.4719999999999995</v>
      </c>
      <c r="I12" s="111">
        <v>10.199999999999999</v>
      </c>
      <c r="J12" s="111">
        <v>12.464</v>
      </c>
      <c r="K12" s="111">
        <v>9.7759999999999998</v>
      </c>
      <c r="L12" s="111">
        <v>23.853999999999999</v>
      </c>
      <c r="M12" s="111">
        <v>34.957000000000001</v>
      </c>
      <c r="N12" s="111">
        <v>42.7</v>
      </c>
      <c r="O12" s="111">
        <v>22.184000000000001</v>
      </c>
      <c r="P12" s="111">
        <v>23.088000000000001</v>
      </c>
      <c r="Q12" s="112">
        <v>20.010000000000002</v>
      </c>
      <c r="R12" s="111">
        <v>29.106000000000002</v>
      </c>
      <c r="S12" s="111">
        <v>36.15</v>
      </c>
      <c r="T12" s="111">
        <v>29.164999999999999</v>
      </c>
      <c r="U12" s="112">
        <v>19.71</v>
      </c>
    </row>
    <row r="13" spans="1:21" ht="15" customHeight="1">
      <c r="A13" s="109" t="s">
        <v>232</v>
      </c>
      <c r="B13" s="111">
        <v>0</v>
      </c>
      <c r="C13" s="111">
        <v>0</v>
      </c>
      <c r="D13" s="111">
        <v>0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111">
        <v>37.433</v>
      </c>
      <c r="P13" s="111">
        <v>14.696999999999999</v>
      </c>
      <c r="Q13" s="112">
        <v>31.978999999999999</v>
      </c>
      <c r="R13" s="111">
        <v>42.402000000000001</v>
      </c>
      <c r="S13" s="111">
        <v>40.823999999999998</v>
      </c>
      <c r="T13" s="111">
        <v>25.324000000000002</v>
      </c>
      <c r="U13" s="112">
        <v>39.350999999999999</v>
      </c>
    </row>
    <row r="14" spans="1:21" ht="15" customHeight="1">
      <c r="A14" s="109" t="s">
        <v>97</v>
      </c>
      <c r="B14" s="113">
        <v>0.77758869000001085</v>
      </c>
      <c r="C14" s="113">
        <v>0.8713286500000097</v>
      </c>
      <c r="D14" s="113">
        <v>0.90636081000001223</v>
      </c>
      <c r="E14" s="113">
        <v>1.8077314500000128</v>
      </c>
      <c r="F14" s="113">
        <v>2.6309999999999998</v>
      </c>
      <c r="G14" s="113">
        <v>1.1240000000000001</v>
      </c>
      <c r="H14" s="113">
        <v>3.113</v>
      </c>
      <c r="I14" s="113">
        <v>3.1</v>
      </c>
      <c r="J14" s="113">
        <v>2.6389999999999998</v>
      </c>
      <c r="K14" s="113">
        <v>1.4590000000000001</v>
      </c>
      <c r="L14" s="113">
        <v>3.0369999999999999</v>
      </c>
      <c r="M14" s="113">
        <v>2.891</v>
      </c>
      <c r="N14" s="113">
        <v>2.9</v>
      </c>
      <c r="O14" s="113">
        <v>10.164999999999999</v>
      </c>
      <c r="P14" s="113">
        <v>8.7750000000000004</v>
      </c>
      <c r="Q14" s="114">
        <v>14.853</v>
      </c>
      <c r="R14" s="113">
        <v>10.689</v>
      </c>
      <c r="S14" s="113">
        <v>29.687000000000001</v>
      </c>
      <c r="T14" s="113">
        <v>23.606999999999999</v>
      </c>
      <c r="U14" s="114">
        <v>40.459000000000003</v>
      </c>
    </row>
    <row r="15" spans="1:21" ht="15" customHeight="1">
      <c r="A15" s="123"/>
      <c r="B15" s="115">
        <v>269.86057152999962</v>
      </c>
      <c r="C15" s="115">
        <v>296.69636714000018</v>
      </c>
      <c r="D15" s="115">
        <v>314.20292070999966</v>
      </c>
      <c r="E15" s="115">
        <v>178.41353963999964</v>
      </c>
      <c r="F15" s="115">
        <v>190.148</v>
      </c>
      <c r="G15" s="115">
        <v>362.084</v>
      </c>
      <c r="H15" s="115">
        <v>868.15700000000004</v>
      </c>
      <c r="I15" s="115">
        <v>731.7</v>
      </c>
      <c r="J15" s="115">
        <v>753.88800000000003</v>
      </c>
      <c r="K15" s="115">
        <v>777.55799999999988</v>
      </c>
      <c r="L15" s="115">
        <v>806.84900000000005</v>
      </c>
      <c r="M15" s="115">
        <f t="shared" ref="M15:R15" si="0">SUM(M8:M14)</f>
        <v>514.78399999999999</v>
      </c>
      <c r="N15" s="115">
        <f t="shared" si="0"/>
        <v>562.80000000000007</v>
      </c>
      <c r="O15" s="115">
        <f t="shared" si="0"/>
        <v>606.00799999999992</v>
      </c>
      <c r="P15" s="115">
        <f t="shared" si="0"/>
        <v>554.13400000000001</v>
      </c>
      <c r="Q15" s="116">
        <f t="shared" si="0"/>
        <v>371.53999999999996</v>
      </c>
      <c r="R15" s="115">
        <f t="shared" si="0"/>
        <v>493.80500000000001</v>
      </c>
      <c r="S15" s="115">
        <f>SUM(S8:S14)</f>
        <v>734.76700000000005</v>
      </c>
      <c r="T15" s="115">
        <f>SUM(T8:T14)</f>
        <v>853.51599999999985</v>
      </c>
      <c r="U15" s="116">
        <f>SUM(U8:U14)</f>
        <v>579.10599999999999</v>
      </c>
    </row>
    <row r="16" spans="1:21" ht="15" customHeight="1">
      <c r="A16" s="109"/>
      <c r="B16" s="117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10"/>
      <c r="R16" s="109"/>
      <c r="S16" s="109"/>
      <c r="T16" s="109"/>
      <c r="U16" s="110"/>
    </row>
    <row r="17" spans="1:21" ht="15" customHeight="1">
      <c r="A17" s="109" t="s">
        <v>98</v>
      </c>
      <c r="B17" s="119">
        <v>0</v>
      </c>
      <c r="C17" s="119">
        <v>0</v>
      </c>
      <c r="D17" s="119">
        <v>0</v>
      </c>
      <c r="E17" s="119">
        <v>36.433</v>
      </c>
      <c r="F17" s="120">
        <v>34.530999999999999</v>
      </c>
      <c r="G17" s="120">
        <v>35.082999999999998</v>
      </c>
      <c r="H17" s="120">
        <v>0</v>
      </c>
      <c r="I17" s="120" t="s">
        <v>163</v>
      </c>
      <c r="J17" s="120">
        <v>0</v>
      </c>
      <c r="K17" s="120">
        <v>0</v>
      </c>
      <c r="L17" s="120">
        <v>0</v>
      </c>
      <c r="M17" s="120">
        <v>0</v>
      </c>
      <c r="N17" s="120">
        <v>0</v>
      </c>
      <c r="O17" s="120">
        <v>0</v>
      </c>
      <c r="P17" s="120">
        <v>0</v>
      </c>
      <c r="Q17" s="121">
        <v>0</v>
      </c>
      <c r="R17" s="120"/>
      <c r="S17" s="120">
        <v>0</v>
      </c>
      <c r="T17" s="120">
        <v>0</v>
      </c>
      <c r="U17" s="121">
        <v>0</v>
      </c>
    </row>
    <row r="18" spans="1:21" ht="15" customHeight="1">
      <c r="A18" s="109"/>
      <c r="B18" s="117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10"/>
      <c r="R18" s="109"/>
      <c r="S18" s="109"/>
      <c r="T18" s="109"/>
      <c r="U18" s="110"/>
    </row>
    <row r="19" spans="1:21" ht="15" customHeight="1">
      <c r="A19" s="123" t="s">
        <v>99</v>
      </c>
      <c r="B19" s="115">
        <v>269.86057152999962</v>
      </c>
      <c r="C19" s="115">
        <v>296.69636714000018</v>
      </c>
      <c r="D19" s="115">
        <v>314.20292070999966</v>
      </c>
      <c r="E19" s="115">
        <v>214.84653963999966</v>
      </c>
      <c r="F19" s="115">
        <v>224.679</v>
      </c>
      <c r="G19" s="115">
        <v>397.16699999999997</v>
      </c>
      <c r="H19" s="115">
        <v>868.15700000000004</v>
      </c>
      <c r="I19" s="115">
        <v>731.7</v>
      </c>
      <c r="J19" s="115">
        <v>753.88800000000003</v>
      </c>
      <c r="K19" s="115">
        <v>777.55799999999988</v>
      </c>
      <c r="L19" s="115">
        <v>806.84900000000005</v>
      </c>
      <c r="M19" s="115">
        <f t="shared" ref="M19:S19" si="1">M15+M17</f>
        <v>514.78399999999999</v>
      </c>
      <c r="N19" s="115">
        <f t="shared" si="1"/>
        <v>562.80000000000007</v>
      </c>
      <c r="O19" s="115">
        <f t="shared" si="1"/>
        <v>606.00799999999992</v>
      </c>
      <c r="P19" s="115">
        <f t="shared" si="1"/>
        <v>554.13400000000001</v>
      </c>
      <c r="Q19" s="116">
        <f t="shared" si="1"/>
        <v>371.53999999999996</v>
      </c>
      <c r="R19" s="115">
        <f t="shared" si="1"/>
        <v>493.80500000000001</v>
      </c>
      <c r="S19" s="115">
        <f t="shared" si="1"/>
        <v>734.76700000000005</v>
      </c>
      <c r="T19" s="115">
        <f>T15+T17</f>
        <v>853.51599999999985</v>
      </c>
      <c r="U19" s="116">
        <f>U15+U17</f>
        <v>579.10599999999999</v>
      </c>
    </row>
    <row r="20" spans="1:21" ht="15" customHeight="1">
      <c r="A20" s="109"/>
      <c r="B20" s="117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10"/>
      <c r="R20" s="109"/>
      <c r="S20" s="109"/>
      <c r="T20" s="109"/>
      <c r="U20" s="110"/>
    </row>
    <row r="21" spans="1:21" ht="15" customHeight="1">
      <c r="A21" s="109"/>
      <c r="B21" s="117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10"/>
      <c r="R21" s="109"/>
      <c r="S21" s="109"/>
      <c r="T21" s="109"/>
      <c r="U21" s="110"/>
    </row>
    <row r="22" spans="1:21" ht="15" customHeight="1">
      <c r="A22" s="108" t="s">
        <v>100</v>
      </c>
      <c r="B22" s="117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10"/>
      <c r="R22" s="109"/>
      <c r="S22" s="109"/>
      <c r="T22" s="109"/>
      <c r="U22" s="110"/>
    </row>
    <row r="23" spans="1:21" ht="15" customHeight="1">
      <c r="A23" s="109"/>
      <c r="B23" s="117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10"/>
      <c r="R23" s="109"/>
      <c r="S23" s="109"/>
      <c r="T23" s="109"/>
      <c r="U23" s="110"/>
    </row>
    <row r="24" spans="1:21" ht="15" customHeight="1">
      <c r="A24" s="109" t="s">
        <v>94</v>
      </c>
      <c r="B24" s="111">
        <v>5.7397263800000022</v>
      </c>
      <c r="C24" s="111">
        <v>6.0153556900000025</v>
      </c>
      <c r="D24" s="111">
        <v>6.1013869299999994</v>
      </c>
      <c r="E24" s="111">
        <v>3.7864493500000012</v>
      </c>
      <c r="F24" s="111">
        <v>4.2649999999999997</v>
      </c>
      <c r="G24" s="111">
        <v>3.3260000000000001</v>
      </c>
      <c r="H24" s="111">
        <v>6.7210000000000001</v>
      </c>
      <c r="I24" s="111">
        <v>6.9</v>
      </c>
      <c r="J24" s="111">
        <v>6.532</v>
      </c>
      <c r="K24" s="111">
        <v>6.2480000000000002</v>
      </c>
      <c r="L24" s="111">
        <v>5.9950000000000001</v>
      </c>
      <c r="M24" s="111">
        <v>5.9329999999999998</v>
      </c>
      <c r="N24" s="111">
        <v>5.8</v>
      </c>
      <c r="O24" s="111">
        <v>6.2149999999999999</v>
      </c>
      <c r="P24" s="111">
        <v>28.638000000000002</v>
      </c>
      <c r="Q24" s="112">
        <v>47.012</v>
      </c>
      <c r="R24" s="111">
        <v>44.103000000000002</v>
      </c>
      <c r="S24" s="111">
        <v>46.831000000000003</v>
      </c>
      <c r="T24" s="111">
        <v>48.853999999999999</v>
      </c>
      <c r="U24" s="112">
        <v>69.126999999999995</v>
      </c>
    </row>
    <row r="25" spans="1:21" ht="15" customHeight="1">
      <c r="A25" s="109" t="s">
        <v>101</v>
      </c>
      <c r="B25" s="111">
        <v>14.440830310000001</v>
      </c>
      <c r="C25" s="111">
        <v>14.287545830000001</v>
      </c>
      <c r="D25" s="111">
        <v>15.440820760000001</v>
      </c>
      <c r="E25" s="111">
        <v>14.80101737</v>
      </c>
      <c r="F25" s="111">
        <v>13.345000000000001</v>
      </c>
      <c r="G25" s="111">
        <v>12.932</v>
      </c>
      <c r="H25" s="111">
        <v>12.231</v>
      </c>
      <c r="I25" s="111">
        <v>9.1999999999999993</v>
      </c>
      <c r="J25" s="111">
        <v>9.827</v>
      </c>
      <c r="K25" s="111">
        <v>7.7530000000000001</v>
      </c>
      <c r="L25" s="111">
        <v>8.8940000000000001</v>
      </c>
      <c r="M25" s="111">
        <v>8.6240000000000006</v>
      </c>
      <c r="N25" s="111">
        <v>8.6</v>
      </c>
      <c r="O25" s="111">
        <v>8.5190000000000001</v>
      </c>
      <c r="P25" s="111">
        <v>8.3010000000000002</v>
      </c>
      <c r="Q25" s="112">
        <v>9.8529999999999998</v>
      </c>
      <c r="R25" s="111">
        <v>10.557</v>
      </c>
      <c r="S25" s="111">
        <v>11.478</v>
      </c>
      <c r="T25" s="111">
        <v>18.291</v>
      </c>
      <c r="U25" s="112">
        <v>28.425999999999998</v>
      </c>
    </row>
    <row r="26" spans="1:21" ht="15" customHeight="1">
      <c r="A26" s="109" t="s">
        <v>102</v>
      </c>
      <c r="B26" s="111">
        <v>34.650610220000004</v>
      </c>
      <c r="C26" s="111">
        <v>35.847469159999996</v>
      </c>
      <c r="D26" s="111">
        <v>35.604441719999997</v>
      </c>
      <c r="E26" s="111">
        <v>37.145625459999998</v>
      </c>
      <c r="F26" s="111">
        <v>43.896999999999998</v>
      </c>
      <c r="G26" s="111">
        <v>55.305</v>
      </c>
      <c r="H26" s="111">
        <v>46.652000000000001</v>
      </c>
      <c r="I26" s="111">
        <v>50.8</v>
      </c>
      <c r="J26" s="111">
        <v>74.888000000000005</v>
      </c>
      <c r="K26" s="111">
        <v>72.646000000000001</v>
      </c>
      <c r="L26" s="111">
        <v>73.897999999999996</v>
      </c>
      <c r="M26" s="111">
        <v>83.35</v>
      </c>
      <c r="N26" s="111">
        <v>83.7</v>
      </c>
      <c r="O26" s="111">
        <v>0</v>
      </c>
      <c r="P26" s="111">
        <v>0</v>
      </c>
      <c r="Q26" s="112">
        <v>203.04300000000001</v>
      </c>
      <c r="R26" s="111">
        <v>226.131</v>
      </c>
      <c r="S26" s="111">
        <v>254.13800000000001</v>
      </c>
      <c r="T26" s="111">
        <v>226.00299999999999</v>
      </c>
      <c r="U26" s="112">
        <v>226.959</v>
      </c>
    </row>
    <row r="27" spans="1:21" ht="15" customHeight="1">
      <c r="A27" s="109" t="s">
        <v>96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>
        <v>0</v>
      </c>
      <c r="N27" s="111">
        <v>0</v>
      </c>
      <c r="O27" s="111">
        <v>0</v>
      </c>
      <c r="P27" s="111">
        <v>0</v>
      </c>
      <c r="Q27" s="112">
        <v>0</v>
      </c>
      <c r="R27" s="111">
        <v>0</v>
      </c>
      <c r="S27" s="111">
        <v>0</v>
      </c>
      <c r="T27" s="111">
        <v>0</v>
      </c>
      <c r="U27" s="112">
        <v>0</v>
      </c>
    </row>
    <row r="28" spans="1:21" ht="15" customHeight="1">
      <c r="A28" s="109" t="s">
        <v>232</v>
      </c>
      <c r="B28" s="111">
        <v>0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  <c r="O28" s="111">
        <v>26.97</v>
      </c>
      <c r="P28" s="111">
        <v>49.225000000000001</v>
      </c>
      <c r="Q28" s="112">
        <v>48.116999999999997</v>
      </c>
      <c r="R28" s="111">
        <v>53.002000000000002</v>
      </c>
      <c r="S28" s="111">
        <v>47.603000000000002</v>
      </c>
      <c r="T28" s="111">
        <v>56.829000000000001</v>
      </c>
      <c r="U28" s="112">
        <v>57.277000000000001</v>
      </c>
    </row>
    <row r="29" spans="1:21" ht="15" customHeight="1">
      <c r="A29" s="109" t="s">
        <v>103</v>
      </c>
      <c r="B29" s="111">
        <v>2.4183151200000013</v>
      </c>
      <c r="C29" s="111">
        <v>3.4499116800000005</v>
      </c>
      <c r="D29" s="111">
        <v>5.472353319999999</v>
      </c>
      <c r="E29" s="111">
        <v>1.3594277899999998</v>
      </c>
      <c r="F29" s="111">
        <v>1.34</v>
      </c>
      <c r="G29" s="111">
        <v>1.379</v>
      </c>
      <c r="H29" s="111">
        <v>2.7909999999999999</v>
      </c>
      <c r="I29" s="111">
        <v>3.6</v>
      </c>
      <c r="J29" s="111">
        <v>0.39800000000000002</v>
      </c>
      <c r="K29" s="111">
        <v>1.577</v>
      </c>
      <c r="L29" s="111">
        <v>1.02</v>
      </c>
      <c r="M29" s="111">
        <v>1.641</v>
      </c>
      <c r="N29" s="111">
        <v>1.9</v>
      </c>
      <c r="O29" s="111">
        <v>3.6469999999999998</v>
      </c>
      <c r="P29" s="111">
        <v>6.1020000000000003</v>
      </c>
      <c r="Q29" s="112">
        <v>6.9029999999999996</v>
      </c>
      <c r="R29" s="111">
        <v>1.8240000000000001</v>
      </c>
      <c r="S29" s="111">
        <v>23.754999999999999</v>
      </c>
      <c r="T29" s="111">
        <v>25.1</v>
      </c>
      <c r="U29" s="112">
        <v>11.1</v>
      </c>
    </row>
    <row r="30" spans="1:21" ht="15" customHeight="1">
      <c r="A30" s="109" t="s">
        <v>104</v>
      </c>
      <c r="B30" s="111">
        <v>88.289471019999993</v>
      </c>
      <c r="C30" s="111">
        <v>87.065275280000037</v>
      </c>
      <c r="D30" s="111">
        <v>93.87777054999998</v>
      </c>
      <c r="E30" s="111">
        <v>88.53377471999994</v>
      </c>
      <c r="F30" s="111">
        <v>113.79600000000001</v>
      </c>
      <c r="G30" s="111">
        <v>108.97199999999999</v>
      </c>
      <c r="H30" s="111">
        <v>121.82899999999999</v>
      </c>
      <c r="I30" s="111">
        <v>127.9</v>
      </c>
      <c r="J30" s="111">
        <v>133.57599999999999</v>
      </c>
      <c r="K30" s="111">
        <v>134.971</v>
      </c>
      <c r="L30" s="111">
        <v>135.738</v>
      </c>
      <c r="M30" s="111">
        <v>136.10400000000001</v>
      </c>
      <c r="N30" s="111">
        <v>140.19999999999999</v>
      </c>
      <c r="O30" s="111">
        <v>366.51900000000001</v>
      </c>
      <c r="P30" s="111">
        <v>356.80500000000001</v>
      </c>
      <c r="Q30" s="112">
        <v>350.39299999999997</v>
      </c>
      <c r="R30" s="111">
        <v>346.57499999999999</v>
      </c>
      <c r="S30" s="111">
        <v>341.04500000000002</v>
      </c>
      <c r="T30" s="111">
        <v>354.33300000000003</v>
      </c>
      <c r="U30" s="112">
        <v>349.68299999999999</v>
      </c>
    </row>
    <row r="31" spans="1:21" ht="15" customHeight="1">
      <c r="A31" s="109" t="s">
        <v>105</v>
      </c>
      <c r="B31" s="111">
        <v>68.201651909999896</v>
      </c>
      <c r="C31" s="111">
        <v>74.971819119999907</v>
      </c>
      <c r="D31" s="111">
        <v>79.231576239999939</v>
      </c>
      <c r="E31" s="111">
        <v>70.032900509999934</v>
      </c>
      <c r="F31" s="111">
        <v>78.438999999999993</v>
      </c>
      <c r="G31" s="111">
        <v>85.087000000000003</v>
      </c>
      <c r="H31" s="111">
        <v>96.284999999999997</v>
      </c>
      <c r="I31" s="111">
        <v>96.7</v>
      </c>
      <c r="J31" s="111">
        <v>95.936000000000007</v>
      </c>
      <c r="K31" s="111">
        <v>99.287000000000006</v>
      </c>
      <c r="L31" s="111">
        <v>102.875</v>
      </c>
      <c r="M31" s="111">
        <v>106.839</v>
      </c>
      <c r="N31" s="111">
        <v>104.4</v>
      </c>
      <c r="O31" s="111">
        <v>183.608</v>
      </c>
      <c r="P31" s="111">
        <v>187.965</v>
      </c>
      <c r="Q31" s="112">
        <v>194.57499999999999</v>
      </c>
      <c r="R31" s="111">
        <v>191.79499999999999</v>
      </c>
      <c r="S31" s="111">
        <v>194.453</v>
      </c>
      <c r="T31" s="111">
        <v>195.05699999999999</v>
      </c>
      <c r="U31" s="112">
        <v>205.852</v>
      </c>
    </row>
    <row r="32" spans="1:21" ht="15" customHeight="1">
      <c r="A32" s="109" t="s">
        <v>106</v>
      </c>
      <c r="B32" s="111">
        <v>727.63926173000004</v>
      </c>
      <c r="C32" s="111">
        <v>688.91572712000004</v>
      </c>
      <c r="D32" s="111">
        <v>682.21329398000012</v>
      </c>
      <c r="E32" s="111">
        <v>658.17004815999996</v>
      </c>
      <c r="F32" s="111">
        <v>657.673</v>
      </c>
      <c r="G32" s="111">
        <v>660.48699999999997</v>
      </c>
      <c r="H32" s="111">
        <v>662.13199999999995</v>
      </c>
      <c r="I32" s="111">
        <v>661</v>
      </c>
      <c r="J32" s="111">
        <v>660.83500000000004</v>
      </c>
      <c r="K32" s="111">
        <v>664.82500000000005</v>
      </c>
      <c r="L32" s="111">
        <v>668.19299999999998</v>
      </c>
      <c r="M32" s="111">
        <v>670.15200000000004</v>
      </c>
      <c r="N32" s="111">
        <v>672.3</v>
      </c>
      <c r="O32" s="111">
        <v>4539.2449999999999</v>
      </c>
      <c r="P32" s="111">
        <v>4516.3620000000001</v>
      </c>
      <c r="Q32" s="112">
        <v>4427.643</v>
      </c>
      <c r="R32" s="111">
        <v>4405.723</v>
      </c>
      <c r="S32" s="111">
        <v>4391.817</v>
      </c>
      <c r="T32" s="111">
        <v>4372.1239999999998</v>
      </c>
      <c r="U32" s="112">
        <v>4342.1899999999996</v>
      </c>
    </row>
    <row r="33" spans="1:21" ht="15" customHeight="1">
      <c r="A33" s="109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22"/>
      <c r="R33" s="118"/>
      <c r="S33" s="118"/>
      <c r="T33" s="118"/>
      <c r="U33" s="122"/>
    </row>
    <row r="34" spans="1:21" ht="15" customHeight="1">
      <c r="A34" s="123" t="s">
        <v>107</v>
      </c>
      <c r="B34" s="115">
        <v>941.37986668999997</v>
      </c>
      <c r="C34" s="115">
        <v>910.55310387999998</v>
      </c>
      <c r="D34" s="115">
        <v>917.94164350000005</v>
      </c>
      <c r="E34" s="115">
        <v>873.82924335999996</v>
      </c>
      <c r="F34" s="115">
        <v>912.755</v>
      </c>
      <c r="G34" s="115">
        <v>927.48800000000006</v>
      </c>
      <c r="H34" s="115">
        <v>948.64099999999996</v>
      </c>
      <c r="I34" s="115">
        <v>956.1</v>
      </c>
      <c r="J34" s="115">
        <v>981.99200000000008</v>
      </c>
      <c r="K34" s="115">
        <v>987.30700000000002</v>
      </c>
      <c r="L34" s="115">
        <v>996.61299999999994</v>
      </c>
      <c r="M34" s="115">
        <f t="shared" ref="M34:S34" si="2">SUM(M24:M32)</f>
        <v>1012.643</v>
      </c>
      <c r="N34" s="115">
        <f t="shared" si="2"/>
        <v>1016.9</v>
      </c>
      <c r="O34" s="115">
        <f t="shared" si="2"/>
        <v>5134.723</v>
      </c>
      <c r="P34" s="115">
        <f t="shared" si="2"/>
        <v>5153.3980000000001</v>
      </c>
      <c r="Q34" s="116">
        <f t="shared" si="2"/>
        <v>5287.5389999999998</v>
      </c>
      <c r="R34" s="115">
        <f t="shared" si="2"/>
        <v>5279.71</v>
      </c>
      <c r="S34" s="115">
        <f t="shared" si="2"/>
        <v>5311.12</v>
      </c>
      <c r="T34" s="115">
        <f>SUM(T24:T32)</f>
        <v>5296.5910000000003</v>
      </c>
      <c r="U34" s="116">
        <f>SUM(U24:U32)</f>
        <v>5290.6139999999996</v>
      </c>
    </row>
    <row r="35" spans="1:21" ht="15" customHeight="1">
      <c r="A35" s="109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22"/>
      <c r="R35" s="118"/>
      <c r="S35" s="118"/>
      <c r="T35" s="118"/>
      <c r="U35" s="122"/>
    </row>
    <row r="36" spans="1:21" ht="15" customHeight="1">
      <c r="A36" s="123" t="s">
        <v>108</v>
      </c>
      <c r="B36" s="115">
        <v>1211.2404382199995</v>
      </c>
      <c r="C36" s="115">
        <v>1207.2494710200001</v>
      </c>
      <c r="D36" s="115">
        <v>1232.1445642099998</v>
      </c>
      <c r="E36" s="115">
        <v>1088.6757829999997</v>
      </c>
      <c r="F36" s="115">
        <v>1137.434</v>
      </c>
      <c r="G36" s="115">
        <v>1324.655</v>
      </c>
      <c r="H36" s="115">
        <v>1816.798</v>
      </c>
      <c r="I36" s="115">
        <v>1687.8</v>
      </c>
      <c r="J36" s="115">
        <v>1735.88</v>
      </c>
      <c r="K36" s="115">
        <v>1764.8649999999998</v>
      </c>
      <c r="L36" s="115">
        <v>1803.462</v>
      </c>
      <c r="M36" s="115">
        <f t="shared" ref="M36:S36" si="3">M19+M34</f>
        <v>1527.4270000000001</v>
      </c>
      <c r="N36" s="115">
        <f t="shared" si="3"/>
        <v>1579.7</v>
      </c>
      <c r="O36" s="115">
        <f t="shared" si="3"/>
        <v>5740.7309999999998</v>
      </c>
      <c r="P36" s="115">
        <f t="shared" si="3"/>
        <v>5707.5320000000002</v>
      </c>
      <c r="Q36" s="116">
        <f t="shared" si="3"/>
        <v>5659.0789999999997</v>
      </c>
      <c r="R36" s="115">
        <f t="shared" si="3"/>
        <v>5773.5150000000003</v>
      </c>
      <c r="S36" s="115">
        <f t="shared" si="3"/>
        <v>6045.8869999999997</v>
      </c>
      <c r="T36" s="115">
        <f>T19+T34</f>
        <v>6150.107</v>
      </c>
      <c r="U36" s="116">
        <f>U19+U34</f>
        <v>5869.7199999999993</v>
      </c>
    </row>
    <row r="37" spans="1:21" ht="15" customHeight="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8"/>
      <c r="R37" s="86"/>
      <c r="S37" s="86"/>
      <c r="T37" s="86"/>
      <c r="U37" s="88"/>
    </row>
    <row r="38" spans="1:2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8"/>
      <c r="R38" s="86"/>
      <c r="S38" s="86"/>
      <c r="T38" s="86"/>
      <c r="U38" s="88"/>
    </row>
    <row r="39" spans="1:21" s="30" customFormat="1" ht="25.5" customHeight="1" thickBot="1">
      <c r="A39" s="65" t="s">
        <v>109</v>
      </c>
      <c r="B39" s="6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</row>
    <row r="40" spans="1:21" s="31" customFormat="1" ht="15.75" thickTop="1">
      <c r="A40" s="4"/>
      <c r="B40" s="36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8"/>
      <c r="R40" s="77"/>
      <c r="S40" s="77"/>
      <c r="T40" s="77"/>
      <c r="U40" s="78"/>
    </row>
    <row r="41" spans="1:21" ht="15" customHeight="1">
      <c r="A41" s="124" t="s">
        <v>110</v>
      </c>
      <c r="B41" s="109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6"/>
      <c r="R41" s="125"/>
      <c r="S41" s="125"/>
      <c r="T41" s="125"/>
      <c r="U41" s="126"/>
    </row>
    <row r="42" spans="1:21" ht="15" customHeight="1">
      <c r="A42" s="127"/>
      <c r="B42" s="109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6"/>
      <c r="R42" s="125"/>
      <c r="S42" s="125"/>
      <c r="T42" s="125"/>
      <c r="U42" s="126"/>
    </row>
    <row r="43" spans="1:21" ht="15" customHeight="1">
      <c r="A43" s="128" t="s">
        <v>111</v>
      </c>
      <c r="B43" s="129">
        <v>26.177810379999944</v>
      </c>
      <c r="C43" s="129">
        <v>22.615290859999938</v>
      </c>
      <c r="D43" s="129">
        <v>21.518983339999945</v>
      </c>
      <c r="E43" s="129">
        <v>29.977939119999789</v>
      </c>
      <c r="F43" s="129">
        <v>34.317999999999998</v>
      </c>
      <c r="G43" s="129">
        <v>28.216999999999999</v>
      </c>
      <c r="H43" s="129">
        <v>27.370999999999999</v>
      </c>
      <c r="I43" s="129">
        <v>32.200000000000003</v>
      </c>
      <c r="J43" s="129">
        <v>34.823999999999998</v>
      </c>
      <c r="K43" s="129">
        <v>35.051000000000002</v>
      </c>
      <c r="L43" s="129">
        <v>31.63</v>
      </c>
      <c r="M43" s="129">
        <v>41.706000000000003</v>
      </c>
      <c r="N43" s="129">
        <v>61</v>
      </c>
      <c r="O43" s="129">
        <v>76.652000000000001</v>
      </c>
      <c r="P43" s="129">
        <v>67.661000000000001</v>
      </c>
      <c r="Q43" s="130">
        <v>99.697000000000003</v>
      </c>
      <c r="R43" s="129">
        <v>71.67</v>
      </c>
      <c r="S43" s="129">
        <v>92.555000000000007</v>
      </c>
      <c r="T43" s="129">
        <v>87.992999999999995</v>
      </c>
      <c r="U43" s="130">
        <v>112.07299999999999</v>
      </c>
    </row>
    <row r="44" spans="1:21" ht="15" customHeight="1">
      <c r="A44" s="128" t="s">
        <v>112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2.0070000000000001</v>
      </c>
      <c r="H44" s="129">
        <v>1.8120000000000001</v>
      </c>
      <c r="I44" s="129">
        <v>151.80000000000001</v>
      </c>
      <c r="J44" s="129">
        <v>151.69399999999999</v>
      </c>
      <c r="K44" s="129">
        <v>152.155</v>
      </c>
      <c r="L44" s="129">
        <v>152.74199999999999</v>
      </c>
      <c r="M44" s="129">
        <v>0</v>
      </c>
      <c r="N44" s="129">
        <v>0</v>
      </c>
      <c r="O44" s="129">
        <v>0</v>
      </c>
      <c r="P44" s="129">
        <v>97.034999999999997</v>
      </c>
      <c r="Q44" s="130">
        <v>131.15799999999999</v>
      </c>
      <c r="R44" s="129">
        <v>186.96100000000001</v>
      </c>
      <c r="S44" s="129">
        <v>229.18700000000001</v>
      </c>
      <c r="T44" s="129">
        <v>289.17700000000002</v>
      </c>
      <c r="U44" s="130">
        <v>151.12</v>
      </c>
    </row>
    <row r="45" spans="1:21" ht="15" customHeight="1">
      <c r="A45" s="128" t="s">
        <v>113</v>
      </c>
      <c r="B45" s="129">
        <v>17.735424390000002</v>
      </c>
      <c r="C45" s="129">
        <v>17.75433872</v>
      </c>
      <c r="D45" s="129">
        <v>18.857195660000002</v>
      </c>
      <c r="E45" s="129">
        <v>17.265154980000002</v>
      </c>
      <c r="F45" s="129">
        <v>20.445</v>
      </c>
      <c r="G45" s="129">
        <v>20.309999999999999</v>
      </c>
      <c r="H45" s="129">
        <v>22.966000000000001</v>
      </c>
      <c r="I45" s="129">
        <v>23.4</v>
      </c>
      <c r="J45" s="129">
        <v>24.94</v>
      </c>
      <c r="K45" s="129">
        <v>25.84</v>
      </c>
      <c r="L45" s="129">
        <v>26.606000000000002</v>
      </c>
      <c r="M45" s="129">
        <v>27.204000000000001</v>
      </c>
      <c r="N45" s="129">
        <v>29.7</v>
      </c>
      <c r="O45" s="129">
        <v>53.787999999999997</v>
      </c>
      <c r="P45" s="129">
        <v>53.433999999999997</v>
      </c>
      <c r="Q45" s="130">
        <v>51.31</v>
      </c>
      <c r="R45" s="129">
        <v>50.469000000000001</v>
      </c>
      <c r="S45" s="129">
        <v>51.052999999999997</v>
      </c>
      <c r="T45" s="129">
        <v>51.594999999999999</v>
      </c>
      <c r="U45" s="130">
        <v>51.621000000000002</v>
      </c>
    </row>
    <row r="46" spans="1:21" ht="15" customHeight="1">
      <c r="A46" s="131" t="s">
        <v>114</v>
      </c>
      <c r="B46" s="129">
        <v>21.626854239999968</v>
      </c>
      <c r="C46" s="129">
        <v>30.876029109999966</v>
      </c>
      <c r="D46" s="129">
        <v>37.18512894999995</v>
      </c>
      <c r="E46" s="129">
        <v>16.784376860000044</v>
      </c>
      <c r="F46" s="129">
        <v>24.298999999999999</v>
      </c>
      <c r="G46" s="129">
        <v>36.331000000000003</v>
      </c>
      <c r="H46" s="129">
        <v>43.911999999999999</v>
      </c>
      <c r="I46" s="129">
        <v>26.7</v>
      </c>
      <c r="J46" s="129">
        <v>37.097000000000001</v>
      </c>
      <c r="K46" s="129">
        <v>38.412999999999997</v>
      </c>
      <c r="L46" s="129">
        <v>46.127000000000002</v>
      </c>
      <c r="M46" s="129">
        <v>25.015000000000001</v>
      </c>
      <c r="N46" s="129">
        <v>29.7</v>
      </c>
      <c r="O46" s="129">
        <v>81.343999999999994</v>
      </c>
      <c r="P46" s="129">
        <v>97.617000000000004</v>
      </c>
      <c r="Q46" s="130">
        <v>43.104999999999997</v>
      </c>
      <c r="R46" s="129">
        <v>55.018999999999998</v>
      </c>
      <c r="S46" s="129">
        <v>77.436999999999998</v>
      </c>
      <c r="T46" s="129">
        <v>131.012</v>
      </c>
      <c r="U46" s="130">
        <v>90.426000000000002</v>
      </c>
    </row>
    <row r="47" spans="1:21" ht="15" customHeight="1">
      <c r="A47" s="131" t="s">
        <v>115</v>
      </c>
      <c r="B47" s="129">
        <v>0</v>
      </c>
      <c r="C47" s="129">
        <v>0</v>
      </c>
      <c r="D47" s="129">
        <v>0</v>
      </c>
      <c r="E47" s="129">
        <v>0</v>
      </c>
      <c r="F47" s="129">
        <v>6.7480000000000002</v>
      </c>
      <c r="G47" s="129">
        <v>5.2380000000000004</v>
      </c>
      <c r="H47" s="129">
        <v>6.3079999999999998</v>
      </c>
      <c r="I47" s="129" t="s">
        <v>163</v>
      </c>
      <c r="J47" s="129">
        <v>2.7810000000000001</v>
      </c>
      <c r="K47" s="129">
        <v>5.1470000000000002</v>
      </c>
      <c r="L47" s="129">
        <v>3.911</v>
      </c>
      <c r="M47" s="129">
        <v>0</v>
      </c>
      <c r="N47" s="129">
        <v>0</v>
      </c>
      <c r="O47" s="129">
        <v>0</v>
      </c>
      <c r="P47" s="129">
        <v>0</v>
      </c>
      <c r="Q47" s="130" t="s">
        <v>225</v>
      </c>
      <c r="R47" s="129">
        <v>0</v>
      </c>
      <c r="S47" s="129">
        <v>0</v>
      </c>
      <c r="T47" s="129">
        <v>0</v>
      </c>
      <c r="U47" s="130">
        <v>0</v>
      </c>
    </row>
    <row r="48" spans="1:21" ht="15" customHeight="1">
      <c r="A48" s="127" t="s">
        <v>116</v>
      </c>
      <c r="B48" s="129">
        <v>1.880777199999996</v>
      </c>
      <c r="C48" s="129">
        <v>1.7110668599999923</v>
      </c>
      <c r="D48" s="129">
        <v>1.9255808999999875</v>
      </c>
      <c r="E48" s="129">
        <v>1.6569930999999913</v>
      </c>
      <c r="F48" s="129">
        <v>2.4809999999999999</v>
      </c>
      <c r="G48" s="129">
        <v>2.97</v>
      </c>
      <c r="H48" s="129">
        <v>2.819</v>
      </c>
      <c r="I48" s="129">
        <v>2.4</v>
      </c>
      <c r="J48" s="129">
        <v>2.7570000000000001</v>
      </c>
      <c r="K48" s="129">
        <v>2.8809999999999998</v>
      </c>
      <c r="L48" s="129">
        <v>2.98</v>
      </c>
      <c r="M48" s="129">
        <v>3.2530000000000001</v>
      </c>
      <c r="N48" s="129">
        <v>3.6</v>
      </c>
      <c r="O48" s="129">
        <v>11.084</v>
      </c>
      <c r="P48" s="129">
        <v>10.958</v>
      </c>
      <c r="Q48" s="130">
        <v>16.006</v>
      </c>
      <c r="R48" s="129">
        <v>13.403</v>
      </c>
      <c r="S48" s="129">
        <v>16.966000000000001</v>
      </c>
      <c r="T48" s="129">
        <v>15.257999999999999</v>
      </c>
      <c r="U48" s="130">
        <v>17.37</v>
      </c>
    </row>
    <row r="49" spans="1:21" ht="15" customHeight="1">
      <c r="A49" s="131" t="s">
        <v>117</v>
      </c>
      <c r="B49" s="129">
        <v>1.22644156</v>
      </c>
      <c r="C49" s="129">
        <v>1.0381166599999998</v>
      </c>
      <c r="D49" s="129">
        <v>1.8003880899999998</v>
      </c>
      <c r="E49" s="129">
        <v>3.1856666200000006</v>
      </c>
      <c r="F49" s="129">
        <v>4.0410000000000004</v>
      </c>
      <c r="G49" s="129">
        <v>4.7460000000000004</v>
      </c>
      <c r="H49" s="129">
        <v>9.3350000000000009</v>
      </c>
      <c r="I49" s="129">
        <v>9.6999999999999993</v>
      </c>
      <c r="J49" s="129">
        <v>10.914</v>
      </c>
      <c r="K49" s="129">
        <v>6.782</v>
      </c>
      <c r="L49" s="129">
        <v>11.58</v>
      </c>
      <c r="M49" s="129">
        <v>10.321</v>
      </c>
      <c r="N49" s="129">
        <v>12.3</v>
      </c>
      <c r="O49" s="129">
        <v>26.297000000000001</v>
      </c>
      <c r="P49" s="129">
        <v>37.171999999999997</v>
      </c>
      <c r="Q49" s="130">
        <v>43.606000000000002</v>
      </c>
      <c r="R49" s="129">
        <v>52.930999999999997</v>
      </c>
      <c r="S49" s="129">
        <v>59.616</v>
      </c>
      <c r="T49" s="129">
        <v>53.749000000000002</v>
      </c>
      <c r="U49" s="130">
        <v>45.331000000000003</v>
      </c>
    </row>
    <row r="50" spans="1:21" ht="15" customHeight="1">
      <c r="A50" s="131" t="s">
        <v>227</v>
      </c>
      <c r="B50" s="129">
        <v>126.52734649</v>
      </c>
      <c r="C50" s="129">
        <v>129.27223868000002</v>
      </c>
      <c r="D50" s="129">
        <v>131.43991548</v>
      </c>
      <c r="E50" s="129">
        <v>128.88759218999999</v>
      </c>
      <c r="F50" s="129">
        <v>131.36600000000001</v>
      </c>
      <c r="G50" s="129">
        <v>131.80099999999999</v>
      </c>
      <c r="H50" s="129">
        <v>134.56399999999999</v>
      </c>
      <c r="I50" s="129">
        <v>135</v>
      </c>
      <c r="J50" s="129">
        <v>138.113</v>
      </c>
      <c r="K50" s="129">
        <v>142.66499999999999</v>
      </c>
      <c r="L50" s="129">
        <v>147.732</v>
      </c>
      <c r="M50" s="129">
        <v>149.76499999999999</v>
      </c>
      <c r="N50" s="129">
        <v>153.6</v>
      </c>
      <c r="O50" s="129">
        <v>841.25300000000004</v>
      </c>
      <c r="P50" s="129">
        <v>155.297</v>
      </c>
      <c r="Q50" s="130">
        <v>0</v>
      </c>
      <c r="R50" s="129">
        <v>0</v>
      </c>
      <c r="S50" s="129">
        <v>526.82600000000002</v>
      </c>
      <c r="T50" s="129">
        <v>532.20899999999995</v>
      </c>
      <c r="U50" s="130">
        <v>0</v>
      </c>
    </row>
    <row r="51" spans="1:21" ht="15" customHeight="1">
      <c r="A51" s="127" t="s">
        <v>118</v>
      </c>
      <c r="B51" s="132">
        <v>0.36260091000000017</v>
      </c>
      <c r="C51" s="132">
        <v>0.54452204999999976</v>
      </c>
      <c r="D51" s="132">
        <v>0.73198250999999981</v>
      </c>
      <c r="E51" s="132">
        <v>0.34925933999999986</v>
      </c>
      <c r="F51" s="132">
        <v>0.79100000000000004</v>
      </c>
      <c r="G51" s="132">
        <v>0.83099999999999996</v>
      </c>
      <c r="H51" s="132">
        <v>1.431</v>
      </c>
      <c r="I51" s="132">
        <v>1.4</v>
      </c>
      <c r="J51" s="132">
        <v>2.2450000000000001</v>
      </c>
      <c r="K51" s="132">
        <v>2.0920000000000001</v>
      </c>
      <c r="L51" s="132">
        <v>2.052</v>
      </c>
      <c r="M51" s="132">
        <v>2.0779999999999998</v>
      </c>
      <c r="N51" s="132">
        <v>2.2000000000000002</v>
      </c>
      <c r="O51" s="132">
        <v>5.7679999999999998</v>
      </c>
      <c r="P51" s="132">
        <v>4.891</v>
      </c>
      <c r="Q51" s="133">
        <v>7.484</v>
      </c>
      <c r="R51" s="132">
        <v>4.2439999999999998</v>
      </c>
      <c r="S51" s="132">
        <v>1.9379999999999999</v>
      </c>
      <c r="T51" s="132">
        <v>1.6419999999999999</v>
      </c>
      <c r="U51" s="133">
        <v>24.64</v>
      </c>
    </row>
    <row r="52" spans="1:21" ht="15" customHeight="1">
      <c r="A52" s="123"/>
      <c r="B52" s="115">
        <v>195.53725516999992</v>
      </c>
      <c r="C52" s="115">
        <v>203.81160293999989</v>
      </c>
      <c r="D52" s="115">
        <v>213.45917492999988</v>
      </c>
      <c r="E52" s="115">
        <v>198.10698220999981</v>
      </c>
      <c r="F52" s="115">
        <v>224.489</v>
      </c>
      <c r="G52" s="115">
        <v>232.45099999999999</v>
      </c>
      <c r="H52" s="115">
        <v>250.518</v>
      </c>
      <c r="I52" s="115">
        <v>382.6</v>
      </c>
      <c r="J52" s="115">
        <v>405.36500000000001</v>
      </c>
      <c r="K52" s="115">
        <v>411.02599999999995</v>
      </c>
      <c r="L52" s="115">
        <v>425.36</v>
      </c>
      <c r="M52" s="115">
        <f t="shared" ref="M52:S52" si="4">SUM(M43:M51)</f>
        <v>259.34199999999998</v>
      </c>
      <c r="N52" s="115">
        <f t="shared" si="4"/>
        <v>292.09999999999997</v>
      </c>
      <c r="O52" s="115">
        <f t="shared" si="4"/>
        <v>1096.1860000000001</v>
      </c>
      <c r="P52" s="115">
        <f t="shared" si="4"/>
        <v>524.06500000000005</v>
      </c>
      <c r="Q52" s="116">
        <f t="shared" si="4"/>
        <v>392.36599999999993</v>
      </c>
      <c r="R52" s="115">
        <f t="shared" si="4"/>
        <v>434.697</v>
      </c>
      <c r="S52" s="115">
        <f t="shared" si="4"/>
        <v>1055.5780000000002</v>
      </c>
      <c r="T52" s="115">
        <f>SUM(T43:T51)</f>
        <v>1162.635</v>
      </c>
      <c r="U52" s="116">
        <f>SUM(U43:U51)</f>
        <v>492.58099999999996</v>
      </c>
    </row>
    <row r="53" spans="1:21" ht="15" customHeight="1">
      <c r="A53" s="127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5"/>
      <c r="R53" s="134"/>
      <c r="S53" s="134"/>
      <c r="T53" s="134"/>
      <c r="U53" s="135"/>
    </row>
    <row r="54" spans="1:21" ht="15" customHeight="1">
      <c r="A54" s="127" t="s">
        <v>119</v>
      </c>
      <c r="B54" s="119">
        <v>0</v>
      </c>
      <c r="C54" s="119">
        <v>0</v>
      </c>
      <c r="D54" s="119">
        <v>0</v>
      </c>
      <c r="E54" s="119">
        <v>23.283999999999999</v>
      </c>
      <c r="F54" s="120">
        <v>23.887</v>
      </c>
      <c r="G54" s="120">
        <v>24.533999999999999</v>
      </c>
      <c r="H54" s="120">
        <v>0</v>
      </c>
      <c r="I54" s="120" t="s">
        <v>163</v>
      </c>
      <c r="J54" s="120">
        <v>0</v>
      </c>
      <c r="K54" s="120">
        <v>0</v>
      </c>
      <c r="L54" s="120">
        <v>0</v>
      </c>
      <c r="M54" s="120">
        <v>0</v>
      </c>
      <c r="N54" s="120">
        <v>0</v>
      </c>
      <c r="O54" s="120">
        <v>0</v>
      </c>
      <c r="P54" s="120">
        <v>0</v>
      </c>
      <c r="Q54" s="121">
        <v>0</v>
      </c>
      <c r="R54" s="120"/>
      <c r="S54" s="120">
        <v>0</v>
      </c>
      <c r="T54" s="120">
        <v>0</v>
      </c>
      <c r="U54" s="121">
        <v>0</v>
      </c>
    </row>
    <row r="55" spans="1:21" ht="15" customHeight="1">
      <c r="A55" s="127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7"/>
      <c r="R55" s="136"/>
      <c r="S55" s="136"/>
      <c r="T55" s="136"/>
      <c r="U55" s="137"/>
    </row>
    <row r="56" spans="1:21" ht="15" customHeight="1">
      <c r="A56" s="123" t="s">
        <v>120</v>
      </c>
      <c r="B56" s="115">
        <v>195.53725516999992</v>
      </c>
      <c r="C56" s="115">
        <v>203.81160293999989</v>
      </c>
      <c r="D56" s="115">
        <v>213.45917492999988</v>
      </c>
      <c r="E56" s="115">
        <v>221.39098220999981</v>
      </c>
      <c r="F56" s="115">
        <v>248.376</v>
      </c>
      <c r="G56" s="115">
        <v>256.98500000000001</v>
      </c>
      <c r="H56" s="115">
        <v>250.518</v>
      </c>
      <c r="I56" s="115">
        <v>382.6</v>
      </c>
      <c r="J56" s="115">
        <v>405.36500000000001</v>
      </c>
      <c r="K56" s="115">
        <v>411.02599999999995</v>
      </c>
      <c r="L56" s="115">
        <v>425.36</v>
      </c>
      <c r="M56" s="115">
        <f t="shared" ref="M56:R56" si="5">M52+M54</f>
        <v>259.34199999999998</v>
      </c>
      <c r="N56" s="115">
        <f t="shared" si="5"/>
        <v>292.09999999999997</v>
      </c>
      <c r="O56" s="115">
        <f t="shared" si="5"/>
        <v>1096.1860000000001</v>
      </c>
      <c r="P56" s="115">
        <f t="shared" si="5"/>
        <v>524.06500000000005</v>
      </c>
      <c r="Q56" s="116">
        <f t="shared" si="5"/>
        <v>392.36599999999993</v>
      </c>
      <c r="R56" s="115">
        <f t="shared" si="5"/>
        <v>434.697</v>
      </c>
      <c r="S56" s="115">
        <f>S52+S54</f>
        <v>1055.5780000000002</v>
      </c>
      <c r="T56" s="115">
        <f>T52+T54</f>
        <v>1162.635</v>
      </c>
      <c r="U56" s="116">
        <f>U52+U54</f>
        <v>492.58099999999996</v>
      </c>
    </row>
    <row r="57" spans="1:21" ht="15" customHeight="1">
      <c r="A57" s="124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9"/>
      <c r="R57" s="138"/>
      <c r="S57" s="138"/>
      <c r="T57" s="138"/>
      <c r="U57" s="139"/>
    </row>
    <row r="58" spans="1:21" ht="15" customHeight="1">
      <c r="A58" s="124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9"/>
      <c r="R58" s="138"/>
      <c r="S58" s="138"/>
      <c r="T58" s="138"/>
      <c r="U58" s="139"/>
    </row>
    <row r="59" spans="1:21" ht="15" customHeight="1">
      <c r="A59" s="124" t="s">
        <v>121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9"/>
      <c r="R59" s="138"/>
      <c r="S59" s="138"/>
      <c r="T59" s="138"/>
      <c r="U59" s="139"/>
    </row>
    <row r="60" spans="1:21" ht="15" customHeight="1">
      <c r="A60" s="127"/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9"/>
      <c r="R60" s="138"/>
      <c r="S60" s="138"/>
      <c r="T60" s="138"/>
      <c r="U60" s="139"/>
    </row>
    <row r="61" spans="1:21" ht="15" customHeight="1">
      <c r="A61" s="128" t="s">
        <v>111</v>
      </c>
      <c r="B61" s="138">
        <v>0</v>
      </c>
      <c r="C61" s="138">
        <v>0</v>
      </c>
      <c r="D61" s="138">
        <v>0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9">
        <v>0</v>
      </c>
      <c r="R61" s="138">
        <v>0</v>
      </c>
      <c r="S61" s="260">
        <v>2.3050000000000002</v>
      </c>
      <c r="T61" s="260">
        <v>2.355</v>
      </c>
      <c r="U61" s="252">
        <v>0</v>
      </c>
    </row>
    <row r="62" spans="1:21" ht="15" customHeight="1">
      <c r="A62" s="127" t="s">
        <v>113</v>
      </c>
      <c r="B62" s="129">
        <v>85.431346590000018</v>
      </c>
      <c r="C62" s="129">
        <v>85.149272120000077</v>
      </c>
      <c r="D62" s="129">
        <v>91.756875350000072</v>
      </c>
      <c r="E62" s="129">
        <v>85.92325096999997</v>
      </c>
      <c r="F62" s="129">
        <v>105.76</v>
      </c>
      <c r="G62" s="129">
        <v>104.848</v>
      </c>
      <c r="H62" s="129">
        <v>119.31100000000001</v>
      </c>
      <c r="I62" s="129">
        <v>126</v>
      </c>
      <c r="J62" s="129">
        <v>131.15899999999999</v>
      </c>
      <c r="K62" s="129">
        <v>132.631</v>
      </c>
      <c r="L62" s="129">
        <v>133.49</v>
      </c>
      <c r="M62" s="129">
        <v>134.328</v>
      </c>
      <c r="N62" s="129">
        <v>136.5</v>
      </c>
      <c r="O62" s="129">
        <v>285.721</v>
      </c>
      <c r="P62" s="129">
        <v>280.40899999999999</v>
      </c>
      <c r="Q62" s="130">
        <v>272.029</v>
      </c>
      <c r="R62" s="129">
        <v>270.99599999999998</v>
      </c>
      <c r="S62" s="129">
        <v>266.09199999999998</v>
      </c>
      <c r="T62" s="129">
        <v>277.89</v>
      </c>
      <c r="U62" s="130">
        <v>276.21300000000002</v>
      </c>
    </row>
    <row r="63" spans="1:21" ht="15" customHeight="1">
      <c r="A63" s="128" t="s">
        <v>112</v>
      </c>
      <c r="B63" s="140">
        <v>0</v>
      </c>
      <c r="C63" s="140">
        <v>0</v>
      </c>
      <c r="D63" s="140">
        <v>0</v>
      </c>
      <c r="E63" s="140">
        <v>0</v>
      </c>
      <c r="F63" s="141">
        <v>0</v>
      </c>
      <c r="G63" s="213">
        <v>150</v>
      </c>
      <c r="H63" s="213">
        <v>150</v>
      </c>
      <c r="I63" s="213" t="s">
        <v>163</v>
      </c>
      <c r="J63" s="213">
        <v>0</v>
      </c>
      <c r="K63" s="213">
        <v>0</v>
      </c>
      <c r="L63" s="213">
        <v>0</v>
      </c>
      <c r="M63" s="213">
        <v>0</v>
      </c>
      <c r="N63" s="213">
        <v>0</v>
      </c>
      <c r="O63" s="213">
        <v>1939.222</v>
      </c>
      <c r="P63" s="213">
        <v>1910.7049999999999</v>
      </c>
      <c r="Q63" s="142">
        <v>1489.088</v>
      </c>
      <c r="R63" s="213">
        <v>1491.991</v>
      </c>
      <c r="S63" s="213">
        <v>1563.373</v>
      </c>
      <c r="T63" s="213">
        <v>1558.7249999999999</v>
      </c>
      <c r="U63" s="142">
        <v>2030.6990000000001</v>
      </c>
    </row>
    <row r="64" spans="1:21" ht="15" customHeight="1">
      <c r="A64" s="127" t="s">
        <v>122</v>
      </c>
      <c r="B64" s="129">
        <v>7.3154166199999997</v>
      </c>
      <c r="C64" s="129">
        <v>7.4862898099999997</v>
      </c>
      <c r="D64" s="129">
        <v>6.4267302699999993</v>
      </c>
      <c r="E64" s="129">
        <v>34.949743550000001</v>
      </c>
      <c r="F64" s="129">
        <v>36.311</v>
      </c>
      <c r="G64" s="129">
        <v>34.384</v>
      </c>
      <c r="H64" s="129">
        <v>35.527999999999999</v>
      </c>
      <c r="I64" s="129">
        <v>46.2</v>
      </c>
      <c r="J64" s="129">
        <v>49.982999999999997</v>
      </c>
      <c r="K64" s="129">
        <v>52.408999999999999</v>
      </c>
      <c r="L64" s="129">
        <v>54.715000000000003</v>
      </c>
      <c r="M64" s="129">
        <v>52.283000000000001</v>
      </c>
      <c r="N64" s="129">
        <v>40.200000000000003</v>
      </c>
      <c r="O64" s="129">
        <v>43.987000000000002</v>
      </c>
      <c r="P64" s="129">
        <v>29.009</v>
      </c>
      <c r="Q64" s="130">
        <v>19.805</v>
      </c>
      <c r="R64" s="129">
        <v>15.945</v>
      </c>
      <c r="S64" s="129">
        <v>12.000999999999999</v>
      </c>
      <c r="T64" s="129">
        <v>7.65</v>
      </c>
      <c r="U64" s="130">
        <v>1.974</v>
      </c>
    </row>
    <row r="65" spans="1:21" ht="15" customHeight="1">
      <c r="A65" s="131" t="s">
        <v>227</v>
      </c>
      <c r="B65" s="129">
        <v>344.36819579000002</v>
      </c>
      <c r="C65" s="129">
        <v>352.10957041000006</v>
      </c>
      <c r="D65" s="129">
        <v>358.11238690999994</v>
      </c>
      <c r="E65" s="129">
        <v>250.65208181000006</v>
      </c>
      <c r="F65" s="129">
        <v>255.434</v>
      </c>
      <c r="G65" s="129">
        <v>255.964</v>
      </c>
      <c r="H65" s="129">
        <v>261.32299999999998</v>
      </c>
      <c r="I65" s="129">
        <v>139.9</v>
      </c>
      <c r="J65" s="129">
        <v>132.02799999999999</v>
      </c>
      <c r="K65" s="129">
        <v>136.495</v>
      </c>
      <c r="L65" s="129">
        <v>141.47399999999999</v>
      </c>
      <c r="M65" s="129">
        <v>0</v>
      </c>
      <c r="N65" s="129">
        <v>0</v>
      </c>
      <c r="O65" s="129">
        <v>0</v>
      </c>
      <c r="P65" s="129">
        <v>574.19200000000001</v>
      </c>
      <c r="Q65" s="130">
        <v>507.36099999999999</v>
      </c>
      <c r="R65" s="129">
        <v>519.56600000000003</v>
      </c>
      <c r="S65" s="129">
        <v>0</v>
      </c>
      <c r="T65" s="129">
        <v>0</v>
      </c>
      <c r="U65" s="130">
        <v>0</v>
      </c>
    </row>
    <row r="66" spans="1:21" ht="15" customHeight="1">
      <c r="A66" s="131" t="s">
        <v>116</v>
      </c>
      <c r="B66" s="129">
        <v>0</v>
      </c>
      <c r="C66" s="129">
        <v>0</v>
      </c>
      <c r="D66" s="129">
        <v>0</v>
      </c>
      <c r="E66" s="129">
        <v>0</v>
      </c>
      <c r="F66" s="129">
        <v>0</v>
      </c>
      <c r="G66" s="129">
        <v>0</v>
      </c>
      <c r="H66" s="129">
        <v>0</v>
      </c>
      <c r="I66" s="129">
        <v>0</v>
      </c>
      <c r="J66" s="129">
        <v>0</v>
      </c>
      <c r="K66" s="129">
        <v>0</v>
      </c>
      <c r="L66" s="129">
        <v>0</v>
      </c>
      <c r="M66" s="129">
        <v>0</v>
      </c>
      <c r="N66" s="129">
        <v>0</v>
      </c>
      <c r="O66" s="129">
        <v>0</v>
      </c>
      <c r="P66" s="129">
        <v>0</v>
      </c>
      <c r="Q66" s="130">
        <v>0</v>
      </c>
      <c r="R66" s="129">
        <v>0</v>
      </c>
      <c r="S66" s="129">
        <v>11.712999999999999</v>
      </c>
      <c r="T66" s="129">
        <v>10.965</v>
      </c>
      <c r="U66" s="130">
        <v>6.0750000000000002</v>
      </c>
    </row>
    <row r="67" spans="1:21" ht="15" customHeight="1">
      <c r="A67" s="127" t="s">
        <v>123</v>
      </c>
      <c r="B67" s="129">
        <v>16.71622258</v>
      </c>
      <c r="C67" s="129">
        <v>17.308215450000002</v>
      </c>
      <c r="D67" s="129">
        <v>18.828971200000002</v>
      </c>
      <c r="E67" s="129">
        <v>18.403207640000002</v>
      </c>
      <c r="F67" s="129">
        <v>17.643999999999998</v>
      </c>
      <c r="G67" s="129">
        <v>17.823</v>
      </c>
      <c r="H67" s="129">
        <v>17.925999999999998</v>
      </c>
      <c r="I67" s="129">
        <v>14.4</v>
      </c>
      <c r="J67" s="129">
        <v>15.65</v>
      </c>
      <c r="K67" s="129">
        <v>13.391999999999999</v>
      </c>
      <c r="L67" s="129">
        <v>14.266999999999999</v>
      </c>
      <c r="M67" s="129">
        <v>14.872</v>
      </c>
      <c r="N67" s="129">
        <v>14.6</v>
      </c>
      <c r="O67" s="129">
        <v>27.789000000000001</v>
      </c>
      <c r="P67" s="129">
        <v>28.081</v>
      </c>
      <c r="Q67" s="130">
        <v>29.181999999999999</v>
      </c>
      <c r="R67" s="129">
        <v>32.347999999999999</v>
      </c>
      <c r="S67" s="129">
        <v>31.957000000000001</v>
      </c>
      <c r="T67" s="129">
        <v>38.869999999999997</v>
      </c>
      <c r="U67" s="130">
        <v>41.878</v>
      </c>
    </row>
    <row r="68" spans="1:21" ht="15" customHeight="1">
      <c r="A68" s="143" t="s">
        <v>124</v>
      </c>
      <c r="B68" s="129">
        <v>40.274231369999995</v>
      </c>
      <c r="C68" s="129">
        <v>37.107463859999996</v>
      </c>
      <c r="D68" s="129">
        <v>33.940696349999996</v>
      </c>
      <c r="E68" s="129">
        <v>24.957921810000002</v>
      </c>
      <c r="F68" s="129">
        <v>5.9260000000000002</v>
      </c>
      <c r="G68" s="129">
        <v>0</v>
      </c>
      <c r="H68" s="129">
        <v>1.867</v>
      </c>
      <c r="I68" s="129" t="s">
        <v>163</v>
      </c>
      <c r="J68" s="129">
        <v>0</v>
      </c>
      <c r="K68" s="129">
        <v>0</v>
      </c>
      <c r="L68" s="129">
        <v>0</v>
      </c>
      <c r="M68" s="129">
        <v>0</v>
      </c>
      <c r="N68" s="129">
        <v>0</v>
      </c>
      <c r="O68" s="129">
        <v>645.73599999999999</v>
      </c>
      <c r="P68" s="129">
        <v>612.55899999999997</v>
      </c>
      <c r="Q68" s="130">
        <v>773.39400000000001</v>
      </c>
      <c r="R68" s="129">
        <v>762.76800000000003</v>
      </c>
      <c r="S68" s="129">
        <v>752.14400000000001</v>
      </c>
      <c r="T68" s="129">
        <v>741.52</v>
      </c>
      <c r="U68" s="130">
        <v>730.89599999999996</v>
      </c>
    </row>
    <row r="69" spans="1:21" ht="15" customHeight="1">
      <c r="A69" s="127" t="s">
        <v>125</v>
      </c>
      <c r="B69" s="129">
        <v>7.38068276</v>
      </c>
      <c r="C69" s="129">
        <v>7.3056827599999998</v>
      </c>
      <c r="D69" s="129">
        <v>7.2306827599999997</v>
      </c>
      <c r="E69" s="129">
        <v>1.066009</v>
      </c>
      <c r="F69" s="129">
        <v>0.999</v>
      </c>
      <c r="G69" s="129">
        <v>0.93300000000000005</v>
      </c>
      <c r="H69" s="129">
        <v>0.85099999999999998</v>
      </c>
      <c r="I69" s="129">
        <v>0.7</v>
      </c>
      <c r="J69" s="129">
        <v>0.70899999999999996</v>
      </c>
      <c r="K69" s="129">
        <v>0.63400000000000001</v>
      </c>
      <c r="L69" s="129">
        <v>0.55100000000000005</v>
      </c>
      <c r="M69" s="129">
        <v>0.47399999999999998</v>
      </c>
      <c r="N69" s="129">
        <v>0.4</v>
      </c>
      <c r="O69" s="129">
        <v>1.605</v>
      </c>
      <c r="P69" s="129">
        <v>1.4350000000000001</v>
      </c>
      <c r="Q69" s="130">
        <v>1.4650000000000001</v>
      </c>
      <c r="R69" s="129">
        <v>3.794</v>
      </c>
      <c r="S69" s="129">
        <v>22.428000000000001</v>
      </c>
      <c r="T69" s="129">
        <v>23.003</v>
      </c>
      <c r="U69" s="130">
        <v>4.6970000000000001</v>
      </c>
    </row>
    <row r="70" spans="1:21" ht="15" customHeight="1">
      <c r="A70" s="127"/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9"/>
      <c r="R70" s="138"/>
      <c r="S70" s="138"/>
      <c r="T70" s="138"/>
      <c r="U70" s="139"/>
    </row>
    <row r="71" spans="1:21" ht="15" customHeight="1">
      <c r="A71" s="123" t="s">
        <v>126</v>
      </c>
      <c r="B71" s="115">
        <v>501.48609571000003</v>
      </c>
      <c r="C71" s="115">
        <v>506.46649441000017</v>
      </c>
      <c r="D71" s="115">
        <v>516.29634284000008</v>
      </c>
      <c r="E71" s="115">
        <v>415.95221478000002</v>
      </c>
      <c r="F71" s="115">
        <v>422.07400000000001</v>
      </c>
      <c r="G71" s="115">
        <v>563.952</v>
      </c>
      <c r="H71" s="115">
        <v>586.80600000000004</v>
      </c>
      <c r="I71" s="115">
        <v>327.2</v>
      </c>
      <c r="J71" s="115">
        <v>329.52899999999994</v>
      </c>
      <c r="K71" s="115">
        <v>335.56099999999998</v>
      </c>
      <c r="L71" s="115">
        <v>344.49699999999996</v>
      </c>
      <c r="M71" s="115">
        <f t="shared" ref="M71:R71" si="6">SUM(M62:M69)</f>
        <v>201.95699999999999</v>
      </c>
      <c r="N71" s="115">
        <f t="shared" si="6"/>
        <v>191.7</v>
      </c>
      <c r="O71" s="115">
        <f t="shared" si="6"/>
        <v>2944.0600000000004</v>
      </c>
      <c r="P71" s="115">
        <f t="shared" si="6"/>
        <v>3436.39</v>
      </c>
      <c r="Q71" s="116">
        <f t="shared" si="6"/>
        <v>3092.3239999999996</v>
      </c>
      <c r="R71" s="115">
        <f t="shared" si="6"/>
        <v>3097.4079999999999</v>
      </c>
      <c r="S71" s="115">
        <f>SUM(S61:S69)</f>
        <v>2662.0129999999999</v>
      </c>
      <c r="T71" s="115">
        <f>SUM(T61:T69)</f>
        <v>2660.9779999999996</v>
      </c>
      <c r="U71" s="116">
        <f>SUM(U62:U69)</f>
        <v>3092.4320000000007</v>
      </c>
    </row>
    <row r="72" spans="1:21" ht="15" customHeight="1">
      <c r="A72" s="127"/>
      <c r="B72" s="144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5"/>
      <c r="R72" s="144"/>
      <c r="S72" s="144"/>
      <c r="T72" s="144"/>
      <c r="U72" s="145"/>
    </row>
    <row r="73" spans="1:21" ht="15" customHeight="1">
      <c r="A73" s="123" t="s">
        <v>127</v>
      </c>
      <c r="B73" s="115">
        <v>697.02335087999995</v>
      </c>
      <c r="C73" s="115">
        <v>710.27809735000005</v>
      </c>
      <c r="D73" s="115">
        <v>729.75551776999987</v>
      </c>
      <c r="E73" s="115">
        <v>637.3431969899998</v>
      </c>
      <c r="F73" s="115">
        <v>670.45</v>
      </c>
      <c r="G73" s="115">
        <v>820.93700000000001</v>
      </c>
      <c r="H73" s="115">
        <v>837.32399999999996</v>
      </c>
      <c r="I73" s="115">
        <v>709.8</v>
      </c>
      <c r="J73" s="115">
        <v>734.89400000000001</v>
      </c>
      <c r="K73" s="115">
        <v>746.58699999999999</v>
      </c>
      <c r="L73" s="115">
        <v>769.85699999999997</v>
      </c>
      <c r="M73" s="115">
        <f t="shared" ref="M73:R73" si="7">M56+M71</f>
        <v>461.29899999999998</v>
      </c>
      <c r="N73" s="115">
        <f t="shared" si="7"/>
        <v>483.79999999999995</v>
      </c>
      <c r="O73" s="115">
        <f t="shared" si="7"/>
        <v>4040.2460000000005</v>
      </c>
      <c r="P73" s="115">
        <f t="shared" si="7"/>
        <v>3960.4549999999999</v>
      </c>
      <c r="Q73" s="116">
        <f t="shared" si="7"/>
        <v>3484.6899999999996</v>
      </c>
      <c r="R73" s="115">
        <f t="shared" si="7"/>
        <v>3532.105</v>
      </c>
      <c r="S73" s="115">
        <f>S56+S71</f>
        <v>3717.5910000000003</v>
      </c>
      <c r="T73" s="115">
        <f>T56+T71</f>
        <v>3823.6129999999994</v>
      </c>
      <c r="U73" s="116">
        <f>U56+U71</f>
        <v>3585.0130000000008</v>
      </c>
    </row>
    <row r="74" spans="1:21" ht="15" customHeight="1">
      <c r="A74" s="127"/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5"/>
      <c r="R74" s="144"/>
      <c r="S74" s="144"/>
      <c r="T74" s="144"/>
      <c r="U74" s="145"/>
    </row>
    <row r="75" spans="1:21" ht="15" customHeight="1">
      <c r="A75" s="127"/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5"/>
      <c r="R75" s="144"/>
      <c r="S75" s="144"/>
      <c r="T75" s="144"/>
      <c r="U75" s="145"/>
    </row>
    <row r="76" spans="1:21" ht="15" customHeight="1">
      <c r="A76" s="146" t="s">
        <v>128</v>
      </c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9"/>
      <c r="R76" s="138"/>
      <c r="S76" s="138"/>
      <c r="T76" s="138"/>
      <c r="U76" s="139"/>
    </row>
    <row r="77" spans="1:21" ht="15" customHeight="1">
      <c r="A77" s="146"/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8"/>
      <c r="R77" s="147"/>
      <c r="S77" s="147"/>
      <c r="T77" s="147"/>
      <c r="U77" s="148"/>
    </row>
    <row r="78" spans="1:21" ht="15" customHeight="1">
      <c r="A78" s="127" t="s">
        <v>129</v>
      </c>
      <c r="B78" s="129">
        <v>546.50948267999991</v>
      </c>
      <c r="C78" s="129">
        <v>546.50948267999991</v>
      </c>
      <c r="D78" s="129">
        <v>548.38026977999994</v>
      </c>
      <c r="E78" s="129">
        <v>548.38026977999994</v>
      </c>
      <c r="F78" s="129">
        <v>548.38</v>
      </c>
      <c r="G78" s="129">
        <v>548.38</v>
      </c>
      <c r="H78" s="129">
        <v>6.0000000000000001E-3</v>
      </c>
      <c r="I78" s="129">
        <v>6.0000000000000001E-3</v>
      </c>
      <c r="J78" s="129">
        <v>6.0000000000000001E-3</v>
      </c>
      <c r="K78" s="129">
        <v>6.0000000000000001E-3</v>
      </c>
      <c r="L78" s="129">
        <v>6.0000000000000001E-3</v>
      </c>
      <c r="M78" s="129">
        <v>6.0000000000000001E-3</v>
      </c>
      <c r="N78" s="129">
        <v>0</v>
      </c>
      <c r="O78" s="129">
        <v>8.0000000000000002E-3</v>
      </c>
      <c r="P78" s="129">
        <v>8.0000000000000002E-3</v>
      </c>
      <c r="Q78" s="130">
        <v>8.0000000000000002E-3</v>
      </c>
      <c r="R78" s="129">
        <v>8.0000000000000002E-3</v>
      </c>
      <c r="S78" s="129">
        <v>8.0000000000000002E-3</v>
      </c>
      <c r="T78" s="129">
        <v>8.0000000000000002E-3</v>
      </c>
      <c r="U78" s="130">
        <v>8.0000000000000002E-3</v>
      </c>
    </row>
    <row r="79" spans="1:21" ht="15" customHeight="1">
      <c r="A79" s="127" t="s">
        <v>130</v>
      </c>
      <c r="B79" s="129">
        <v>3.7240447800000003</v>
      </c>
      <c r="C79" s="129">
        <v>5.1943854700000003</v>
      </c>
      <c r="D79" s="129">
        <v>4.7009833600000004</v>
      </c>
      <c r="E79" s="129">
        <v>-1.2483647199999999</v>
      </c>
      <c r="F79" s="129">
        <v>-1.248</v>
      </c>
      <c r="G79" s="129">
        <v>-1.248</v>
      </c>
      <c r="H79" s="129">
        <v>970.59199999999998</v>
      </c>
      <c r="I79" s="129">
        <v>1022.1</v>
      </c>
      <c r="J79" s="129">
        <v>1023.4059999999999</v>
      </c>
      <c r="K79" s="129">
        <v>1025.1369999999999</v>
      </c>
      <c r="L79" s="129">
        <v>1037.4580000000001</v>
      </c>
      <c r="M79" s="129">
        <v>1039.588</v>
      </c>
      <c r="N79" s="129">
        <v>1045.4000000000001</v>
      </c>
      <c r="O79" s="129">
        <v>1629.146</v>
      </c>
      <c r="P79" s="129">
        <v>1639.932</v>
      </c>
      <c r="Q79" s="130">
        <v>2054.527</v>
      </c>
      <c r="R79" s="129">
        <v>2065.337</v>
      </c>
      <c r="S79" s="129">
        <v>2065.1579999999999</v>
      </c>
      <c r="T79" s="129">
        <v>2066.1410000000001</v>
      </c>
      <c r="U79" s="130">
        <v>2056.0540000000001</v>
      </c>
    </row>
    <row r="80" spans="1:21" ht="15" customHeight="1">
      <c r="A80" s="127" t="s">
        <v>131</v>
      </c>
      <c r="B80" s="129">
        <v>0.42899999999999999</v>
      </c>
      <c r="C80" s="129">
        <v>0.42899999999999999</v>
      </c>
      <c r="D80" s="129">
        <v>0.42899999999999999</v>
      </c>
      <c r="E80" s="129">
        <v>0.42899999999999999</v>
      </c>
      <c r="F80" s="129">
        <v>0.42899999999999999</v>
      </c>
      <c r="G80" s="129">
        <v>0.42899999999999999</v>
      </c>
      <c r="H80" s="129">
        <v>0</v>
      </c>
      <c r="I80" s="129" t="s">
        <v>163</v>
      </c>
      <c r="J80" s="129">
        <v>0</v>
      </c>
      <c r="K80" s="129">
        <v>0</v>
      </c>
      <c r="L80" s="129">
        <v>0</v>
      </c>
      <c r="M80" s="129">
        <v>0</v>
      </c>
      <c r="N80" s="129">
        <v>0</v>
      </c>
      <c r="O80" s="129">
        <v>0</v>
      </c>
      <c r="P80" s="129">
        <v>0</v>
      </c>
      <c r="Q80" s="130">
        <v>0</v>
      </c>
      <c r="R80" s="129">
        <v>0</v>
      </c>
      <c r="S80" s="129">
        <v>0</v>
      </c>
      <c r="T80" s="129">
        <v>0</v>
      </c>
      <c r="U80" s="130">
        <v>0</v>
      </c>
    </row>
    <row r="81" spans="1:21" ht="15" customHeight="1">
      <c r="A81" s="127" t="s">
        <v>132</v>
      </c>
      <c r="B81" s="129">
        <v>-36.445505120000227</v>
      </c>
      <c r="C81" s="129">
        <v>-55.161559480000413</v>
      </c>
      <c r="D81" s="129">
        <v>-51.121271700000634</v>
      </c>
      <c r="E81" s="129">
        <v>-96.228513520000433</v>
      </c>
      <c r="F81" s="129">
        <v>-80.576999999999998</v>
      </c>
      <c r="G81" s="129">
        <v>-43.843000000000004</v>
      </c>
      <c r="H81" s="129">
        <v>8.8759999999999994</v>
      </c>
      <c r="I81" s="129">
        <v>-44.1</v>
      </c>
      <c r="J81" s="129">
        <v>-22.425999999999998</v>
      </c>
      <c r="K81" s="129">
        <v>-6.8650000000000002</v>
      </c>
      <c r="L81" s="129">
        <v>-3.859</v>
      </c>
      <c r="M81" s="129">
        <v>26.533999999999999</v>
      </c>
      <c r="N81" s="129">
        <v>50.5</v>
      </c>
      <c r="O81" s="129">
        <v>71.331000000000003</v>
      </c>
      <c r="P81" s="129">
        <v>107.137</v>
      </c>
      <c r="Q81" s="130">
        <v>119.854</v>
      </c>
      <c r="R81" s="129">
        <v>176.065</v>
      </c>
      <c r="S81" s="129">
        <v>263.13</v>
      </c>
      <c r="T81" s="129">
        <v>260.34500000000003</v>
      </c>
      <c r="U81" s="130">
        <v>228.64599999999999</v>
      </c>
    </row>
    <row r="82" spans="1:21" ht="15" customHeight="1">
      <c r="A82" s="124"/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5"/>
      <c r="R82" s="144"/>
      <c r="S82" s="144"/>
      <c r="T82" s="144"/>
      <c r="U82" s="145"/>
    </row>
    <row r="83" spans="1:21" ht="15" customHeight="1">
      <c r="A83" s="123" t="s">
        <v>133</v>
      </c>
      <c r="B83" s="115">
        <v>514.21702233999963</v>
      </c>
      <c r="C83" s="115">
        <v>496.97130866999947</v>
      </c>
      <c r="D83" s="115">
        <v>502.38898143999933</v>
      </c>
      <c r="E83" s="115">
        <v>451.33239153999955</v>
      </c>
      <c r="F83" s="115">
        <v>466.98399999999998</v>
      </c>
      <c r="G83" s="115">
        <v>503.71800000000002</v>
      </c>
      <c r="H83" s="115">
        <v>979.47400000000005</v>
      </c>
      <c r="I83" s="115">
        <v>978</v>
      </c>
      <c r="J83" s="115">
        <v>1000.9859999999999</v>
      </c>
      <c r="K83" s="115">
        <v>1018.278</v>
      </c>
      <c r="L83" s="115">
        <v>1033.6050000000002</v>
      </c>
      <c r="M83" s="115">
        <f t="shared" ref="M83:R83" si="8">SUM(M78:M81)</f>
        <v>1066.1280000000002</v>
      </c>
      <c r="N83" s="115">
        <f t="shared" si="8"/>
        <v>1095.9000000000001</v>
      </c>
      <c r="O83" s="115">
        <f t="shared" si="8"/>
        <v>1700.4849999999999</v>
      </c>
      <c r="P83" s="115">
        <f t="shared" si="8"/>
        <v>1747.077</v>
      </c>
      <c r="Q83" s="116">
        <f t="shared" si="8"/>
        <v>2174.3889999999997</v>
      </c>
      <c r="R83" s="115">
        <f t="shared" si="8"/>
        <v>2241.41</v>
      </c>
      <c r="S83" s="115">
        <f>SUM(S78:S81)</f>
        <v>2328.2959999999998</v>
      </c>
      <c r="T83" s="115">
        <f>SUM(T78:T81)</f>
        <v>2326.4939999999997</v>
      </c>
      <c r="U83" s="116">
        <f>SUM(U78:U81)</f>
        <v>2284.7080000000001</v>
      </c>
    </row>
    <row r="84" spans="1:21" ht="15" customHeight="1">
      <c r="A84" s="124"/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9"/>
      <c r="R84" s="138"/>
      <c r="S84" s="138"/>
      <c r="T84" s="138"/>
      <c r="U84" s="139"/>
    </row>
    <row r="85" spans="1:21" ht="15" customHeight="1">
      <c r="A85" s="123" t="s">
        <v>134</v>
      </c>
      <c r="B85" s="115">
        <v>1211.2403732199996</v>
      </c>
      <c r="C85" s="115">
        <v>1207.2494060199997</v>
      </c>
      <c r="D85" s="115">
        <v>1232.1444992099991</v>
      </c>
      <c r="E85" s="115">
        <v>1088.6755885299995</v>
      </c>
      <c r="F85" s="115">
        <v>1137.434</v>
      </c>
      <c r="G85" s="115">
        <v>1324.655</v>
      </c>
      <c r="H85" s="115">
        <v>1816.798</v>
      </c>
      <c r="I85" s="115">
        <v>1687.8</v>
      </c>
      <c r="J85" s="115">
        <v>1735.8799999999999</v>
      </c>
      <c r="K85" s="115">
        <v>1764.865</v>
      </c>
      <c r="L85" s="115">
        <v>1803.4620000000002</v>
      </c>
      <c r="M85" s="115">
        <f t="shared" ref="M85:S85" si="9">M73+M83</f>
        <v>1527.4270000000001</v>
      </c>
      <c r="N85" s="115">
        <f t="shared" si="9"/>
        <v>1579.7</v>
      </c>
      <c r="O85" s="115">
        <f t="shared" si="9"/>
        <v>5740.7310000000007</v>
      </c>
      <c r="P85" s="115">
        <f t="shared" si="9"/>
        <v>5707.5320000000002</v>
      </c>
      <c r="Q85" s="116">
        <f t="shared" si="9"/>
        <v>5659.0789999999997</v>
      </c>
      <c r="R85" s="115">
        <f t="shared" si="9"/>
        <v>5773.5149999999994</v>
      </c>
      <c r="S85" s="115">
        <f t="shared" si="9"/>
        <v>6045.8870000000006</v>
      </c>
      <c r="T85" s="115">
        <f>T73+T83</f>
        <v>6150.1069999999991</v>
      </c>
      <c r="U85" s="116">
        <f>U73+U83</f>
        <v>5869.7210000000014</v>
      </c>
    </row>
    <row r="86" spans="1:21" ht="15" customHeight="1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49"/>
      <c r="R86" s="105"/>
      <c r="S86" s="105"/>
      <c r="T86" s="105"/>
      <c r="U86" s="149"/>
    </row>
    <row r="87" spans="1:21">
      <c r="A87" s="109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49"/>
      <c r="R87" s="105"/>
      <c r="S87" s="105"/>
      <c r="T87" s="105"/>
      <c r="U87" s="149"/>
    </row>
    <row r="88" spans="1:21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254"/>
    </row>
    <row r="89" spans="1:21" ht="15">
      <c r="U89" s="25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3"/>
  <dimension ref="A1:AA144"/>
  <sheetViews>
    <sheetView showGridLines="0" zoomScaleNormal="100" workbookViewId="0">
      <pane xSplit="2" ySplit="2" topLeftCell="R98" activePane="bottomRight" state="frozen"/>
      <selection pane="topRight" activeCell="C1" sqref="C1"/>
      <selection pane="bottomLeft" activeCell="A3" sqref="A3"/>
      <selection pane="bottomRight" activeCell="B118" sqref="B118"/>
    </sheetView>
  </sheetViews>
  <sheetFormatPr defaultColWidth="9.140625" defaultRowHeight="15" outlineLevelCol="1"/>
  <cols>
    <col min="1" max="1" width="3" style="2" bestFit="1" customWidth="1"/>
    <col min="2" max="2" width="52.7109375" style="75" customWidth="1"/>
    <col min="3" max="17" width="8.28515625" style="75" hidden="1" customWidth="1" outlineLevel="1"/>
    <col min="18" max="18" width="8.28515625" style="75" customWidth="1" collapsed="1"/>
    <col min="19" max="20" width="8.28515625" style="75" customWidth="1"/>
    <col min="21" max="21" width="9" style="75" bestFit="1" customWidth="1"/>
    <col min="22" max="25" width="8.28515625" style="75" customWidth="1"/>
    <col min="26" max="26" width="9.28515625" style="75" bestFit="1" customWidth="1"/>
    <col min="27" max="27" width="8.28515625" style="75" customWidth="1"/>
    <col min="28" max="16384" width="9.140625" style="11"/>
  </cols>
  <sheetData>
    <row r="1" spans="1:27" ht="30.75" customHeight="1">
      <c r="B1" s="42" t="s">
        <v>204</v>
      </c>
      <c r="Z1" s="257"/>
    </row>
    <row r="2" spans="1:27" ht="30.75" customHeight="1" thickBot="1">
      <c r="A2" s="59"/>
      <c r="B2" s="59" t="s">
        <v>0</v>
      </c>
      <c r="C2" s="57" t="s">
        <v>7</v>
      </c>
      <c r="D2" s="57" t="s">
        <v>6</v>
      </c>
      <c r="E2" s="57" t="s">
        <v>5</v>
      </c>
      <c r="F2" s="57" t="s">
        <v>4</v>
      </c>
      <c r="G2" s="232">
        <v>2019</v>
      </c>
      <c r="H2" s="57" t="s">
        <v>3</v>
      </c>
      <c r="I2" s="57" t="s">
        <v>2</v>
      </c>
      <c r="J2" s="57" t="s">
        <v>61</v>
      </c>
      <c r="K2" s="57" t="s">
        <v>161</v>
      </c>
      <c r="L2" s="232">
        <v>2020</v>
      </c>
      <c r="M2" s="57" t="s">
        <v>166</v>
      </c>
      <c r="N2" s="57" t="s">
        <v>168</v>
      </c>
      <c r="O2" s="57" t="s">
        <v>181</v>
      </c>
      <c r="P2" s="57" t="s">
        <v>190</v>
      </c>
      <c r="Q2" s="232">
        <v>2021</v>
      </c>
      <c r="R2" s="57" t="s">
        <v>206</v>
      </c>
      <c r="S2" s="57" t="s">
        <v>209</v>
      </c>
      <c r="T2" s="57" t="s">
        <v>223</v>
      </c>
      <c r="U2" s="58" t="s">
        <v>226</v>
      </c>
      <c r="V2" s="232">
        <v>2022</v>
      </c>
      <c r="W2" s="57" t="s">
        <v>228</v>
      </c>
      <c r="X2" s="57" t="s">
        <v>233</v>
      </c>
      <c r="Y2" s="57" t="s">
        <v>236</v>
      </c>
      <c r="Z2" s="58" t="s">
        <v>237</v>
      </c>
      <c r="AA2" s="232">
        <v>2023</v>
      </c>
    </row>
    <row r="3" spans="1:27" s="30" customFormat="1" ht="25.5" customHeight="1" thickBot="1">
      <c r="A3" s="45"/>
      <c r="B3" s="65" t="s">
        <v>78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7" s="31" customFormat="1" ht="15.75" thickTop="1">
      <c r="A4" s="4"/>
      <c r="B4" s="3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/>
      <c r="V4" s="77"/>
      <c r="W4" s="77"/>
      <c r="X4" s="77"/>
      <c r="Y4" s="77"/>
      <c r="Z4" s="78"/>
      <c r="AA4" s="77"/>
    </row>
    <row r="5" spans="1:27" s="237" customFormat="1">
      <c r="A5" s="7"/>
      <c r="B5" s="108" t="s">
        <v>41</v>
      </c>
      <c r="C5" s="234">
        <v>106.8</v>
      </c>
      <c r="D5" s="234">
        <v>127.7</v>
      </c>
      <c r="E5" s="234">
        <v>109.4</v>
      </c>
      <c r="F5" s="234">
        <v>117.2</v>
      </c>
      <c r="G5" s="235">
        <f>SUM(C5:F5)</f>
        <v>461.09999999999997</v>
      </c>
      <c r="H5" s="234">
        <v>128.6</v>
      </c>
      <c r="I5" s="235">
        <v>128</v>
      </c>
      <c r="J5" s="235">
        <v>126.1</v>
      </c>
      <c r="K5" s="235">
        <v>136.50000000000011</v>
      </c>
      <c r="L5" s="235">
        <f>SUM(H5:K5)</f>
        <v>519.20000000000016</v>
      </c>
      <c r="M5" s="235">
        <v>150.69999999999999</v>
      </c>
      <c r="N5" s="235">
        <v>166.5</v>
      </c>
      <c r="O5" s="235">
        <v>148</v>
      </c>
      <c r="P5" s="235">
        <v>165.9</v>
      </c>
      <c r="Q5" s="235">
        <v>631.14700000000005</v>
      </c>
      <c r="R5" s="235">
        <v>177.8</v>
      </c>
      <c r="S5" s="235">
        <v>308.017</v>
      </c>
      <c r="T5" s="235">
        <v>400.8</v>
      </c>
      <c r="U5" s="236">
        <v>430.72899999999998</v>
      </c>
      <c r="V5" s="235">
        <v>1317.346</v>
      </c>
      <c r="W5" s="235">
        <v>444.22372925053975</v>
      </c>
      <c r="X5" s="235">
        <v>521.495</v>
      </c>
      <c r="Y5" s="235">
        <v>487.96499999999997</v>
      </c>
      <c r="Z5" s="236">
        <v>508.81627074946022</v>
      </c>
      <c r="AA5" s="235">
        <v>1962.5159999999998</v>
      </c>
    </row>
    <row r="6" spans="1:27" s="31" customFormat="1">
      <c r="A6" s="6"/>
      <c r="B6" s="150" t="s">
        <v>40</v>
      </c>
      <c r="C6" s="151">
        <v>-49.5</v>
      </c>
      <c r="D6" s="151">
        <v>-55.7</v>
      </c>
      <c r="E6" s="151">
        <v>-56.3</v>
      </c>
      <c r="F6" s="151">
        <v>-50.1</v>
      </c>
      <c r="G6" s="152">
        <f>SUM(C6:F6)</f>
        <v>-211.6</v>
      </c>
      <c r="H6" s="151">
        <v>-57.2</v>
      </c>
      <c r="I6" s="152">
        <v>-48.8</v>
      </c>
      <c r="J6" s="152">
        <v>-58.8</v>
      </c>
      <c r="K6" s="152">
        <v>-56.699999999999989</v>
      </c>
      <c r="L6" s="152">
        <f>SUM(H6:K6)</f>
        <v>-221.5</v>
      </c>
      <c r="M6" s="152">
        <v>-53</v>
      </c>
      <c r="N6" s="152">
        <v>-59.6</v>
      </c>
      <c r="O6" s="152">
        <v>-67.78</v>
      </c>
      <c r="P6" s="152">
        <v>-60.5</v>
      </c>
      <c r="Q6" s="152">
        <v>-240.92400000000001</v>
      </c>
      <c r="R6" s="152">
        <v>-65.099999999999994</v>
      </c>
      <c r="S6" s="152">
        <v>-117.902</v>
      </c>
      <c r="T6" s="152">
        <v>-168.9</v>
      </c>
      <c r="U6" s="153">
        <v>-150.429</v>
      </c>
      <c r="V6" s="152">
        <v>-502.33100000000002</v>
      </c>
      <c r="W6" s="152">
        <v>-151.27327722999988</v>
      </c>
      <c r="X6" s="152">
        <v>-175.58199999999999</v>
      </c>
      <c r="Y6" s="152">
        <v>-167.54599999999999</v>
      </c>
      <c r="Z6" s="153">
        <v>-175.08672277000014</v>
      </c>
      <c r="AA6" s="152">
        <v>-669.50599999999997</v>
      </c>
    </row>
    <row r="7" spans="1:27" s="31" customFormat="1">
      <c r="A7" s="7"/>
      <c r="B7" s="123" t="s">
        <v>39</v>
      </c>
      <c r="C7" s="155">
        <f t="shared" ref="C7:I7" si="0">SUM(C5:C6)</f>
        <v>57.3</v>
      </c>
      <c r="D7" s="155">
        <f t="shared" si="0"/>
        <v>72</v>
      </c>
      <c r="E7" s="155">
        <f t="shared" si="0"/>
        <v>53.100000000000009</v>
      </c>
      <c r="F7" s="155">
        <f t="shared" si="0"/>
        <v>67.099999999999994</v>
      </c>
      <c r="G7" s="155">
        <f>SUM(G5:G6)</f>
        <v>249.49999999999997</v>
      </c>
      <c r="H7" s="155">
        <f t="shared" si="0"/>
        <v>71.399999999999991</v>
      </c>
      <c r="I7" s="155">
        <f t="shared" si="0"/>
        <v>79.2</v>
      </c>
      <c r="J7" s="155">
        <v>67.3</v>
      </c>
      <c r="K7" s="155">
        <v>79.800000000000125</v>
      </c>
      <c r="L7" s="155">
        <f>SUM(L5:L6)</f>
        <v>297.70000000000016</v>
      </c>
      <c r="M7" s="155">
        <v>97.699999999999989</v>
      </c>
      <c r="N7" s="155">
        <v>106.88</v>
      </c>
      <c r="O7" s="155">
        <v>80.2</v>
      </c>
      <c r="P7" s="155">
        <v>105.4</v>
      </c>
      <c r="Q7" s="155">
        <v>390.22300000000001</v>
      </c>
      <c r="R7" s="155">
        <v>112.70000000000002</v>
      </c>
      <c r="S7" s="155">
        <f t="shared" ref="S7:X7" si="1">SUM(S5:S6)</f>
        <v>190.11500000000001</v>
      </c>
      <c r="T7" s="155">
        <f t="shared" si="1"/>
        <v>231.9</v>
      </c>
      <c r="U7" s="156">
        <f t="shared" si="1"/>
        <v>280.29999999999995</v>
      </c>
      <c r="V7" s="155">
        <f t="shared" si="1"/>
        <v>815.01499999999999</v>
      </c>
      <c r="W7" s="155">
        <f t="shared" si="1"/>
        <v>292.95045202053984</v>
      </c>
      <c r="X7" s="155">
        <f t="shared" si="1"/>
        <v>345.91300000000001</v>
      </c>
      <c r="Y7" s="155">
        <f>SUM(Y5:Y6)</f>
        <v>320.41899999999998</v>
      </c>
      <c r="Z7" s="156">
        <f>SUM(Z5:Z6)</f>
        <v>333.72954797946011</v>
      </c>
      <c r="AA7" s="155">
        <f>SUM(AA5:AA6)</f>
        <v>1293.0099999999998</v>
      </c>
    </row>
    <row r="8" spans="1:27" s="31" customFormat="1">
      <c r="A8" s="6"/>
      <c r="B8" s="150"/>
      <c r="C8" s="151"/>
      <c r="D8" s="151"/>
      <c r="E8" s="151"/>
      <c r="F8" s="151"/>
      <c r="G8" s="151"/>
      <c r="H8" s="151"/>
      <c r="I8" s="220"/>
      <c r="J8" s="220"/>
      <c r="K8" s="220"/>
      <c r="L8" s="151"/>
      <c r="M8" s="220"/>
      <c r="N8" s="220"/>
      <c r="O8" s="220"/>
      <c r="P8" s="220"/>
      <c r="Q8" s="151"/>
      <c r="R8" s="151"/>
      <c r="S8" s="151"/>
      <c r="T8" s="151"/>
      <c r="U8" s="157"/>
      <c r="V8" s="151"/>
      <c r="W8" s="151"/>
      <c r="X8" s="151"/>
      <c r="Y8" s="151"/>
      <c r="Z8" s="157"/>
      <c r="AA8" s="151"/>
    </row>
    <row r="9" spans="1:27" s="31" customFormat="1">
      <c r="A9" s="6"/>
      <c r="B9" s="150" t="s">
        <v>37</v>
      </c>
      <c r="C9" s="151">
        <v>-14.2</v>
      </c>
      <c r="D9" s="151">
        <v>-47</v>
      </c>
      <c r="E9" s="151">
        <v>-16.3</v>
      </c>
      <c r="F9" s="151">
        <v>-47.8</v>
      </c>
      <c r="G9" s="152">
        <f>SUM(C9:F9)</f>
        <v>-125.3</v>
      </c>
      <c r="H9" s="151">
        <v>-15</v>
      </c>
      <c r="I9" s="152">
        <v>-9.4</v>
      </c>
      <c r="J9" s="152">
        <v>-17.5</v>
      </c>
      <c r="K9" s="152">
        <v>-32.000000000000007</v>
      </c>
      <c r="L9" s="152">
        <f>SUM(H9:K9)</f>
        <v>-73.900000000000006</v>
      </c>
      <c r="M9" s="152">
        <v>-21.8</v>
      </c>
      <c r="N9" s="152">
        <v>-20.2</v>
      </c>
      <c r="O9" s="152">
        <v>-24</v>
      </c>
      <c r="P9" s="152">
        <v>-23.299999999999997</v>
      </c>
      <c r="Q9" s="152">
        <v>-89.343999999999994</v>
      </c>
      <c r="R9" s="152">
        <v>-13.8</v>
      </c>
      <c r="S9" s="152">
        <v>-70.882999999999996</v>
      </c>
      <c r="T9" s="152">
        <v>-38.299999999999997</v>
      </c>
      <c r="U9" s="153">
        <v>-56.352000000000004</v>
      </c>
      <c r="V9" s="152">
        <v>-179.33500000000001</v>
      </c>
      <c r="W9" s="152">
        <v>-54.36651195000001</v>
      </c>
      <c r="X9" s="152">
        <v>-60.7</v>
      </c>
      <c r="Y9" s="152">
        <v>-76.8</v>
      </c>
      <c r="Z9" s="153">
        <v>-67.193488050000013</v>
      </c>
      <c r="AA9" s="152">
        <v>-259.06000000000006</v>
      </c>
    </row>
    <row r="10" spans="1:27" s="31" customFormat="1">
      <c r="A10" s="6"/>
      <c r="B10" s="150" t="s">
        <v>36</v>
      </c>
      <c r="C10" s="151">
        <v>-30.1</v>
      </c>
      <c r="D10" s="151">
        <v>-17.7</v>
      </c>
      <c r="E10" s="151">
        <v>-19.5</v>
      </c>
      <c r="F10" s="151">
        <v>-33.700000000000003</v>
      </c>
      <c r="G10" s="152">
        <f>SUM(C10:F10)</f>
        <v>-101</v>
      </c>
      <c r="H10" s="151">
        <v>-32.6</v>
      </c>
      <c r="I10" s="152">
        <v>-17.399999999999999</v>
      </c>
      <c r="J10" s="152">
        <v>-17.5</v>
      </c>
      <c r="K10" s="152">
        <v>-19.099999999999994</v>
      </c>
      <c r="L10" s="152">
        <f>SUM(H10:K10)</f>
        <v>-86.6</v>
      </c>
      <c r="M10" s="152">
        <v>-38.5</v>
      </c>
      <c r="N10" s="152">
        <v>-24.8</v>
      </c>
      <c r="O10" s="152">
        <v>-24.1</v>
      </c>
      <c r="P10" s="152">
        <v>-24.099999999999994</v>
      </c>
      <c r="Q10" s="152">
        <v>-111.49</v>
      </c>
      <c r="R10" s="152">
        <v>-48</v>
      </c>
      <c r="S10" s="152">
        <v>-41.841999999999999</v>
      </c>
      <c r="T10" s="152">
        <v>-69.599999999999994</v>
      </c>
      <c r="U10" s="153">
        <v>-85.394000000000034</v>
      </c>
      <c r="V10" s="152">
        <v>-244.83600000000001</v>
      </c>
      <c r="W10" s="152">
        <v>-90.138999999999996</v>
      </c>
      <c r="X10" s="152">
        <v>-78.7</v>
      </c>
      <c r="Y10" s="152">
        <v>-93.212000000000003</v>
      </c>
      <c r="Z10" s="153">
        <v>-98.320999999999984</v>
      </c>
      <c r="AA10" s="152">
        <v>-360.37199999999996</v>
      </c>
    </row>
    <row r="11" spans="1:27" s="31" customFormat="1" ht="15" customHeight="1">
      <c r="A11" s="6"/>
      <c r="B11" s="150" t="s">
        <v>139</v>
      </c>
      <c r="C11" s="151">
        <v>-13.4</v>
      </c>
      <c r="D11" s="151">
        <v>-11.9</v>
      </c>
      <c r="E11" s="151">
        <v>-6.5</v>
      </c>
      <c r="F11" s="151">
        <v>-26.4</v>
      </c>
      <c r="G11" s="152">
        <f>SUM(C11:F11)</f>
        <v>-58.2</v>
      </c>
      <c r="H11" s="151">
        <v>-16.600000000000001</v>
      </c>
      <c r="I11" s="152">
        <v>-18.3</v>
      </c>
      <c r="J11" s="152">
        <v>-21.3</v>
      </c>
      <c r="K11" s="152">
        <v>-20.599999999999994</v>
      </c>
      <c r="L11" s="152">
        <f>SUM(H11:K11)</f>
        <v>-76.8</v>
      </c>
      <c r="M11" s="152">
        <v>-25</v>
      </c>
      <c r="N11" s="152">
        <v>-27.9</v>
      </c>
      <c r="O11" s="152">
        <v>-23.7</v>
      </c>
      <c r="P11" s="152">
        <v>-34.100000000000009</v>
      </c>
      <c r="Q11" s="152">
        <v>-110.68899999999999</v>
      </c>
      <c r="R11" s="152">
        <v>-25.7</v>
      </c>
      <c r="S11" s="152">
        <v>-38.613</v>
      </c>
      <c r="T11" s="152">
        <v>-41.599999999999994</v>
      </c>
      <c r="U11" s="153">
        <v>-81.621000000000009</v>
      </c>
      <c r="V11" s="152">
        <v>-187.53399999999999</v>
      </c>
      <c r="W11" s="152">
        <v>-47.677199999999999</v>
      </c>
      <c r="X11" s="152">
        <v>-79.7</v>
      </c>
      <c r="Y11" s="152">
        <v>-51.137999999999998</v>
      </c>
      <c r="Z11" s="153">
        <v>-84.982800000000026</v>
      </c>
      <c r="AA11" s="152">
        <v>-263.49800000000005</v>
      </c>
    </row>
    <row r="12" spans="1:27" s="31" customFormat="1">
      <c r="A12" s="8"/>
      <c r="B12" s="150" t="s">
        <v>34</v>
      </c>
      <c r="C12" s="151">
        <v>-0.4</v>
      </c>
      <c r="D12" s="151">
        <v>0</v>
      </c>
      <c r="E12" s="151">
        <v>-0.7</v>
      </c>
      <c r="F12" s="151">
        <v>0.2</v>
      </c>
      <c r="G12" s="152">
        <f>SUM(C12:F12)</f>
        <v>-0.90000000000000013</v>
      </c>
      <c r="H12" s="151">
        <v>0.9</v>
      </c>
      <c r="I12" s="152">
        <v>0.8</v>
      </c>
      <c r="J12" s="152">
        <v>0.8</v>
      </c>
      <c r="K12" s="152">
        <v>-2</v>
      </c>
      <c r="L12" s="152">
        <f>SUM(H12:K12)</f>
        <v>0.5</v>
      </c>
      <c r="M12" s="152">
        <v>0.3</v>
      </c>
      <c r="N12" s="152">
        <v>0.1</v>
      </c>
      <c r="O12" s="152">
        <v>0</v>
      </c>
      <c r="P12" s="152">
        <v>-0.30000000000000004</v>
      </c>
      <c r="Q12" s="152">
        <v>6.5000000000000002E-2</v>
      </c>
      <c r="R12" s="152">
        <v>0.3</v>
      </c>
      <c r="S12" s="152">
        <v>0.71299999999999997</v>
      </c>
      <c r="T12" s="152">
        <v>-2.8</v>
      </c>
      <c r="U12" s="153">
        <v>-0.53299999999999992</v>
      </c>
      <c r="V12" s="152">
        <v>-2.3199999999999998</v>
      </c>
      <c r="W12" s="152">
        <v>0.313</v>
      </c>
      <c r="X12" s="152">
        <v>-1</v>
      </c>
      <c r="Y12" s="152">
        <v>-2.2229999999999999</v>
      </c>
      <c r="Z12" s="153">
        <v>-5.5729999999999995</v>
      </c>
      <c r="AA12" s="152">
        <v>-8.4830000000000005</v>
      </c>
    </row>
    <row r="13" spans="1:27" s="31" customFormat="1">
      <c r="A13" s="7"/>
      <c r="B13" s="123" t="s">
        <v>38</v>
      </c>
      <c r="C13" s="155">
        <f>SUM(C9:C12)</f>
        <v>-58.099999999999994</v>
      </c>
      <c r="D13" s="155">
        <f t="shared" ref="D13:M13" si="2">SUM(D9:D12)</f>
        <v>-76.600000000000009</v>
      </c>
      <c r="E13" s="155">
        <f t="shared" si="2"/>
        <v>-43</v>
      </c>
      <c r="F13" s="155">
        <f t="shared" si="2"/>
        <v>-107.7</v>
      </c>
      <c r="G13" s="155">
        <f t="shared" si="2"/>
        <v>-285.39999999999998</v>
      </c>
      <c r="H13" s="155">
        <f t="shared" si="2"/>
        <v>-63.300000000000004</v>
      </c>
      <c r="I13" s="155">
        <f t="shared" si="2"/>
        <v>-44.3</v>
      </c>
      <c r="J13" s="155">
        <f t="shared" si="2"/>
        <v>-55.5</v>
      </c>
      <c r="K13" s="155">
        <f t="shared" si="2"/>
        <v>-73.699999999999989</v>
      </c>
      <c r="L13" s="155">
        <f t="shared" si="2"/>
        <v>-236.8</v>
      </c>
      <c r="M13" s="155">
        <f t="shared" si="2"/>
        <v>-85</v>
      </c>
      <c r="N13" s="155">
        <f>SUM(N9:N12)</f>
        <v>-72.800000000000011</v>
      </c>
      <c r="O13" s="155">
        <f>SUM(O9:O12)</f>
        <v>-71.8</v>
      </c>
      <c r="P13" s="155">
        <f>SUM(P9:P12)</f>
        <v>-81.8</v>
      </c>
      <c r="Q13" s="155">
        <v>-311.45800000000003</v>
      </c>
      <c r="R13" s="155">
        <f t="shared" ref="R13:W13" si="3">SUM(R9:R12)</f>
        <v>-87.2</v>
      </c>
      <c r="S13" s="155">
        <f t="shared" si="3"/>
        <v>-150.625</v>
      </c>
      <c r="T13" s="155">
        <f t="shared" si="3"/>
        <v>-152.30000000000001</v>
      </c>
      <c r="U13" s="156">
        <f>SUM(U9:U12)</f>
        <v>-223.90000000000003</v>
      </c>
      <c r="V13" s="155">
        <f t="shared" si="3"/>
        <v>-614.02500000000009</v>
      </c>
      <c r="W13" s="155">
        <f t="shared" si="3"/>
        <v>-191.86971195000001</v>
      </c>
      <c r="X13" s="155">
        <f>SUM(X9:X12)</f>
        <v>-220.10000000000002</v>
      </c>
      <c r="Y13" s="155">
        <f>SUM(Y9:Y12)</f>
        <v>-223.37300000000002</v>
      </c>
      <c r="Z13" s="156">
        <f>SUM(Z9:Z12)</f>
        <v>-256.07028805000004</v>
      </c>
      <c r="AA13" s="155">
        <f>SUM(AA9:AA12)</f>
        <v>-891.41300000000001</v>
      </c>
    </row>
    <row r="14" spans="1:27" s="31" customFormat="1">
      <c r="A14" s="9"/>
      <c r="B14" s="150"/>
      <c r="C14" s="151"/>
      <c r="D14" s="151"/>
      <c r="E14" s="151"/>
      <c r="F14" s="151"/>
      <c r="G14" s="152"/>
      <c r="H14" s="151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3"/>
      <c r="V14" s="152"/>
      <c r="W14" s="152"/>
      <c r="X14" s="152"/>
      <c r="Y14" s="152"/>
      <c r="Z14" s="153"/>
      <c r="AA14" s="152"/>
    </row>
    <row r="15" spans="1:27" s="31" customFormat="1">
      <c r="A15" s="7"/>
      <c r="B15" s="123" t="s">
        <v>33</v>
      </c>
      <c r="C15" s="155">
        <f t="shared" ref="C15:I15" si="4">SUM(C7:C12)</f>
        <v>-0.80000000000000748</v>
      </c>
      <c r="D15" s="155">
        <f t="shared" si="4"/>
        <v>-4.5999999999999996</v>
      </c>
      <c r="E15" s="155">
        <f t="shared" si="4"/>
        <v>10.100000000000012</v>
      </c>
      <c r="F15" s="155">
        <f t="shared" si="4"/>
        <v>-40.6</v>
      </c>
      <c r="G15" s="155">
        <f t="shared" si="4"/>
        <v>-35.900000000000027</v>
      </c>
      <c r="H15" s="155">
        <f t="shared" si="4"/>
        <v>8.099999999999989</v>
      </c>
      <c r="I15" s="155">
        <f t="shared" si="4"/>
        <v>34.899999999999991</v>
      </c>
      <c r="J15" s="155">
        <v>11.799999999999997</v>
      </c>
      <c r="K15" s="155">
        <v>6.1000000000001364</v>
      </c>
      <c r="L15" s="155">
        <f>SUM(L7:L12)</f>
        <v>60.900000000000162</v>
      </c>
      <c r="M15" s="155">
        <v>12.699999999999989</v>
      </c>
      <c r="N15" s="155">
        <v>34.079999999999984</v>
      </c>
      <c r="O15" s="155">
        <v>8.4200000000000017</v>
      </c>
      <c r="P15" s="155">
        <v>23.600000000000009</v>
      </c>
      <c r="Q15" s="155">
        <v>78.765000000000001</v>
      </c>
      <c r="R15" s="155">
        <v>25.500000000000014</v>
      </c>
      <c r="S15" s="155">
        <f t="shared" ref="S15:AA15" si="5">S7+S13</f>
        <v>39.490000000000009</v>
      </c>
      <c r="T15" s="155">
        <f t="shared" si="5"/>
        <v>79.599999999999994</v>
      </c>
      <c r="U15" s="156">
        <f t="shared" si="5"/>
        <v>56.39999999999992</v>
      </c>
      <c r="V15" s="155">
        <f t="shared" si="5"/>
        <v>200.9899999999999</v>
      </c>
      <c r="W15" s="155">
        <f t="shared" si="5"/>
        <v>101.08074007053983</v>
      </c>
      <c r="X15" s="155">
        <f t="shared" si="5"/>
        <v>125.81299999999999</v>
      </c>
      <c r="Y15" s="155">
        <f t="shared" si="5"/>
        <v>97.045999999999964</v>
      </c>
      <c r="Z15" s="156">
        <f t="shared" si="5"/>
        <v>77.659259929460063</v>
      </c>
      <c r="AA15" s="155">
        <f t="shared" si="5"/>
        <v>401.59699999999975</v>
      </c>
    </row>
    <row r="16" spans="1:27" s="31" customFormat="1">
      <c r="A16" s="6"/>
      <c r="B16" s="150"/>
      <c r="C16" s="159"/>
      <c r="D16" s="159"/>
      <c r="E16" s="159"/>
      <c r="F16" s="159"/>
      <c r="G16" s="159"/>
      <c r="H16" s="159"/>
      <c r="I16" s="221"/>
      <c r="J16" s="221"/>
      <c r="K16" s="221"/>
      <c r="L16" s="159"/>
      <c r="M16" s="221"/>
      <c r="N16" s="221"/>
      <c r="O16" s="221"/>
      <c r="P16" s="221"/>
      <c r="Q16" s="159"/>
      <c r="R16" s="159"/>
      <c r="S16" s="159"/>
      <c r="T16" s="159"/>
      <c r="U16" s="158"/>
      <c r="V16" s="151"/>
      <c r="W16" s="159"/>
      <c r="X16" s="262"/>
      <c r="Y16" s="159"/>
      <c r="Z16" s="158"/>
      <c r="AA16" s="151"/>
    </row>
    <row r="17" spans="1:27" s="31" customFormat="1">
      <c r="A17" s="6"/>
      <c r="B17" s="150" t="s">
        <v>32</v>
      </c>
      <c r="C17" s="151">
        <v>5.0999999999999996</v>
      </c>
      <c r="D17" s="151">
        <v>4.3</v>
      </c>
      <c r="E17" s="151">
        <v>5.8</v>
      </c>
      <c r="F17" s="151">
        <v>3.9</v>
      </c>
      <c r="G17" s="152">
        <f>SUM(C17:F17)</f>
        <v>19.099999999999998</v>
      </c>
      <c r="H17" s="151">
        <v>4.0999999999999996</v>
      </c>
      <c r="I17" s="152">
        <v>5.0999999999999996</v>
      </c>
      <c r="J17" s="152">
        <v>19</v>
      </c>
      <c r="K17" s="152">
        <v>8</v>
      </c>
      <c r="L17" s="152">
        <f>SUM(H17:K17)</f>
        <v>36.200000000000003</v>
      </c>
      <c r="M17" s="152">
        <v>9.1999999999999993</v>
      </c>
      <c r="N17" s="152">
        <v>8.6</v>
      </c>
      <c r="O17" s="152">
        <v>14.9</v>
      </c>
      <c r="P17" s="152">
        <v>12.800000000000004</v>
      </c>
      <c r="Q17" s="152">
        <v>45.52</v>
      </c>
      <c r="R17" s="152">
        <v>15</v>
      </c>
      <c r="S17" s="152">
        <v>14.458</v>
      </c>
      <c r="T17" s="152">
        <v>19.600000000000001</v>
      </c>
      <c r="U17" s="153">
        <v>15.508000000000003</v>
      </c>
      <c r="V17" s="152">
        <v>64.566000000000003</v>
      </c>
      <c r="W17" s="152">
        <v>11.476000000000001</v>
      </c>
      <c r="X17" s="152">
        <v>13.2</v>
      </c>
      <c r="Y17" s="152">
        <v>21.077000000000002</v>
      </c>
      <c r="Z17" s="153">
        <v>15.230999999999966</v>
      </c>
      <c r="AA17" s="152">
        <v>60.97699999999999</v>
      </c>
    </row>
    <row r="18" spans="1:27" s="31" customFormat="1">
      <c r="A18" s="6"/>
      <c r="B18" s="150" t="s">
        <v>31</v>
      </c>
      <c r="C18" s="151">
        <v>-15.7</v>
      </c>
      <c r="D18" s="151">
        <v>-14.2</v>
      </c>
      <c r="E18" s="151">
        <v>-12.6</v>
      </c>
      <c r="F18" s="151">
        <v>-17.8</v>
      </c>
      <c r="G18" s="152">
        <f>SUM(C18:F18)</f>
        <v>-60.3</v>
      </c>
      <c r="H18" s="151">
        <v>-12.5</v>
      </c>
      <c r="I18" s="152">
        <v>-8</v>
      </c>
      <c r="J18" s="152">
        <v>-15.6</v>
      </c>
      <c r="K18" s="152">
        <v>-28.000000000000007</v>
      </c>
      <c r="L18" s="152">
        <f>SUM(H18:K18)</f>
        <v>-64.100000000000009</v>
      </c>
      <c r="M18" s="152">
        <v>-13.5</v>
      </c>
      <c r="N18" s="152">
        <v>-17.8</v>
      </c>
      <c r="O18" s="152">
        <v>-19.399999999999999</v>
      </c>
      <c r="P18" s="152">
        <v>-24.200000000000003</v>
      </c>
      <c r="Q18" s="152">
        <v>-74.879000000000005</v>
      </c>
      <c r="R18" s="152">
        <v>-14</v>
      </c>
      <c r="S18" s="152">
        <v>-62.722000000000001</v>
      </c>
      <c r="T18" s="152">
        <v>-90.8</v>
      </c>
      <c r="U18" s="153">
        <v>-96.915000000000006</v>
      </c>
      <c r="V18" s="152">
        <v>-264.43700000000001</v>
      </c>
      <c r="W18" s="152">
        <v>-85.989000000000004</v>
      </c>
      <c r="X18" s="152">
        <v>-77.3</v>
      </c>
      <c r="Y18" s="152">
        <v>-86.753</v>
      </c>
      <c r="Z18" s="153">
        <v>-116.5030000000001</v>
      </c>
      <c r="AA18" s="152">
        <v>-366.54500000000007</v>
      </c>
    </row>
    <row r="19" spans="1:27" s="31" customFormat="1">
      <c r="A19" s="7"/>
      <c r="B19" s="123" t="s">
        <v>183</v>
      </c>
      <c r="C19" s="155">
        <f t="shared" ref="C19:I19" si="6">SUM(C17:C18)</f>
        <v>-10.6</v>
      </c>
      <c r="D19" s="155">
        <f t="shared" si="6"/>
        <v>-9.8999999999999986</v>
      </c>
      <c r="E19" s="155">
        <f t="shared" si="6"/>
        <v>-6.8</v>
      </c>
      <c r="F19" s="155">
        <f t="shared" si="6"/>
        <v>-13.9</v>
      </c>
      <c r="G19" s="155">
        <f>SUM(G17:G18)</f>
        <v>-41.2</v>
      </c>
      <c r="H19" s="155">
        <f t="shared" si="6"/>
        <v>-8.4</v>
      </c>
      <c r="I19" s="155">
        <f t="shared" si="6"/>
        <v>-2.9000000000000004</v>
      </c>
      <c r="J19" s="155">
        <v>3.4000000000000004</v>
      </c>
      <c r="K19" s="155">
        <v>-20.000000000000007</v>
      </c>
      <c r="L19" s="155">
        <f>SUM(L17:L18)</f>
        <v>-27.900000000000006</v>
      </c>
      <c r="M19" s="155">
        <v>-4.3000000000000007</v>
      </c>
      <c r="N19" s="155">
        <v>-9.2000000000000011</v>
      </c>
      <c r="O19" s="155">
        <v>-4.4999999999999982</v>
      </c>
      <c r="P19" s="155">
        <v>-11.399999999999999</v>
      </c>
      <c r="Q19" s="155">
        <v>-29.359000000000002</v>
      </c>
      <c r="R19" s="155">
        <v>1</v>
      </c>
      <c r="S19" s="155">
        <f t="shared" ref="S19:X19" si="7">SUM(S17:S18)</f>
        <v>-48.264000000000003</v>
      </c>
      <c r="T19" s="155">
        <f t="shared" si="7"/>
        <v>-71.199999999999989</v>
      </c>
      <c r="U19" s="156">
        <f t="shared" si="7"/>
        <v>-81.407000000000011</v>
      </c>
      <c r="V19" s="155">
        <f t="shared" si="7"/>
        <v>-199.87100000000001</v>
      </c>
      <c r="W19" s="155">
        <f t="shared" si="7"/>
        <v>-74.513000000000005</v>
      </c>
      <c r="X19" s="155">
        <f t="shared" si="7"/>
        <v>-64.099999999999994</v>
      </c>
      <c r="Y19" s="155">
        <f>SUM(Y17:Y18)</f>
        <v>-65.676000000000002</v>
      </c>
      <c r="Z19" s="156">
        <f>SUM(Z17:Z18)</f>
        <v>-101.27200000000013</v>
      </c>
      <c r="AA19" s="155">
        <f>SUM(AA17:AA18)</f>
        <v>-305.5680000000001</v>
      </c>
    </row>
    <row r="20" spans="1:27" s="31" customFormat="1">
      <c r="A20" s="6"/>
      <c r="B20" s="150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8"/>
      <c r="V20" s="151"/>
      <c r="W20" s="151"/>
      <c r="X20" s="151"/>
      <c r="Y20" s="151"/>
      <c r="Z20" s="158"/>
      <c r="AA20" s="151"/>
    </row>
    <row r="21" spans="1:27" s="31" customFormat="1">
      <c r="A21" s="7"/>
      <c r="B21" s="123" t="s">
        <v>196</v>
      </c>
      <c r="C21" s="155">
        <f t="shared" ref="C21:I21" si="8">C19+C15</f>
        <v>-11.400000000000007</v>
      </c>
      <c r="D21" s="155">
        <f t="shared" si="8"/>
        <v>-14.499999999999998</v>
      </c>
      <c r="E21" s="155">
        <f t="shared" si="8"/>
        <v>3.3000000000000123</v>
      </c>
      <c r="F21" s="155">
        <f t="shared" si="8"/>
        <v>-54.5</v>
      </c>
      <c r="G21" s="155">
        <f t="shared" si="8"/>
        <v>-77.100000000000023</v>
      </c>
      <c r="H21" s="155">
        <f t="shared" si="8"/>
        <v>-0.30000000000001137</v>
      </c>
      <c r="I21" s="155">
        <f t="shared" si="8"/>
        <v>31.999999999999993</v>
      </c>
      <c r="J21" s="155">
        <v>15.199999999999998</v>
      </c>
      <c r="K21" s="155">
        <v>-13.899999999999871</v>
      </c>
      <c r="L21" s="155">
        <f>L19+L15</f>
        <v>33.000000000000156</v>
      </c>
      <c r="M21" s="155">
        <v>8.3999999999999879</v>
      </c>
      <c r="N21" s="155">
        <v>24.879999999999981</v>
      </c>
      <c r="O21" s="155">
        <v>3.9200000000000035</v>
      </c>
      <c r="P21" s="155">
        <v>12.20000000000001</v>
      </c>
      <c r="Q21" s="155">
        <v>49.405999999999999</v>
      </c>
      <c r="R21" s="155">
        <v>26.500000000000014</v>
      </c>
      <c r="S21" s="155">
        <f>+S19+S15</f>
        <v>-8.7739999999999938</v>
      </c>
      <c r="T21" s="155">
        <f>+T19+T15</f>
        <v>8.4000000000000057</v>
      </c>
      <c r="U21" s="156">
        <f>+U19+U15</f>
        <v>-25.00700000000009</v>
      </c>
      <c r="V21" s="155">
        <f>SUM(R21:U21)</f>
        <v>1.1189999999999358</v>
      </c>
      <c r="W21" s="261">
        <f>W15+W19</f>
        <v>26.567740070539827</v>
      </c>
      <c r="X21" s="155">
        <f>X15+X19</f>
        <v>61.712999999999994</v>
      </c>
      <c r="Y21" s="155">
        <f>Y15+Y19</f>
        <v>31.369999999999962</v>
      </c>
      <c r="Z21" s="156">
        <f>Z15+Z19</f>
        <v>-23.61274007054007</v>
      </c>
      <c r="AA21" s="155">
        <f>SUM(W21:Z21)</f>
        <v>96.037999999999712</v>
      </c>
    </row>
    <row r="22" spans="1:27" s="31" customFormat="1">
      <c r="A22" s="7"/>
      <c r="B22" s="108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8"/>
      <c r="V22" s="151"/>
      <c r="W22" s="151"/>
      <c r="X22" s="151"/>
      <c r="Y22" s="151"/>
      <c r="Z22" s="158"/>
      <c r="AA22" s="151"/>
    </row>
    <row r="23" spans="1:27" s="31" customFormat="1">
      <c r="A23" s="6"/>
      <c r="B23" s="150" t="s">
        <v>30</v>
      </c>
      <c r="C23" s="151">
        <v>-0.1</v>
      </c>
      <c r="D23" s="151">
        <v>-8.5</v>
      </c>
      <c r="E23" s="151">
        <v>-2.2000000000000002</v>
      </c>
      <c r="F23" s="151">
        <v>-4</v>
      </c>
      <c r="G23" s="152">
        <f>SUM(C23:F23)</f>
        <v>-14.8</v>
      </c>
      <c r="H23" s="151">
        <v>-9.6999999999999993</v>
      </c>
      <c r="I23" s="152">
        <v>-9.9</v>
      </c>
      <c r="J23" s="152">
        <v>-2.9</v>
      </c>
      <c r="K23" s="152">
        <v>3</v>
      </c>
      <c r="L23" s="152">
        <f>SUM(H23:K23)</f>
        <v>-19.5</v>
      </c>
      <c r="M23" s="152">
        <v>-10.8</v>
      </c>
      <c r="N23" s="152">
        <v>-7</v>
      </c>
      <c r="O23" s="152">
        <v>-2.2999999999999998</v>
      </c>
      <c r="P23" s="152">
        <v>8.8000000000000007</v>
      </c>
      <c r="Q23" s="152">
        <v>-11.333</v>
      </c>
      <c r="R23" s="152">
        <v>-2.9</v>
      </c>
      <c r="S23" s="152">
        <v>-4.7880000000000003</v>
      </c>
      <c r="T23" s="152">
        <v>-5.8</v>
      </c>
      <c r="U23" s="153">
        <v>-4.5</v>
      </c>
      <c r="V23" s="152">
        <v>-18.023</v>
      </c>
      <c r="W23" s="152">
        <v>-4.0694999999999997</v>
      </c>
      <c r="X23" s="152">
        <v>-13.2</v>
      </c>
      <c r="Y23" s="152">
        <v>-16.643999999999998</v>
      </c>
      <c r="Z23" s="153">
        <v>-19.730499999999999</v>
      </c>
      <c r="AA23" s="152">
        <v>-53.643999999999998</v>
      </c>
    </row>
    <row r="24" spans="1:27" s="31" customFormat="1">
      <c r="A24" s="6"/>
      <c r="B24" s="150" t="s">
        <v>29</v>
      </c>
      <c r="C24" s="151">
        <v>5</v>
      </c>
      <c r="D24" s="151">
        <v>4.4000000000000004</v>
      </c>
      <c r="E24" s="151">
        <v>2.9</v>
      </c>
      <c r="F24" s="151">
        <v>13.4</v>
      </c>
      <c r="G24" s="152">
        <f>SUM(C24:F24)</f>
        <v>25.700000000000003</v>
      </c>
      <c r="H24" s="151">
        <v>23.8</v>
      </c>
      <c r="I24" s="152">
        <v>16.5</v>
      </c>
      <c r="J24" s="152">
        <v>-10.5</v>
      </c>
      <c r="K24" s="152">
        <v>8.8000000000000043</v>
      </c>
      <c r="L24" s="152">
        <f>SUM(H24:K24)</f>
        <v>38.6</v>
      </c>
      <c r="M24" s="152">
        <v>24.1</v>
      </c>
      <c r="N24" s="152">
        <v>-2.2000000000000002</v>
      </c>
      <c r="O24" s="152">
        <v>1.3</v>
      </c>
      <c r="P24" s="152">
        <v>9.4</v>
      </c>
      <c r="Q24" s="152">
        <v>32.575000000000003</v>
      </c>
      <c r="R24" s="152">
        <v>0.4</v>
      </c>
      <c r="S24" s="152">
        <v>34.420999999999999</v>
      </c>
      <c r="T24" s="152">
        <v>33.200000000000003</v>
      </c>
      <c r="U24" s="153">
        <v>42.2</v>
      </c>
      <c r="V24" s="152">
        <v>110.224</v>
      </c>
      <c r="W24" s="152">
        <v>33.712600000000002</v>
      </c>
      <c r="X24" s="152">
        <v>38.6</v>
      </c>
      <c r="Y24" s="152">
        <v>-17.510999999999999</v>
      </c>
      <c r="Z24" s="153">
        <v>11.587400000000002</v>
      </c>
      <c r="AA24" s="152">
        <v>66.38900000000001</v>
      </c>
    </row>
    <row r="25" spans="1:27" s="31" customFormat="1">
      <c r="A25" s="7"/>
      <c r="B25" s="123" t="s">
        <v>192</v>
      </c>
      <c r="C25" s="155">
        <f>SUM(C23:C24)</f>
        <v>4.9000000000000004</v>
      </c>
      <c r="D25" s="155">
        <f t="shared" ref="D25:N25" si="9">SUM(D23:D24)</f>
        <v>-4.0999999999999996</v>
      </c>
      <c r="E25" s="155">
        <f t="shared" si="9"/>
        <v>0.69999999999999973</v>
      </c>
      <c r="F25" s="155">
        <f t="shared" si="9"/>
        <v>9.4</v>
      </c>
      <c r="G25" s="155">
        <f t="shared" si="9"/>
        <v>10.900000000000002</v>
      </c>
      <c r="H25" s="155">
        <f t="shared" si="9"/>
        <v>14.100000000000001</v>
      </c>
      <c r="I25" s="155">
        <f t="shared" si="9"/>
        <v>6.6</v>
      </c>
      <c r="J25" s="155">
        <f t="shared" si="9"/>
        <v>-13.4</v>
      </c>
      <c r="K25" s="155">
        <f t="shared" si="9"/>
        <v>11.800000000000004</v>
      </c>
      <c r="L25" s="155">
        <f t="shared" si="9"/>
        <v>19.100000000000001</v>
      </c>
      <c r="M25" s="155">
        <f t="shared" si="9"/>
        <v>13.3</v>
      </c>
      <c r="N25" s="155">
        <f t="shared" si="9"/>
        <v>-9.1999999999999993</v>
      </c>
      <c r="O25" s="155">
        <f>SUM(O23:O24)</f>
        <v>-0.99999999999999978</v>
      </c>
      <c r="P25" s="155">
        <f>SUM(P23:P24)</f>
        <v>18.200000000000003</v>
      </c>
      <c r="Q25" s="155">
        <f>SUM(Q23:Q24)</f>
        <v>21.242000000000004</v>
      </c>
      <c r="R25" s="155">
        <f>SUM(R23:R24)</f>
        <v>-2.5</v>
      </c>
      <c r="S25" s="155">
        <f t="shared" ref="S25:X25" si="10">SUM(S23:S24)</f>
        <v>29.632999999999999</v>
      </c>
      <c r="T25" s="155">
        <f t="shared" si="10"/>
        <v>27.400000000000002</v>
      </c>
      <c r="U25" s="156">
        <f t="shared" si="10"/>
        <v>37.700000000000003</v>
      </c>
      <c r="V25" s="155">
        <f t="shared" si="10"/>
        <v>92.201000000000008</v>
      </c>
      <c r="W25" s="155">
        <f t="shared" si="10"/>
        <v>29.643100000000004</v>
      </c>
      <c r="X25" s="155">
        <f t="shared" si="10"/>
        <v>25.400000000000002</v>
      </c>
      <c r="Y25" s="155">
        <f>SUM(Y23:Y24)</f>
        <v>-34.155000000000001</v>
      </c>
      <c r="Z25" s="156">
        <f>SUM(Z23:Z24)</f>
        <v>-8.1430999999999969</v>
      </c>
      <c r="AA25" s="155">
        <f>SUM(AA23:AA24)</f>
        <v>12.745000000000012</v>
      </c>
    </row>
    <row r="26" spans="1:27" s="31" customFormat="1">
      <c r="A26" s="6"/>
      <c r="B26" s="150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8"/>
      <c r="V26" s="151"/>
      <c r="W26" s="151"/>
      <c r="X26" s="151"/>
      <c r="Y26" s="151"/>
      <c r="Z26" s="158"/>
      <c r="AA26" s="151"/>
    </row>
    <row r="27" spans="1:27" s="31" customFormat="1">
      <c r="A27" s="7"/>
      <c r="B27" s="123" t="s">
        <v>202</v>
      </c>
      <c r="C27" s="155">
        <f t="shared" ref="C27:I27" si="11">SUM(C21:C24)</f>
        <v>-6.5000000000000071</v>
      </c>
      <c r="D27" s="155">
        <f t="shared" si="11"/>
        <v>-18.600000000000001</v>
      </c>
      <c r="E27" s="155">
        <f t="shared" si="11"/>
        <v>4.0000000000000124</v>
      </c>
      <c r="F27" s="155">
        <f t="shared" si="11"/>
        <v>-45.1</v>
      </c>
      <c r="G27" s="155">
        <f>SUM(G21:G24)</f>
        <v>-66.200000000000017</v>
      </c>
      <c r="H27" s="155">
        <f t="shared" si="11"/>
        <v>13.79999999999999</v>
      </c>
      <c r="I27" s="155">
        <f t="shared" si="11"/>
        <v>38.599999999999994</v>
      </c>
      <c r="J27" s="155">
        <v>1.7999999999999972</v>
      </c>
      <c r="K27" s="155">
        <v>-2.0999999999998664</v>
      </c>
      <c r="L27" s="155">
        <f>SUM(L21:L24)</f>
        <v>52.100000000000158</v>
      </c>
      <c r="M27" s="155">
        <v>21.699999999999989</v>
      </c>
      <c r="N27" s="155">
        <v>15.679999999999982</v>
      </c>
      <c r="O27" s="155">
        <v>2.9200000000000035</v>
      </c>
      <c r="P27" s="155">
        <v>30.400000000000009</v>
      </c>
      <c r="Q27" s="155">
        <v>70.7</v>
      </c>
      <c r="R27" s="155">
        <v>24.000000000000014</v>
      </c>
      <c r="S27" s="155">
        <f>SUM(S21:S24)</f>
        <v>20.859000000000005</v>
      </c>
      <c r="T27" s="155">
        <f>SUM(T21:T24)</f>
        <v>35.800000000000011</v>
      </c>
      <c r="U27" s="156">
        <f>SUM(U21:U24)</f>
        <v>12.692999999999913</v>
      </c>
      <c r="V27" s="155">
        <f>SUM(V21:V24)</f>
        <v>93.319999999999936</v>
      </c>
      <c r="W27" s="155">
        <f>W21+W25</f>
        <v>56.210840070539831</v>
      </c>
      <c r="X27" s="155">
        <f>X21+X25</f>
        <v>87.113</v>
      </c>
      <c r="Y27" s="155">
        <f>Y21+Y25</f>
        <v>-2.7850000000000392</v>
      </c>
      <c r="Z27" s="156">
        <f>Z21+Z25</f>
        <v>-31.755840070540067</v>
      </c>
      <c r="AA27" s="155">
        <f>SUM(AA21:AA24)</f>
        <v>108.78299999999973</v>
      </c>
    </row>
    <row r="28" spans="1:27" s="31" customFormat="1">
      <c r="A28" s="6"/>
      <c r="B28" s="150"/>
      <c r="C28" s="159"/>
      <c r="D28" s="159"/>
      <c r="E28" s="159"/>
      <c r="F28" s="159"/>
      <c r="G28" s="159"/>
      <c r="H28" s="159"/>
      <c r="I28" s="221"/>
      <c r="J28" s="221"/>
      <c r="K28" s="221"/>
      <c r="L28" s="159"/>
      <c r="M28" s="221"/>
      <c r="N28" s="221"/>
      <c r="O28" s="221"/>
      <c r="P28" s="221"/>
      <c r="Q28" s="238"/>
      <c r="R28" s="238"/>
      <c r="S28" s="238"/>
      <c r="T28" s="238"/>
      <c r="U28" s="158"/>
      <c r="V28" s="151"/>
      <c r="W28" s="238"/>
      <c r="X28" s="151"/>
      <c r="Y28" s="151"/>
      <c r="Z28" s="158"/>
      <c r="AA28" s="151"/>
    </row>
    <row r="29" spans="1:27" s="31" customFormat="1">
      <c r="A29" s="6"/>
      <c r="B29" s="150" t="s">
        <v>28</v>
      </c>
      <c r="C29" s="160">
        <v>0</v>
      </c>
      <c r="D29" s="160">
        <v>0</v>
      </c>
      <c r="E29" s="160">
        <v>0</v>
      </c>
      <c r="F29" s="160">
        <v>0</v>
      </c>
      <c r="G29" s="152">
        <f>SUM(C29:F29)</f>
        <v>0</v>
      </c>
      <c r="H29" s="160">
        <v>0</v>
      </c>
      <c r="I29" s="152">
        <v>0</v>
      </c>
      <c r="J29" s="152">
        <v>0</v>
      </c>
      <c r="K29" s="152">
        <v>0</v>
      </c>
      <c r="L29" s="152">
        <f>SUM(H29:K29)</f>
        <v>0</v>
      </c>
      <c r="M29" s="152">
        <v>0</v>
      </c>
      <c r="N29" s="152">
        <v>0</v>
      </c>
      <c r="O29" s="152">
        <v>0</v>
      </c>
      <c r="P29" s="152">
        <v>0</v>
      </c>
      <c r="Q29" s="152">
        <f>SUM(M29:P29)</f>
        <v>0</v>
      </c>
      <c r="R29" s="152">
        <v>0</v>
      </c>
      <c r="S29" s="152">
        <v>0</v>
      </c>
      <c r="T29" s="152">
        <v>0</v>
      </c>
      <c r="U29" s="153">
        <v>0</v>
      </c>
      <c r="V29" s="152">
        <f>SUM(S29:U29)</f>
        <v>0</v>
      </c>
      <c r="W29" s="152">
        <v>0</v>
      </c>
      <c r="X29" s="152">
        <v>0</v>
      </c>
      <c r="Y29" s="152">
        <v>0</v>
      </c>
      <c r="Z29" s="153">
        <v>0</v>
      </c>
      <c r="AA29" s="152">
        <f>SUM(X29:Z29)</f>
        <v>0</v>
      </c>
    </row>
    <row r="30" spans="1:27" s="31" customFormat="1">
      <c r="A30" s="6"/>
      <c r="B30" s="150"/>
      <c r="C30" s="159"/>
      <c r="D30" s="159"/>
      <c r="E30" s="159"/>
      <c r="F30" s="159"/>
      <c r="G30" s="159"/>
      <c r="H30" s="159"/>
      <c r="I30" s="221"/>
      <c r="J30" s="221"/>
      <c r="K30" s="221"/>
      <c r="L30" s="159"/>
      <c r="M30" s="221"/>
      <c r="N30" s="221"/>
      <c r="O30" s="221"/>
      <c r="P30" s="221"/>
      <c r="Q30" s="159"/>
      <c r="R30" s="159"/>
      <c r="S30" s="159"/>
      <c r="T30" s="159"/>
      <c r="U30" s="158"/>
      <c r="V30" s="151"/>
      <c r="W30" s="159"/>
      <c r="X30" s="151"/>
      <c r="Y30" s="151"/>
      <c r="Z30" s="158"/>
      <c r="AA30" s="151"/>
    </row>
    <row r="31" spans="1:27" s="31" customFormat="1">
      <c r="A31" s="7"/>
      <c r="B31" s="123" t="s">
        <v>193</v>
      </c>
      <c r="C31" s="155">
        <f t="shared" ref="C31:I31" si="12">SUM(C27:C29)</f>
        <v>-6.5000000000000071</v>
      </c>
      <c r="D31" s="155">
        <f t="shared" si="12"/>
        <v>-18.600000000000001</v>
      </c>
      <c r="E31" s="155">
        <f t="shared" si="12"/>
        <v>4.0000000000000124</v>
      </c>
      <c r="F31" s="155">
        <f t="shared" si="12"/>
        <v>-45.1</v>
      </c>
      <c r="G31" s="155">
        <f>SUM(G27:G29)</f>
        <v>-66.200000000000017</v>
      </c>
      <c r="H31" s="155">
        <f t="shared" si="12"/>
        <v>13.79999999999999</v>
      </c>
      <c r="I31" s="155">
        <f t="shared" si="12"/>
        <v>38.599999999999994</v>
      </c>
      <c r="J31" s="155">
        <v>1.7999999999999972</v>
      </c>
      <c r="K31" s="155">
        <v>-2.0999999999998664</v>
      </c>
      <c r="L31" s="155">
        <f>SUM(L27:L29)</f>
        <v>52.100000000000158</v>
      </c>
      <c r="M31" s="155">
        <v>21.699999999999989</v>
      </c>
      <c r="N31" s="155">
        <v>15.679999999999982</v>
      </c>
      <c r="O31" s="155">
        <v>2.9200000000000035</v>
      </c>
      <c r="P31" s="155">
        <v>30.400000000000009</v>
      </c>
      <c r="Q31" s="155">
        <v>70.7</v>
      </c>
      <c r="R31" s="155">
        <v>24.000000000000014</v>
      </c>
      <c r="S31" s="155">
        <f>+S27</f>
        <v>20.859000000000005</v>
      </c>
      <c r="T31" s="155">
        <f>+T27</f>
        <v>35.800000000000011</v>
      </c>
      <c r="U31" s="156">
        <f>+U27</f>
        <v>12.692999999999913</v>
      </c>
      <c r="V31" s="155">
        <f>+V27</f>
        <v>93.319999999999936</v>
      </c>
      <c r="W31" s="155">
        <f>W27+W29</f>
        <v>56.210840070539831</v>
      </c>
      <c r="X31" s="155">
        <f>X27+X29</f>
        <v>87.113</v>
      </c>
      <c r="Y31" s="155">
        <f>Y27+Y29</f>
        <v>-2.7850000000000392</v>
      </c>
      <c r="Z31" s="156">
        <f>Z27+Z29</f>
        <v>-31.755840070540067</v>
      </c>
      <c r="AA31" s="155">
        <f>+AA27</f>
        <v>108.78299999999973</v>
      </c>
    </row>
    <row r="32" spans="1:27" s="31" customFormat="1">
      <c r="A32" s="6"/>
      <c r="B32" s="150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</row>
    <row r="33" spans="1:27" s="30" customFormat="1" ht="25.5" customHeight="1" thickBot="1">
      <c r="A33" s="45"/>
      <c r="B33" s="65" t="s">
        <v>64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</row>
    <row r="34" spans="1:27" s="31" customFormat="1" ht="15.75" thickTop="1">
      <c r="A34" s="1"/>
      <c r="B34" s="77"/>
      <c r="C34" s="77"/>
      <c r="D34" s="77"/>
      <c r="E34" s="77"/>
      <c r="F34" s="77"/>
      <c r="G34" s="37"/>
      <c r="H34" s="77"/>
      <c r="I34" s="77"/>
      <c r="J34" s="77"/>
      <c r="K34" s="77"/>
      <c r="L34" s="37"/>
      <c r="M34" s="77"/>
      <c r="N34" s="77"/>
      <c r="O34" s="77"/>
      <c r="P34" s="77"/>
      <c r="Q34" s="37"/>
      <c r="R34" s="37"/>
      <c r="S34" s="37"/>
      <c r="T34" s="37"/>
      <c r="U34" s="78"/>
      <c r="V34" s="37"/>
      <c r="W34" s="37"/>
      <c r="X34" s="37"/>
      <c r="Y34" s="37"/>
      <c r="Z34" s="78"/>
      <c r="AA34" s="37"/>
    </row>
    <row r="35" spans="1:27" s="31" customFormat="1">
      <c r="A35" s="1"/>
      <c r="B35" s="106" t="s">
        <v>40</v>
      </c>
      <c r="C35" s="161">
        <f>C6</f>
        <v>-49.5</v>
      </c>
      <c r="D35" s="161">
        <f>D6</f>
        <v>-55.7</v>
      </c>
      <c r="E35" s="161">
        <f>E6</f>
        <v>-56.3</v>
      </c>
      <c r="F35" s="161">
        <f>F6</f>
        <v>-50.1</v>
      </c>
      <c r="G35" s="152">
        <f>SUM(C35:F35)</f>
        <v>-211.6</v>
      </c>
      <c r="H35" s="161">
        <f>H6</f>
        <v>-57.2</v>
      </c>
      <c r="I35" s="161">
        <f>I6</f>
        <v>-48.8</v>
      </c>
      <c r="J35" s="161">
        <f>J6</f>
        <v>-58.8</v>
      </c>
      <c r="K35" s="161">
        <v>-56.699999999999989</v>
      </c>
      <c r="L35" s="152">
        <f>SUM(H35:K35)</f>
        <v>-221.5</v>
      </c>
      <c r="M35" s="161">
        <v>-53</v>
      </c>
      <c r="N35" s="161">
        <v>-59.62</v>
      </c>
      <c r="O35" s="161">
        <v>-67.78</v>
      </c>
      <c r="P35" s="161">
        <v>-60.5</v>
      </c>
      <c r="Q35" s="152">
        <f>SUM(M35:P35)</f>
        <v>-240.9</v>
      </c>
      <c r="R35" s="152">
        <v>-65.099999999999994</v>
      </c>
      <c r="S35" s="152">
        <v>-117.9</v>
      </c>
      <c r="T35" s="152">
        <v>-168.9</v>
      </c>
      <c r="U35" s="162">
        <v>-150.381</v>
      </c>
      <c r="V35" s="152">
        <f>SUM(R35:U35)</f>
        <v>-502.28099999999995</v>
      </c>
      <c r="W35" s="152">
        <v>-151.27327722999988</v>
      </c>
      <c r="X35" s="152">
        <f>X6</f>
        <v>-175.58199999999999</v>
      </c>
      <c r="Y35" s="152">
        <f>Y6</f>
        <v>-167.54599999999999</v>
      </c>
      <c r="Z35" s="162">
        <f>Z6</f>
        <v>-175.08672277000014</v>
      </c>
      <c r="AA35" s="152">
        <f>SUM(W35:Z35)</f>
        <v>-669.48799999999994</v>
      </c>
    </row>
    <row r="36" spans="1:27" s="31" customFormat="1">
      <c r="A36" s="1"/>
      <c r="B36" s="163" t="s">
        <v>24</v>
      </c>
      <c r="C36" s="161">
        <v>5.8</v>
      </c>
      <c r="D36" s="161">
        <v>6.1</v>
      </c>
      <c r="E36" s="161">
        <v>6.2</v>
      </c>
      <c r="F36" s="161">
        <v>6.8</v>
      </c>
      <c r="G36" s="152">
        <f>SUM(C36:F36)</f>
        <v>24.9</v>
      </c>
      <c r="H36" s="161">
        <v>7.6</v>
      </c>
      <c r="I36" s="161">
        <v>8</v>
      </c>
      <c r="J36" s="161">
        <v>11</v>
      </c>
      <c r="K36" s="161">
        <v>10.199999999999998</v>
      </c>
      <c r="L36" s="152">
        <f>SUM(H36:K36)</f>
        <v>36.799999999999997</v>
      </c>
      <c r="M36" s="161">
        <v>10.9</v>
      </c>
      <c r="N36" s="161">
        <v>9.2999999999999989</v>
      </c>
      <c r="O36" s="161">
        <v>11.499999999999998</v>
      </c>
      <c r="P36" s="161">
        <v>12.200000000000005</v>
      </c>
      <c r="Q36" s="152">
        <f>SUM(M36:P36)</f>
        <v>43.9</v>
      </c>
      <c r="R36" s="152">
        <v>13</v>
      </c>
      <c r="S36" s="152">
        <v>17.2</v>
      </c>
      <c r="T36" s="152">
        <v>21.000000000000004</v>
      </c>
      <c r="U36" s="162">
        <v>21.7</v>
      </c>
      <c r="V36" s="152">
        <f>SUM(R36:U36)</f>
        <v>72.900000000000006</v>
      </c>
      <c r="W36" s="152">
        <v>19.651</v>
      </c>
      <c r="X36" s="152">
        <v>19.748999999999999</v>
      </c>
      <c r="Y36" s="152">
        <v>19.900000000000002</v>
      </c>
      <c r="Z36" s="162">
        <v>22.7</v>
      </c>
      <c r="AA36" s="152">
        <v>82</v>
      </c>
    </row>
    <row r="37" spans="1:27" s="31" customFormat="1" ht="15" customHeight="1">
      <c r="A37" s="1"/>
      <c r="B37" s="163" t="s">
        <v>18</v>
      </c>
      <c r="C37" s="161">
        <v>0</v>
      </c>
      <c r="D37" s="161">
        <v>0</v>
      </c>
      <c r="E37" s="161">
        <v>0</v>
      </c>
      <c r="F37" s="161">
        <v>0.2</v>
      </c>
      <c r="G37" s="152">
        <f>SUM(C37:F37)</f>
        <v>0.2</v>
      </c>
      <c r="H37" s="161">
        <v>0</v>
      </c>
      <c r="I37" s="161">
        <v>0</v>
      </c>
      <c r="J37" s="161">
        <v>0</v>
      </c>
      <c r="K37" s="161">
        <v>0</v>
      </c>
      <c r="L37" s="152">
        <f>SUM(H37:K37)</f>
        <v>0</v>
      </c>
      <c r="M37" s="161">
        <v>0</v>
      </c>
      <c r="N37" s="161">
        <v>0</v>
      </c>
      <c r="O37" s="161">
        <v>0</v>
      </c>
      <c r="P37" s="161">
        <v>0</v>
      </c>
      <c r="Q37" s="152">
        <f>SUM(M37:P37)</f>
        <v>0</v>
      </c>
      <c r="R37" s="152">
        <v>0</v>
      </c>
      <c r="S37" s="152">
        <v>0</v>
      </c>
      <c r="T37" s="152">
        <v>0</v>
      </c>
      <c r="U37" s="162">
        <v>0</v>
      </c>
      <c r="V37" s="152">
        <f>SUM(R37:U37)</f>
        <v>0</v>
      </c>
      <c r="W37" s="152">
        <v>0</v>
      </c>
      <c r="X37" s="152">
        <v>0</v>
      </c>
      <c r="Y37" s="152">
        <v>0</v>
      </c>
      <c r="Z37" s="162">
        <v>0</v>
      </c>
      <c r="AA37" s="152">
        <v>0</v>
      </c>
    </row>
    <row r="38" spans="1:27" s="31" customFormat="1">
      <c r="A38" s="1"/>
      <c r="B38" s="163" t="s">
        <v>20</v>
      </c>
      <c r="C38" s="161">
        <v>1.9</v>
      </c>
      <c r="D38" s="161">
        <v>0.2</v>
      </c>
      <c r="E38" s="161">
        <v>2.2000000000000002</v>
      </c>
      <c r="F38" s="161">
        <v>0.2</v>
      </c>
      <c r="G38" s="152">
        <f>SUM(C38:F38)</f>
        <v>4.5000000000000009</v>
      </c>
      <c r="H38" s="161">
        <v>2.6</v>
      </c>
      <c r="I38" s="161">
        <v>0.3</v>
      </c>
      <c r="J38" s="161">
        <v>0.4</v>
      </c>
      <c r="K38" s="161">
        <v>0.99999999999999956</v>
      </c>
      <c r="L38" s="152">
        <f>SUM(H38:K38)</f>
        <v>4.2999999999999989</v>
      </c>
      <c r="M38" s="161">
        <v>2.8</v>
      </c>
      <c r="N38" s="161">
        <v>0.2</v>
      </c>
      <c r="O38" s="161">
        <v>1.3</v>
      </c>
      <c r="P38" s="161">
        <v>0.2</v>
      </c>
      <c r="Q38" s="152">
        <f>SUM(M38:P38)</f>
        <v>4.5</v>
      </c>
      <c r="R38" s="152">
        <v>1.9</v>
      </c>
      <c r="S38" s="152">
        <v>1</v>
      </c>
      <c r="T38" s="152">
        <v>1.3</v>
      </c>
      <c r="U38" s="162">
        <v>4.8999999999999995</v>
      </c>
      <c r="V38" s="152">
        <f>SUM(R38:U38)</f>
        <v>9.1</v>
      </c>
      <c r="W38" s="152">
        <v>2.15626395</v>
      </c>
      <c r="X38" s="152">
        <v>0.84373604999999996</v>
      </c>
      <c r="Y38" s="152">
        <v>1</v>
      </c>
      <c r="Z38" s="162">
        <v>1.5</v>
      </c>
      <c r="AA38" s="152">
        <v>5.5</v>
      </c>
    </row>
    <row r="39" spans="1:27" s="31" customFormat="1">
      <c r="A39" s="7"/>
      <c r="B39" s="123" t="s">
        <v>81</v>
      </c>
      <c r="C39" s="155">
        <f>SUM(C35:C38)</f>
        <v>-41.800000000000004</v>
      </c>
      <c r="D39" s="155">
        <f t="shared" ref="D39:N39" si="13">SUM(D35:D38)</f>
        <v>-49.4</v>
      </c>
      <c r="E39" s="155">
        <f t="shared" si="13"/>
        <v>-47.899999999999991</v>
      </c>
      <c r="F39" s="155">
        <f t="shared" si="13"/>
        <v>-42.9</v>
      </c>
      <c r="G39" s="155">
        <f>SUM(C39:F39)</f>
        <v>-182</v>
      </c>
      <c r="H39" s="155">
        <f t="shared" si="13"/>
        <v>-47</v>
      </c>
      <c r="I39" s="155">
        <f t="shared" si="13"/>
        <v>-40.5</v>
      </c>
      <c r="J39" s="155">
        <f t="shared" si="13"/>
        <v>-47.4</v>
      </c>
      <c r="K39" s="155">
        <f t="shared" si="13"/>
        <v>-45.499999999999993</v>
      </c>
      <c r="L39" s="155">
        <f>SUM(H39:K39)</f>
        <v>-180.4</v>
      </c>
      <c r="M39" s="155">
        <f t="shared" si="13"/>
        <v>-39.300000000000004</v>
      </c>
      <c r="N39" s="155">
        <f t="shared" si="13"/>
        <v>-50.12</v>
      </c>
      <c r="O39" s="155">
        <f>SUM(O35:O38)</f>
        <v>-54.980000000000004</v>
      </c>
      <c r="P39" s="155">
        <f>SUM(P35:P38)</f>
        <v>-48.099999999999994</v>
      </c>
      <c r="Q39" s="155">
        <f>SUM(M39:P39)</f>
        <v>-192.5</v>
      </c>
      <c r="R39" s="155">
        <f>SUM(R35:R38)</f>
        <v>-50.199999999999996</v>
      </c>
      <c r="S39" s="155">
        <f>SUM(S35:S38)</f>
        <v>-99.7</v>
      </c>
      <c r="T39" s="155">
        <f>SUM(T35:T38)</f>
        <v>-146.6</v>
      </c>
      <c r="U39" s="156">
        <f>SUM(U35:U38)</f>
        <v>-123.78100000000001</v>
      </c>
      <c r="V39" s="155">
        <f>SUM(R39:U39)</f>
        <v>-420.28100000000001</v>
      </c>
      <c r="W39" s="155">
        <f>SUM(W35:W38)</f>
        <v>-129.46601327999986</v>
      </c>
      <c r="X39" s="155">
        <f>SUM(X35:X38)</f>
        <v>-154.98926395000001</v>
      </c>
      <c r="Y39" s="155">
        <f>SUM(Y35:Y38)</f>
        <v>-146.64599999999999</v>
      </c>
      <c r="Z39" s="156">
        <f>SUM(Z35:Z38)</f>
        <v>-150.88672277000015</v>
      </c>
      <c r="AA39" s="155">
        <f>SUM(W39:Z39)</f>
        <v>-581.98799999999994</v>
      </c>
    </row>
    <row r="40" spans="1:27" s="31" customFormat="1">
      <c r="A40" s="1"/>
      <c r="B40" s="164" t="s">
        <v>69</v>
      </c>
      <c r="C40" s="165">
        <f>C39/C$5</f>
        <v>-0.39138576779026224</v>
      </c>
      <c r="D40" s="165">
        <f t="shared" ref="D40:K40" si="14">D39/D$5</f>
        <v>-0.38684416601409549</v>
      </c>
      <c r="E40" s="165">
        <f t="shared" si="14"/>
        <v>-0.43784277879341854</v>
      </c>
      <c r="F40" s="165">
        <f t="shared" si="14"/>
        <v>-0.36604095563139932</v>
      </c>
      <c r="G40" s="166">
        <f>G39/G$5</f>
        <v>-0.39470830622424641</v>
      </c>
      <c r="H40" s="165">
        <f t="shared" si="14"/>
        <v>-0.36547433903576987</v>
      </c>
      <c r="I40" s="166">
        <f>I39/I$5</f>
        <v>-0.31640625</v>
      </c>
      <c r="J40" s="166">
        <f t="shared" si="14"/>
        <v>-0.37589214908802537</v>
      </c>
      <c r="K40" s="166">
        <f t="shared" si="14"/>
        <v>-0.33333333333333298</v>
      </c>
      <c r="L40" s="166">
        <f t="shared" ref="L40:Q40" si="15">L39/L$5</f>
        <v>-0.34745762711864397</v>
      </c>
      <c r="M40" s="166">
        <f t="shared" si="15"/>
        <v>-0.26078301260783016</v>
      </c>
      <c r="N40" s="166">
        <f t="shared" si="15"/>
        <v>-0.30102102102102102</v>
      </c>
      <c r="O40" s="166">
        <f t="shared" si="15"/>
        <v>-0.37148648648648652</v>
      </c>
      <c r="P40" s="166">
        <f t="shared" si="15"/>
        <v>-0.28993369499698607</v>
      </c>
      <c r="Q40" s="166">
        <f t="shared" si="15"/>
        <v>-0.30500026142879549</v>
      </c>
      <c r="R40" s="166">
        <f t="shared" ref="R40:AA40" si="16">R39/R$5</f>
        <v>-0.2823397075365579</v>
      </c>
      <c r="S40" s="166">
        <f t="shared" si="16"/>
        <v>-0.32368343305726632</v>
      </c>
      <c r="T40" s="166">
        <f t="shared" si="16"/>
        <v>-0.36576846307385225</v>
      </c>
      <c r="U40" s="154">
        <f t="shared" si="16"/>
        <v>-0.28737558882731373</v>
      </c>
      <c r="V40" s="166">
        <f t="shared" si="16"/>
        <v>-0.31903615299245602</v>
      </c>
      <c r="W40" s="166">
        <f t="shared" si="16"/>
        <v>-0.29144326328182646</v>
      </c>
      <c r="X40" s="166">
        <f t="shared" si="16"/>
        <v>-0.29720182158985226</v>
      </c>
      <c r="Y40" s="166">
        <f t="shared" si="16"/>
        <v>-0.30052565245458179</v>
      </c>
      <c r="Z40" s="154">
        <f t="shared" si="16"/>
        <v>-0.29654461039099977</v>
      </c>
      <c r="AA40" s="166">
        <f t="shared" si="16"/>
        <v>-0.29655197715585502</v>
      </c>
    </row>
    <row r="41" spans="1:27" s="31" customFormat="1">
      <c r="A41" s="1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7"/>
      <c r="V41" s="106"/>
      <c r="W41" s="106"/>
      <c r="X41" s="106"/>
      <c r="Y41" s="106"/>
      <c r="Z41" s="107"/>
      <c r="AA41" s="106"/>
    </row>
    <row r="42" spans="1:27" s="31" customFormat="1">
      <c r="A42" s="1"/>
      <c r="B42" s="106" t="s">
        <v>37</v>
      </c>
      <c r="C42" s="161">
        <v>-14.2</v>
      </c>
      <c r="D42" s="161">
        <v>-47</v>
      </c>
      <c r="E42" s="161">
        <v>-16.3</v>
      </c>
      <c r="F42" s="161">
        <v>-47.8</v>
      </c>
      <c r="G42" s="152">
        <f>SUM(C42:F42)</f>
        <v>-125.3</v>
      </c>
      <c r="H42" s="161">
        <v>-15</v>
      </c>
      <c r="I42" s="161">
        <v>-9.3999999999999986</v>
      </c>
      <c r="J42" s="161">
        <v>-17.5</v>
      </c>
      <c r="K42" s="161">
        <v>-32</v>
      </c>
      <c r="L42" s="152">
        <f>SUM(H42:K42)</f>
        <v>-73.900000000000006</v>
      </c>
      <c r="M42" s="161">
        <v>-21.8</v>
      </c>
      <c r="N42" s="161">
        <v>-20.2</v>
      </c>
      <c r="O42" s="161">
        <v>-24</v>
      </c>
      <c r="P42" s="161">
        <v>-23.299999999999997</v>
      </c>
      <c r="Q42" s="152">
        <f>SUM(M42:P42)</f>
        <v>-89.3</v>
      </c>
      <c r="R42" s="152">
        <v>-13.8</v>
      </c>
      <c r="S42" s="152">
        <v>-70.900000000000006</v>
      </c>
      <c r="T42" s="152">
        <v>-38.299999999999997</v>
      </c>
      <c r="U42" s="162">
        <v>-56.3</v>
      </c>
      <c r="V42" s="152">
        <f>SUM(R42:U42)</f>
        <v>-179.3</v>
      </c>
      <c r="W42" s="152">
        <v>-54.366500000000002</v>
      </c>
      <c r="X42" s="152">
        <f>X9</f>
        <v>-60.7</v>
      </c>
      <c r="Y42" s="152">
        <f>Y9</f>
        <v>-76.8</v>
      </c>
      <c r="Z42" s="162">
        <f>Z9</f>
        <v>-67.193488050000013</v>
      </c>
      <c r="AA42" s="152">
        <f>SUM(W42:Z42)</f>
        <v>-259.05998805000002</v>
      </c>
    </row>
    <row r="43" spans="1:27" s="31" customFormat="1">
      <c r="A43" s="1"/>
      <c r="B43" s="163" t="s">
        <v>24</v>
      </c>
      <c r="C43" s="161">
        <v>3.1</v>
      </c>
      <c r="D43" s="161">
        <v>3.1</v>
      </c>
      <c r="E43" s="161">
        <v>3.2</v>
      </c>
      <c r="F43" s="161">
        <v>3.3</v>
      </c>
      <c r="G43" s="152">
        <f>SUM(C43:F43)</f>
        <v>12.7</v>
      </c>
      <c r="H43" s="161">
        <v>2.9</v>
      </c>
      <c r="I43" s="161">
        <v>2.5</v>
      </c>
      <c r="J43" s="161">
        <v>2.1</v>
      </c>
      <c r="K43" s="161">
        <v>3.9000000000000008</v>
      </c>
      <c r="L43" s="152">
        <f>SUM(H43:K43)</f>
        <v>11.4</v>
      </c>
      <c r="M43" s="161">
        <v>3</v>
      </c>
      <c r="N43" s="161">
        <v>2.4000000000000004</v>
      </c>
      <c r="O43" s="161">
        <v>2.5999999999999996</v>
      </c>
      <c r="P43" s="161">
        <v>2.5999999999999996</v>
      </c>
      <c r="Q43" s="152">
        <f>SUM(M43:P43)</f>
        <v>10.6</v>
      </c>
      <c r="R43" s="152">
        <v>1.9</v>
      </c>
      <c r="S43" s="152">
        <v>7.9</v>
      </c>
      <c r="T43" s="152">
        <v>17</v>
      </c>
      <c r="U43" s="162">
        <v>16.399999999999999</v>
      </c>
      <c r="V43" s="152">
        <f>SUM(R43:U43)</f>
        <v>43.2</v>
      </c>
      <c r="W43" s="152">
        <v>19</v>
      </c>
      <c r="X43" s="152">
        <v>20</v>
      </c>
      <c r="Y43" s="152">
        <v>17.239999999999998</v>
      </c>
      <c r="Z43" s="162">
        <v>19.5</v>
      </c>
      <c r="AA43" s="152">
        <v>75.739999999999995</v>
      </c>
    </row>
    <row r="44" spans="1:27" s="31" customFormat="1">
      <c r="A44" s="1"/>
      <c r="B44" s="163" t="s">
        <v>17</v>
      </c>
      <c r="C44" s="161">
        <v>1.5</v>
      </c>
      <c r="D44" s="161">
        <v>1.6</v>
      </c>
      <c r="E44" s="161">
        <v>0.7</v>
      </c>
      <c r="F44" s="161">
        <v>22.6</v>
      </c>
      <c r="G44" s="152">
        <f>SUM(C44:F44)</f>
        <v>26.400000000000002</v>
      </c>
      <c r="H44" s="161">
        <v>1.4</v>
      </c>
      <c r="I44" s="161">
        <v>-2</v>
      </c>
      <c r="J44" s="161">
        <v>1.1000000000000001</v>
      </c>
      <c r="K44" s="161">
        <v>11.4</v>
      </c>
      <c r="L44" s="152">
        <f>SUM(H44:K44)</f>
        <v>11.9</v>
      </c>
      <c r="M44" s="161">
        <v>5</v>
      </c>
      <c r="N44" s="161">
        <v>4.7</v>
      </c>
      <c r="O44" s="161">
        <v>5.2</v>
      </c>
      <c r="P44" s="161">
        <v>-0.19999999999999929</v>
      </c>
      <c r="Q44" s="152">
        <f>SUM(M44:P44)</f>
        <v>14.7</v>
      </c>
      <c r="R44" s="152">
        <v>-5.5</v>
      </c>
      <c r="S44" s="152">
        <v>13.3</v>
      </c>
      <c r="T44" s="152">
        <v>-9.5</v>
      </c>
      <c r="U44" s="162">
        <v>-4.3</v>
      </c>
      <c r="V44" s="152">
        <f>SUM(R44:U44)</f>
        <v>-5.9999999999999991</v>
      </c>
      <c r="W44" s="152">
        <v>0.1</v>
      </c>
      <c r="X44" s="152">
        <v>-1.5</v>
      </c>
      <c r="Y44" s="152">
        <v>-3.5999999999999996</v>
      </c>
      <c r="Z44" s="162">
        <v>-4.4000000000000004</v>
      </c>
      <c r="AA44" s="152">
        <v>-9.4</v>
      </c>
    </row>
    <row r="45" spans="1:27" s="31" customFormat="1">
      <c r="A45" s="1"/>
      <c r="B45" s="163" t="s">
        <v>18</v>
      </c>
      <c r="C45" s="161">
        <v>0</v>
      </c>
      <c r="D45" s="161">
        <v>31.4</v>
      </c>
      <c r="E45" s="161">
        <v>0</v>
      </c>
      <c r="F45" s="161">
        <v>11.8</v>
      </c>
      <c r="G45" s="152">
        <f>SUM(C45:F45)</f>
        <v>43.2</v>
      </c>
      <c r="H45" s="161">
        <v>0</v>
      </c>
      <c r="I45" s="161">
        <v>0</v>
      </c>
      <c r="J45" s="161">
        <v>0</v>
      </c>
      <c r="K45" s="161">
        <v>0</v>
      </c>
      <c r="L45" s="152">
        <f>SUM(H45:K45)</f>
        <v>0</v>
      </c>
      <c r="M45" s="161">
        <v>0</v>
      </c>
      <c r="N45" s="161">
        <v>0</v>
      </c>
      <c r="O45" s="161">
        <v>0</v>
      </c>
      <c r="P45" s="161">
        <v>0</v>
      </c>
      <c r="Q45" s="152">
        <f>SUM(M45:P45)</f>
        <v>0</v>
      </c>
      <c r="R45" s="152">
        <v>0</v>
      </c>
      <c r="S45" s="152">
        <v>0</v>
      </c>
      <c r="T45" s="152">
        <v>0</v>
      </c>
      <c r="U45" s="162">
        <v>0</v>
      </c>
      <c r="V45" s="152">
        <f>SUM(R45:U45)</f>
        <v>0</v>
      </c>
      <c r="W45" s="152">
        <v>0</v>
      </c>
      <c r="X45" s="152">
        <v>0</v>
      </c>
      <c r="Y45" s="152">
        <v>0</v>
      </c>
      <c r="Z45" s="162">
        <v>0</v>
      </c>
      <c r="AA45" s="152">
        <v>0</v>
      </c>
    </row>
    <row r="46" spans="1:27" s="31" customFormat="1">
      <c r="A46" s="1"/>
      <c r="B46" s="163" t="s">
        <v>44</v>
      </c>
      <c r="C46" s="161">
        <v>0</v>
      </c>
      <c r="D46" s="161">
        <v>0</v>
      </c>
      <c r="E46" s="161">
        <v>0</v>
      </c>
      <c r="F46" s="161">
        <v>0</v>
      </c>
      <c r="G46" s="152">
        <f>SUM(C46:F46)</f>
        <v>0</v>
      </c>
      <c r="H46" s="161">
        <v>0</v>
      </c>
      <c r="I46" s="161">
        <v>0</v>
      </c>
      <c r="J46" s="161">
        <v>1.8</v>
      </c>
      <c r="K46" s="161">
        <v>1.1000000000000001</v>
      </c>
      <c r="L46" s="152">
        <f>SUM(H46:K46)</f>
        <v>2.9000000000000004</v>
      </c>
      <c r="M46" s="161">
        <v>0.8</v>
      </c>
      <c r="N46" s="161">
        <v>2.1970000000000001</v>
      </c>
      <c r="O46" s="161">
        <v>3.7789999999999999</v>
      </c>
      <c r="P46" s="161">
        <v>5.7970000000000006</v>
      </c>
      <c r="Q46" s="152">
        <f>SUM(M46:P46)</f>
        <v>12.573</v>
      </c>
      <c r="R46" s="152">
        <v>4.8000000000000007</v>
      </c>
      <c r="S46" s="152">
        <v>27.956000000000003</v>
      </c>
      <c r="T46" s="152">
        <v>8</v>
      </c>
      <c r="U46" s="162">
        <v>23.2</v>
      </c>
      <c r="V46" s="152">
        <f>SUM(R46:U46)</f>
        <v>63.956000000000003</v>
      </c>
      <c r="W46" s="152">
        <v>5.9744692100000005</v>
      </c>
      <c r="X46" s="152">
        <v>16.3</v>
      </c>
      <c r="Y46" s="152">
        <v>31.148</v>
      </c>
      <c r="Z46" s="162">
        <v>21.907000000000011</v>
      </c>
      <c r="AA46" s="152">
        <v>75.329469210000013</v>
      </c>
    </row>
    <row r="47" spans="1:27" s="31" customFormat="1" ht="25.5" customHeight="1">
      <c r="A47" s="7"/>
      <c r="B47" s="123" t="s">
        <v>82</v>
      </c>
      <c r="C47" s="155">
        <f t="shared" ref="C47:I47" si="17">SUM(C42:C46)</f>
        <v>-9.6</v>
      </c>
      <c r="D47" s="155">
        <f t="shared" si="17"/>
        <v>-10.899999999999999</v>
      </c>
      <c r="E47" s="155">
        <f t="shared" si="17"/>
        <v>-12.400000000000002</v>
      </c>
      <c r="F47" s="155">
        <f t="shared" si="17"/>
        <v>-10.099999999999998</v>
      </c>
      <c r="G47" s="155">
        <f t="shared" si="17"/>
        <v>-42.999999999999986</v>
      </c>
      <c r="H47" s="155">
        <f t="shared" si="17"/>
        <v>-10.7</v>
      </c>
      <c r="I47" s="155">
        <f t="shared" si="17"/>
        <v>-8.8999999999999986</v>
      </c>
      <c r="J47" s="155">
        <v>-12.453379309572222</v>
      </c>
      <c r="K47" s="155">
        <f t="shared" ref="K47:Q47" si="18">SUM(K42:K46)</f>
        <v>-15.599999999999996</v>
      </c>
      <c r="L47" s="155">
        <f t="shared" si="18"/>
        <v>-47.70000000000001</v>
      </c>
      <c r="M47" s="155">
        <f t="shared" si="18"/>
        <v>-13</v>
      </c>
      <c r="N47" s="155">
        <f t="shared" si="18"/>
        <v>-10.902999999999999</v>
      </c>
      <c r="O47" s="155">
        <f t="shared" si="18"/>
        <v>-12.420999999999999</v>
      </c>
      <c r="P47" s="155">
        <f t="shared" si="18"/>
        <v>-15.102999999999994</v>
      </c>
      <c r="Q47" s="155">
        <f t="shared" si="18"/>
        <v>-51.427</v>
      </c>
      <c r="R47" s="155">
        <f t="shared" ref="R47:AA47" si="19">SUM(R42:R46)</f>
        <v>-12.599999999999998</v>
      </c>
      <c r="S47" s="155">
        <f t="shared" si="19"/>
        <v>-21.744</v>
      </c>
      <c r="T47" s="155">
        <f t="shared" si="19"/>
        <v>-22.799999999999997</v>
      </c>
      <c r="U47" s="156">
        <f t="shared" si="19"/>
        <v>-20.999999999999996</v>
      </c>
      <c r="V47" s="155">
        <f t="shared" si="19"/>
        <v>-78.14400000000002</v>
      </c>
      <c r="W47" s="155">
        <f t="shared" si="19"/>
        <v>-29.292030789999998</v>
      </c>
      <c r="X47" s="155">
        <f t="shared" si="19"/>
        <v>-25.900000000000002</v>
      </c>
      <c r="Y47" s="155">
        <f t="shared" si="19"/>
        <v>-32.012</v>
      </c>
      <c r="Z47" s="156">
        <f t="shared" si="19"/>
        <v>-30.186488050000001</v>
      </c>
      <c r="AA47" s="155">
        <f t="shared" si="19"/>
        <v>-117.39051884</v>
      </c>
    </row>
    <row r="48" spans="1:27" s="31" customFormat="1">
      <c r="A48" s="1"/>
      <c r="B48" s="164" t="s">
        <v>69</v>
      </c>
      <c r="C48" s="165">
        <f t="shared" ref="C48:J48" si="20">C47/C$5</f>
        <v>-8.98876404494382E-2</v>
      </c>
      <c r="D48" s="165">
        <f t="shared" si="20"/>
        <v>-8.535630383711823E-2</v>
      </c>
      <c r="E48" s="165">
        <f t="shared" si="20"/>
        <v>-0.11334552102376601</v>
      </c>
      <c r="F48" s="165">
        <f t="shared" si="20"/>
        <v>-8.6177474402730353E-2</v>
      </c>
      <c r="G48" s="166">
        <f>G47/G$5</f>
        <v>-9.3255259162871376E-2</v>
      </c>
      <c r="H48" s="165">
        <f t="shared" si="20"/>
        <v>-8.3203732503888017E-2</v>
      </c>
      <c r="I48" s="166">
        <f t="shared" si="20"/>
        <v>-6.9531249999999989E-2</v>
      </c>
      <c r="J48" s="166">
        <f t="shared" si="20"/>
        <v>-9.8757964389946259E-2</v>
      </c>
      <c r="K48" s="166">
        <f t="shared" ref="K48:Q48" si="21">K47/K$5</f>
        <v>-0.11428571428571416</v>
      </c>
      <c r="L48" s="166">
        <f t="shared" si="21"/>
        <v>-9.1872110939907548E-2</v>
      </c>
      <c r="M48" s="166">
        <f t="shared" si="21"/>
        <v>-8.6264100862641011E-2</v>
      </c>
      <c r="N48" s="166">
        <f t="shared" si="21"/>
        <v>-6.5483483483483471E-2</v>
      </c>
      <c r="O48" s="166">
        <f t="shared" si="21"/>
        <v>-8.3925675675675673E-2</v>
      </c>
      <c r="P48" s="166">
        <f t="shared" si="21"/>
        <v>-9.103676913803492E-2</v>
      </c>
      <c r="Q48" s="166">
        <f t="shared" si="21"/>
        <v>-8.1481810101291768E-2</v>
      </c>
      <c r="R48" s="166">
        <f t="shared" ref="R48:AA48" si="22">R47/R$5</f>
        <v>-7.086614173228345E-2</v>
      </c>
      <c r="S48" s="166">
        <f t="shared" si="22"/>
        <v>-7.0593506202579731E-2</v>
      </c>
      <c r="T48" s="166">
        <f t="shared" si="22"/>
        <v>-5.688622754491017E-2</v>
      </c>
      <c r="U48" s="154">
        <f t="shared" si="22"/>
        <v>-4.8754553327033927E-2</v>
      </c>
      <c r="V48" s="166">
        <f t="shared" si="22"/>
        <v>-5.9319267679106343E-2</v>
      </c>
      <c r="W48" s="166">
        <f t="shared" si="22"/>
        <v>-6.5939815595666779E-2</v>
      </c>
      <c r="X48" s="166">
        <f t="shared" si="22"/>
        <v>-4.9664905703793907E-2</v>
      </c>
      <c r="Y48" s="166">
        <f t="shared" si="22"/>
        <v>-6.5603065793653242E-2</v>
      </c>
      <c r="Z48" s="154">
        <f t="shared" si="22"/>
        <v>-5.9326892211086051E-2</v>
      </c>
      <c r="AA48" s="166">
        <f t="shared" si="22"/>
        <v>-5.981633721202783E-2</v>
      </c>
    </row>
    <row r="49" spans="1:27" s="31" customFormat="1">
      <c r="A49" s="1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7"/>
      <c r="V49" s="106"/>
      <c r="W49" s="106"/>
      <c r="X49" s="106"/>
      <c r="Y49" s="106"/>
      <c r="Z49" s="107"/>
      <c r="AA49" s="106"/>
    </row>
    <row r="50" spans="1:27" s="31" customFormat="1">
      <c r="A50" s="1"/>
      <c r="B50" s="106" t="s">
        <v>36</v>
      </c>
      <c r="C50" s="161">
        <v>-30.1</v>
      </c>
      <c r="D50" s="161">
        <v>-17.700000000000003</v>
      </c>
      <c r="E50" s="161">
        <v>-19.5</v>
      </c>
      <c r="F50" s="161">
        <v>-33.700000000000003</v>
      </c>
      <c r="G50" s="152">
        <f>SUM(C50:F50)</f>
        <v>-101.00000000000001</v>
      </c>
      <c r="H50" s="161">
        <v>-32.6</v>
      </c>
      <c r="I50" s="161">
        <v>-17.399999999999999</v>
      </c>
      <c r="J50" s="161">
        <v>-17.5</v>
      </c>
      <c r="K50" s="161">
        <v>-19.099999999999994</v>
      </c>
      <c r="L50" s="152">
        <f>SUM(H50:K50)</f>
        <v>-86.6</v>
      </c>
      <c r="M50" s="161">
        <v>-38.5</v>
      </c>
      <c r="N50" s="161">
        <v>-24.8</v>
      </c>
      <c r="O50" s="161">
        <v>-24.1</v>
      </c>
      <c r="P50" s="161">
        <v>-24.099999999999994</v>
      </c>
      <c r="Q50" s="152">
        <f>SUM(M50:P50)</f>
        <v>-111.5</v>
      </c>
      <c r="R50" s="152">
        <v>-48</v>
      </c>
      <c r="S50" s="152">
        <v>-41.8</v>
      </c>
      <c r="T50" s="152">
        <v>-69.599999999999994</v>
      </c>
      <c r="U50" s="162">
        <v>-85.4</v>
      </c>
      <c r="V50" s="152">
        <f>SUM(R50:U50)</f>
        <v>-244.79999999999998</v>
      </c>
      <c r="W50" s="152">
        <v>-90.137035879999999</v>
      </c>
      <c r="X50" s="152">
        <f>X10</f>
        <v>-78.7</v>
      </c>
      <c r="Y50" s="152">
        <f>Y10</f>
        <v>-93.212000000000003</v>
      </c>
      <c r="Z50" s="162">
        <f>Z10</f>
        <v>-98.320999999999984</v>
      </c>
      <c r="AA50" s="152">
        <f>SUM(W50:Z50)</f>
        <v>-360.37003587999999</v>
      </c>
    </row>
    <row r="51" spans="1:27" s="31" customFormat="1">
      <c r="A51" s="1"/>
      <c r="B51" s="163" t="s">
        <v>24</v>
      </c>
      <c r="C51" s="161">
        <v>6.2</v>
      </c>
      <c r="D51" s="161">
        <v>6.2</v>
      </c>
      <c r="E51" s="161">
        <v>6.2</v>
      </c>
      <c r="F51" s="161">
        <v>6.2</v>
      </c>
      <c r="G51" s="152">
        <f>SUM(C51:F51)</f>
        <v>24.8</v>
      </c>
      <c r="H51" s="161">
        <v>3.3</v>
      </c>
      <c r="I51" s="161">
        <v>0</v>
      </c>
      <c r="J51" s="161">
        <v>0</v>
      </c>
      <c r="K51" s="161">
        <v>0</v>
      </c>
      <c r="L51" s="152">
        <f>SUM(H51:K51)</f>
        <v>3.3</v>
      </c>
      <c r="M51" s="161">
        <v>0</v>
      </c>
      <c r="N51" s="161">
        <v>0</v>
      </c>
      <c r="O51" s="161">
        <v>0</v>
      </c>
      <c r="P51" s="161">
        <v>0</v>
      </c>
      <c r="Q51" s="152">
        <f>SUM(M51:P51)</f>
        <v>0</v>
      </c>
      <c r="R51" s="152">
        <v>0</v>
      </c>
      <c r="S51" s="152">
        <v>6.1</v>
      </c>
      <c r="T51" s="152">
        <v>13.9</v>
      </c>
      <c r="U51" s="162">
        <v>13.899999999999999</v>
      </c>
      <c r="V51" s="152">
        <f>SUM(R51:U51)</f>
        <v>33.9</v>
      </c>
      <c r="W51" s="152">
        <v>13.637</v>
      </c>
      <c r="X51" s="152">
        <v>13.863</v>
      </c>
      <c r="Y51" s="152">
        <v>13.799999999999997</v>
      </c>
      <c r="Z51" s="162">
        <v>13.700000000000003</v>
      </c>
      <c r="AA51" s="152">
        <v>55</v>
      </c>
    </row>
    <row r="52" spans="1:27" s="31" customFormat="1">
      <c r="A52" s="1"/>
      <c r="B52" s="163" t="s">
        <v>18</v>
      </c>
      <c r="C52" s="161">
        <v>0</v>
      </c>
      <c r="D52" s="161">
        <v>0</v>
      </c>
      <c r="E52" s="161">
        <v>0</v>
      </c>
      <c r="F52" s="161">
        <v>7.6</v>
      </c>
      <c r="G52" s="152">
        <f>SUM(C52:F52)</f>
        <v>7.6</v>
      </c>
      <c r="H52" s="161">
        <v>0</v>
      </c>
      <c r="I52" s="161">
        <v>0</v>
      </c>
      <c r="J52" s="161">
        <v>0</v>
      </c>
      <c r="K52" s="161">
        <v>0</v>
      </c>
      <c r="L52" s="152">
        <f>SUM(H52:K52)</f>
        <v>0</v>
      </c>
      <c r="M52" s="161">
        <v>0</v>
      </c>
      <c r="N52" s="161">
        <v>0</v>
      </c>
      <c r="O52" s="161">
        <v>0</v>
      </c>
      <c r="P52" s="161">
        <v>0</v>
      </c>
      <c r="Q52" s="152">
        <f>SUM(M52:P52)</f>
        <v>0</v>
      </c>
      <c r="R52" s="152">
        <v>0</v>
      </c>
      <c r="S52" s="152">
        <v>0</v>
      </c>
      <c r="T52" s="152">
        <v>0</v>
      </c>
      <c r="U52" s="162">
        <v>0</v>
      </c>
      <c r="V52" s="152">
        <f>SUM(R52:U52)</f>
        <v>0</v>
      </c>
      <c r="W52" s="152">
        <v>0</v>
      </c>
      <c r="X52" s="152">
        <v>0</v>
      </c>
      <c r="Y52" s="152">
        <v>0</v>
      </c>
      <c r="Z52" s="162">
        <v>0</v>
      </c>
      <c r="AA52" s="152">
        <f>SUM(W52:Z52)</f>
        <v>0</v>
      </c>
    </row>
    <row r="53" spans="1:27" s="31" customFormat="1">
      <c r="A53" s="1"/>
      <c r="B53" s="163" t="s">
        <v>44</v>
      </c>
      <c r="C53" s="161"/>
      <c r="D53" s="161"/>
      <c r="E53" s="161"/>
      <c r="F53" s="161"/>
      <c r="G53" s="152"/>
      <c r="H53" s="161"/>
      <c r="I53" s="161"/>
      <c r="J53" s="161"/>
      <c r="K53" s="161"/>
      <c r="L53" s="152"/>
      <c r="M53" s="161"/>
      <c r="N53" s="161"/>
      <c r="O53" s="161"/>
      <c r="P53" s="161"/>
      <c r="Q53" s="152"/>
      <c r="R53" s="152">
        <v>0.2</v>
      </c>
      <c r="S53" s="152">
        <v>0</v>
      </c>
      <c r="T53" s="152">
        <v>0</v>
      </c>
      <c r="U53" s="162">
        <v>0</v>
      </c>
      <c r="V53" s="152">
        <f>SUM(R53:U53)</f>
        <v>0.2</v>
      </c>
      <c r="W53" s="152">
        <v>0</v>
      </c>
      <c r="X53" s="152">
        <v>0</v>
      </c>
      <c r="Y53" s="152">
        <v>0</v>
      </c>
      <c r="Z53" s="162">
        <v>0</v>
      </c>
      <c r="AA53" s="152">
        <f>SUM(W53:Z53)</f>
        <v>0</v>
      </c>
    </row>
    <row r="54" spans="1:27" s="31" customFormat="1">
      <c r="A54" s="7"/>
      <c r="B54" s="123" t="s">
        <v>80</v>
      </c>
      <c r="C54" s="155">
        <f t="shared" ref="C54:I54" si="23">SUM(C50:C52)</f>
        <v>-23.900000000000002</v>
      </c>
      <c r="D54" s="155">
        <f t="shared" si="23"/>
        <v>-11.500000000000004</v>
      </c>
      <c r="E54" s="155">
        <f t="shared" si="23"/>
        <v>-13.3</v>
      </c>
      <c r="F54" s="155">
        <f t="shared" si="23"/>
        <v>-19.900000000000006</v>
      </c>
      <c r="G54" s="155">
        <f>SUM(G50:G52)</f>
        <v>-68.600000000000023</v>
      </c>
      <c r="H54" s="155">
        <f t="shared" si="23"/>
        <v>-29.3</v>
      </c>
      <c r="I54" s="155">
        <f t="shared" si="23"/>
        <v>-17.399999999999999</v>
      </c>
      <c r="J54" s="155">
        <v>-17.5</v>
      </c>
      <c r="K54" s="155">
        <f t="shared" ref="K54:Q54" si="24">SUM(K50:K52)</f>
        <v>-19.099999999999994</v>
      </c>
      <c r="L54" s="155">
        <f t="shared" si="24"/>
        <v>-83.3</v>
      </c>
      <c r="M54" s="155">
        <f t="shared" si="24"/>
        <v>-38.5</v>
      </c>
      <c r="N54" s="155">
        <f t="shared" si="24"/>
        <v>-24.8</v>
      </c>
      <c r="O54" s="155">
        <f t="shared" si="24"/>
        <v>-24.1</v>
      </c>
      <c r="P54" s="155">
        <f t="shared" si="24"/>
        <v>-24.099999999999994</v>
      </c>
      <c r="Q54" s="155">
        <f t="shared" si="24"/>
        <v>-111.5</v>
      </c>
      <c r="R54" s="155">
        <f t="shared" ref="R54:W54" si="25">SUM(R50:R53)</f>
        <v>-47.8</v>
      </c>
      <c r="S54" s="155">
        <f t="shared" si="25"/>
        <v>-35.699999999999996</v>
      </c>
      <c r="T54" s="155">
        <f t="shared" si="25"/>
        <v>-55.699999999999996</v>
      </c>
      <c r="U54" s="156">
        <f t="shared" si="25"/>
        <v>-71.5</v>
      </c>
      <c r="V54" s="155">
        <f t="shared" si="25"/>
        <v>-210.7</v>
      </c>
      <c r="W54" s="155">
        <f t="shared" si="25"/>
        <v>-76.500035879999999</v>
      </c>
      <c r="X54" s="155">
        <f>SUM(X50:X53)</f>
        <v>-64.837000000000003</v>
      </c>
      <c r="Y54" s="155">
        <f>SUM(Y50:Y53)</f>
        <v>-79.412000000000006</v>
      </c>
      <c r="Z54" s="156">
        <f>SUM(Z50:Z53)</f>
        <v>-84.620999999999981</v>
      </c>
      <c r="AA54" s="155">
        <f>SUM(AA50:AA53)</f>
        <v>-305.37003587999999</v>
      </c>
    </row>
    <row r="55" spans="1:27" s="31" customFormat="1">
      <c r="A55" s="1"/>
      <c r="B55" s="164" t="s">
        <v>69</v>
      </c>
      <c r="C55" s="165">
        <f t="shared" ref="C55:J55" si="26">C54/C$5</f>
        <v>-0.22378277153558054</v>
      </c>
      <c r="D55" s="165">
        <f t="shared" si="26"/>
        <v>-9.0054815974941291E-2</v>
      </c>
      <c r="E55" s="165">
        <f t="shared" si="26"/>
        <v>-0.12157221206581353</v>
      </c>
      <c r="F55" s="165">
        <f t="shared" si="26"/>
        <v>-0.16979522184300347</v>
      </c>
      <c r="G55" s="166">
        <f>G54/G$5</f>
        <v>-0.14877466926913907</v>
      </c>
      <c r="H55" s="165">
        <f t="shared" si="26"/>
        <v>-0.22783825816485226</v>
      </c>
      <c r="I55" s="166">
        <f t="shared" si="26"/>
        <v>-0.13593749999999999</v>
      </c>
      <c r="J55" s="166">
        <f t="shared" si="26"/>
        <v>-0.13877874702616971</v>
      </c>
      <c r="K55" s="166">
        <f t="shared" ref="K55:Q55" si="27">K54/K$5</f>
        <v>-0.13992673992673976</v>
      </c>
      <c r="L55" s="166">
        <f t="shared" si="27"/>
        <v>-0.16043913713405233</v>
      </c>
      <c r="M55" s="166">
        <f t="shared" si="27"/>
        <v>-0.25547445255474455</v>
      </c>
      <c r="N55" s="166">
        <f t="shared" si="27"/>
        <v>-0.14894894894894894</v>
      </c>
      <c r="O55" s="166">
        <f t="shared" si="27"/>
        <v>-0.16283783783783784</v>
      </c>
      <c r="P55" s="166">
        <f t="shared" si="27"/>
        <v>-0.14526823387582877</v>
      </c>
      <c r="Q55" s="166">
        <f t="shared" si="27"/>
        <v>-0.17666248908732829</v>
      </c>
      <c r="R55" s="166">
        <f t="shared" ref="R55:AA55" si="28">R54/R$5</f>
        <v>-0.26884139482564678</v>
      </c>
      <c r="S55" s="166">
        <f t="shared" si="28"/>
        <v>-0.11590269368249154</v>
      </c>
      <c r="T55" s="166">
        <f t="shared" si="28"/>
        <v>-0.13897205588822353</v>
      </c>
      <c r="U55" s="154">
        <f t="shared" si="28"/>
        <v>-0.16599764585156793</v>
      </c>
      <c r="V55" s="166">
        <f t="shared" si="28"/>
        <v>-0.1599427940723242</v>
      </c>
      <c r="W55" s="166">
        <f t="shared" si="28"/>
        <v>-0.17221060209697711</v>
      </c>
      <c r="X55" s="166">
        <f t="shared" si="28"/>
        <v>-0.12432909232111526</v>
      </c>
      <c r="Y55" s="166">
        <f t="shared" si="28"/>
        <v>-0.16274118020759687</v>
      </c>
      <c r="Z55" s="154">
        <f t="shared" si="28"/>
        <v>-0.16630954013195687</v>
      </c>
      <c r="AA55" s="166">
        <f t="shared" si="28"/>
        <v>-0.15560129745693793</v>
      </c>
    </row>
    <row r="56" spans="1:27" s="31" customFormat="1">
      <c r="A56" s="1"/>
      <c r="B56" s="106"/>
      <c r="C56" s="167"/>
      <c r="D56" s="167"/>
      <c r="E56" s="167"/>
      <c r="F56" s="167"/>
      <c r="G56" s="168"/>
      <c r="H56" s="167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9"/>
      <c r="V56" s="168"/>
      <c r="W56" s="168"/>
      <c r="X56" s="168"/>
      <c r="Y56" s="168"/>
      <c r="Z56" s="169"/>
      <c r="AA56" s="168"/>
    </row>
    <row r="57" spans="1:27" s="31" customFormat="1">
      <c r="A57" s="7"/>
      <c r="B57" s="123" t="s">
        <v>35</v>
      </c>
      <c r="C57" s="155">
        <f>C11</f>
        <v>-13.4</v>
      </c>
      <c r="D57" s="155">
        <f>D11</f>
        <v>-11.9</v>
      </c>
      <c r="E57" s="155">
        <f>E11</f>
        <v>-6.5</v>
      </c>
      <c r="F57" s="155">
        <f>F11</f>
        <v>-26.4</v>
      </c>
      <c r="G57" s="155">
        <f>SUM(C57:F57)</f>
        <v>-58.2</v>
      </c>
      <c r="H57" s="155">
        <f>H11</f>
        <v>-16.600000000000001</v>
      </c>
      <c r="I57" s="155">
        <f>I11</f>
        <v>-18.3</v>
      </c>
      <c r="J57" s="155">
        <f>J11</f>
        <v>-21.3</v>
      </c>
      <c r="K57" s="155">
        <f>K11</f>
        <v>-20.599999999999994</v>
      </c>
      <c r="L57" s="155">
        <f>SUM(H57:K57)</f>
        <v>-76.8</v>
      </c>
      <c r="M57" s="155">
        <f>M11</f>
        <v>-25</v>
      </c>
      <c r="N57" s="155">
        <f>N11</f>
        <v>-27.9</v>
      </c>
      <c r="O57" s="155">
        <f>O11</f>
        <v>-23.7</v>
      </c>
      <c r="P57" s="155">
        <f>P11</f>
        <v>-34.100000000000009</v>
      </c>
      <c r="Q57" s="155">
        <f>SUM(M57:P57)</f>
        <v>-110.7</v>
      </c>
      <c r="R57" s="155">
        <v>-25.7</v>
      </c>
      <c r="S57" s="155">
        <f>S11</f>
        <v>-38.613</v>
      </c>
      <c r="T57" s="155">
        <f>T11</f>
        <v>-41.599999999999994</v>
      </c>
      <c r="U57" s="156">
        <v>-81.599999999999994</v>
      </c>
      <c r="V57" s="155">
        <f>SUM(R57:U57)</f>
        <v>-187.51299999999998</v>
      </c>
      <c r="W57" s="155">
        <v>-47.677199999999999</v>
      </c>
      <c r="X57" s="155">
        <f>X11</f>
        <v>-79.7</v>
      </c>
      <c r="Y57" s="155">
        <f>Y11</f>
        <v>-51.137999999999998</v>
      </c>
      <c r="Z57" s="156">
        <f>Z11</f>
        <v>-84.982800000000026</v>
      </c>
      <c r="AA57" s="155">
        <f>SUM(W57:Z57)</f>
        <v>-263.49800000000005</v>
      </c>
    </row>
    <row r="58" spans="1:27" s="31" customFormat="1">
      <c r="A58" s="1"/>
      <c r="B58" s="164" t="s">
        <v>69</v>
      </c>
      <c r="C58" s="165">
        <f t="shared" ref="C58:K58" si="29">C57/C$5</f>
        <v>-0.12546816479400749</v>
      </c>
      <c r="D58" s="165">
        <f t="shared" si="29"/>
        <v>-9.3187157400156623E-2</v>
      </c>
      <c r="E58" s="165">
        <f t="shared" si="29"/>
        <v>-5.9414990859232172E-2</v>
      </c>
      <c r="F58" s="165">
        <f t="shared" si="29"/>
        <v>-0.22525597269624573</v>
      </c>
      <c r="G58" s="166">
        <f>G57/G$5</f>
        <v>-0.12621990891346782</v>
      </c>
      <c r="H58" s="165">
        <f t="shared" si="29"/>
        <v>-0.12908242612752724</v>
      </c>
      <c r="I58" s="166">
        <f t="shared" si="29"/>
        <v>-0.14296875000000001</v>
      </c>
      <c r="J58" s="166">
        <f t="shared" si="29"/>
        <v>-0.168913560666138</v>
      </c>
      <c r="K58" s="166">
        <f t="shared" si="29"/>
        <v>-0.15091575091575074</v>
      </c>
      <c r="L58" s="166">
        <f t="shared" ref="L58:Q58" si="30">L57/L$5</f>
        <v>-0.14791987673343601</v>
      </c>
      <c r="M58" s="166">
        <f t="shared" si="30"/>
        <v>-0.16589250165892502</v>
      </c>
      <c r="N58" s="166">
        <f t="shared" si="30"/>
        <v>-0.16756756756756755</v>
      </c>
      <c r="O58" s="166">
        <f t="shared" si="30"/>
        <v>-0.16013513513513514</v>
      </c>
      <c r="P58" s="166">
        <f t="shared" si="30"/>
        <v>-0.20554550934297774</v>
      </c>
      <c r="Q58" s="166">
        <f t="shared" si="30"/>
        <v>-0.1753949555333385</v>
      </c>
      <c r="R58" s="166">
        <f t="shared" ref="R58:AA58" si="31">R57/R$5</f>
        <v>-0.14454443194600675</v>
      </c>
      <c r="S58" s="166">
        <f t="shared" si="31"/>
        <v>-0.12535996389809653</v>
      </c>
      <c r="T58" s="166">
        <f t="shared" si="31"/>
        <v>-0.10379241516966066</v>
      </c>
      <c r="U58" s="154">
        <f t="shared" si="31"/>
        <v>-0.18944626435647471</v>
      </c>
      <c r="V58" s="166">
        <f t="shared" si="31"/>
        <v>-0.14234149570424171</v>
      </c>
      <c r="W58" s="166">
        <f t="shared" si="31"/>
        <v>-0.10732699957392487</v>
      </c>
      <c r="X58" s="166">
        <f t="shared" si="31"/>
        <v>-0.15282984496495652</v>
      </c>
      <c r="Y58" s="166">
        <f t="shared" si="31"/>
        <v>-0.10479849989241032</v>
      </c>
      <c r="Z58" s="154">
        <f t="shared" si="31"/>
        <v>-0.16702060229879193</v>
      </c>
      <c r="AA58" s="166">
        <f t="shared" si="31"/>
        <v>-0.13426540216742186</v>
      </c>
    </row>
    <row r="59" spans="1:27" s="31" customFormat="1">
      <c r="A59" s="1"/>
      <c r="B59" s="77"/>
      <c r="C59" s="79"/>
      <c r="D59" s="79"/>
      <c r="E59" s="79"/>
      <c r="F59" s="79"/>
      <c r="G59" s="77"/>
      <c r="H59" s="79"/>
      <c r="I59" s="79"/>
      <c r="J59" s="79"/>
      <c r="K59" s="79"/>
      <c r="L59" s="77"/>
      <c r="M59" s="79"/>
      <c r="N59" s="79"/>
      <c r="O59" s="79"/>
      <c r="P59" s="79"/>
      <c r="Q59" s="77"/>
      <c r="R59" s="77"/>
      <c r="S59" s="77"/>
      <c r="T59" s="77"/>
      <c r="U59" s="79"/>
      <c r="V59" s="77"/>
      <c r="W59" s="77"/>
      <c r="X59" s="77"/>
      <c r="Y59" s="77"/>
      <c r="Z59" s="79"/>
      <c r="AA59" s="77"/>
    </row>
    <row r="60" spans="1:27" s="30" customFormat="1" ht="25.5" customHeight="1" thickBot="1">
      <c r="A60" s="45"/>
      <c r="B60" s="65" t="s">
        <v>27</v>
      </c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</row>
    <row r="61" spans="1:27" ht="15.75" thickTop="1">
      <c r="B61" s="80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38"/>
      <c r="V61" s="43"/>
      <c r="W61" s="43"/>
      <c r="X61" s="43"/>
      <c r="Y61" s="43"/>
      <c r="Z61" s="38"/>
      <c r="AA61" s="43"/>
    </row>
    <row r="62" spans="1:27" s="31" customFormat="1">
      <c r="A62" s="7"/>
      <c r="B62" s="123" t="s">
        <v>185</v>
      </c>
      <c r="C62" s="155">
        <f t="shared" ref="C62:M62" si="32">C31</f>
        <v>-6.5000000000000071</v>
      </c>
      <c r="D62" s="155">
        <f t="shared" si="32"/>
        <v>-18.600000000000001</v>
      </c>
      <c r="E62" s="155">
        <f t="shared" si="32"/>
        <v>4.0000000000000124</v>
      </c>
      <c r="F62" s="155">
        <f t="shared" si="32"/>
        <v>-45.1</v>
      </c>
      <c r="G62" s="155">
        <f>G31</f>
        <v>-66.200000000000017</v>
      </c>
      <c r="H62" s="155">
        <f t="shared" si="32"/>
        <v>13.79999999999999</v>
      </c>
      <c r="I62" s="155">
        <f t="shared" si="32"/>
        <v>38.599999999999994</v>
      </c>
      <c r="J62" s="155">
        <f t="shared" si="32"/>
        <v>1.7999999999999972</v>
      </c>
      <c r="K62" s="155">
        <f t="shared" si="32"/>
        <v>-2.0999999999998664</v>
      </c>
      <c r="L62" s="155">
        <f>L31</f>
        <v>52.100000000000158</v>
      </c>
      <c r="M62" s="155">
        <f t="shared" si="32"/>
        <v>21.699999999999989</v>
      </c>
      <c r="N62" s="155">
        <v>15.679999999999982</v>
      </c>
      <c r="O62" s="155">
        <f>O31</f>
        <v>2.9200000000000035</v>
      </c>
      <c r="P62" s="155">
        <v>30.4</v>
      </c>
      <c r="Q62" s="155">
        <f>Q31</f>
        <v>70.7</v>
      </c>
      <c r="R62" s="155">
        <v>24.000000000000014</v>
      </c>
      <c r="S62" s="155">
        <v>20.899999999999967</v>
      </c>
      <c r="T62" s="155">
        <f>T31</f>
        <v>35.800000000000011</v>
      </c>
      <c r="U62" s="156">
        <f>U31</f>
        <v>12.692999999999913</v>
      </c>
      <c r="V62" s="155">
        <f>V31</f>
        <v>93.319999999999936</v>
      </c>
      <c r="W62" s="155">
        <f>W31</f>
        <v>56.210840070539831</v>
      </c>
      <c r="X62" s="155">
        <f>X27</f>
        <v>87.113</v>
      </c>
      <c r="Y62" s="155">
        <f>Y27</f>
        <v>-2.7850000000000392</v>
      </c>
      <c r="Z62" s="156">
        <f>Z27</f>
        <v>-31.755840070540067</v>
      </c>
      <c r="AA62" s="155">
        <f>AA31</f>
        <v>108.78299999999973</v>
      </c>
    </row>
    <row r="63" spans="1:27">
      <c r="A63" s="10"/>
      <c r="B63" s="163" t="s">
        <v>26</v>
      </c>
      <c r="C63" s="170">
        <v>-4.9000000000000004</v>
      </c>
      <c r="D63" s="170">
        <v>4.0999999999999996</v>
      </c>
      <c r="E63" s="170">
        <v>-0.7</v>
      </c>
      <c r="F63" s="170">
        <v>-9.4</v>
      </c>
      <c r="G63" s="152">
        <f t="shared" ref="G63:G72" si="33">SUM(C63:F63)</f>
        <v>-10.9</v>
      </c>
      <c r="H63" s="170">
        <v>-14.1</v>
      </c>
      <c r="I63" s="170">
        <v>-6.6</v>
      </c>
      <c r="J63" s="170">
        <v>13.4</v>
      </c>
      <c r="K63" s="170">
        <v>-11.799999999999999</v>
      </c>
      <c r="L63" s="152">
        <f t="shared" ref="L63:L72" si="34">SUM(H63:K63)</f>
        <v>-19.099999999999998</v>
      </c>
      <c r="M63" s="170">
        <v>-13.3</v>
      </c>
      <c r="N63" s="170">
        <v>9.1999999999999993</v>
      </c>
      <c r="O63" s="170">
        <v>1</v>
      </c>
      <c r="P63" s="170">
        <v>-18.2</v>
      </c>
      <c r="Q63" s="152">
        <f>SUM(M63:P63)</f>
        <v>-21.3</v>
      </c>
      <c r="R63" s="152">
        <v>2.5</v>
      </c>
      <c r="S63" s="152">
        <v>-29.599999999999998</v>
      </c>
      <c r="T63" s="152">
        <v>-27.400000000000002</v>
      </c>
      <c r="U63" s="171">
        <v>-37.699999999999996</v>
      </c>
      <c r="V63" s="152">
        <f>SUM(R63:U63)</f>
        <v>-92.199999999999989</v>
      </c>
      <c r="W63" s="152">
        <v>-29.64306311</v>
      </c>
      <c r="X63" s="152">
        <f>-X25</f>
        <v>-25.400000000000002</v>
      </c>
      <c r="Y63" s="152">
        <f>-Y25</f>
        <v>34.155000000000001</v>
      </c>
      <c r="Z63" s="171">
        <f>-Z25</f>
        <v>8.1430999999999969</v>
      </c>
      <c r="AA63" s="152">
        <f>SUM(W63:Z63)</f>
        <v>-12.744963110000008</v>
      </c>
    </row>
    <row r="64" spans="1:27">
      <c r="A64" s="10"/>
      <c r="B64" s="163" t="s">
        <v>25</v>
      </c>
      <c r="C64" s="170">
        <v>10.6</v>
      </c>
      <c r="D64" s="170">
        <v>9.9</v>
      </c>
      <c r="E64" s="170">
        <v>6.8</v>
      </c>
      <c r="F64" s="170">
        <v>13.9</v>
      </c>
      <c r="G64" s="152">
        <f t="shared" si="33"/>
        <v>41.2</v>
      </c>
      <c r="H64" s="170">
        <v>8.4</v>
      </c>
      <c r="I64" s="170">
        <v>2.9</v>
      </c>
      <c r="J64" s="170">
        <v>-3.4</v>
      </c>
      <c r="K64" s="170">
        <v>20.000000000000007</v>
      </c>
      <c r="L64" s="152">
        <f t="shared" si="34"/>
        <v>27.900000000000006</v>
      </c>
      <c r="M64" s="170">
        <v>4.3000000000000007</v>
      </c>
      <c r="N64" s="170">
        <v>9.2000000000000011</v>
      </c>
      <c r="O64" s="170">
        <v>4.4999999999999982</v>
      </c>
      <c r="P64" s="170">
        <v>11.399999999999999</v>
      </c>
      <c r="Q64" s="152">
        <f t="shared" ref="Q64:Q72" si="35">SUM(M64:P64)</f>
        <v>29.4</v>
      </c>
      <c r="R64" s="152">
        <v>-1</v>
      </c>
      <c r="S64" s="152">
        <v>48.2</v>
      </c>
      <c r="T64" s="152">
        <v>71.199999999999989</v>
      </c>
      <c r="U64" s="171">
        <v>81.399999999999977</v>
      </c>
      <c r="V64" s="152">
        <f t="shared" ref="V64:V72" si="36">SUM(R64:U64)</f>
        <v>199.79999999999995</v>
      </c>
      <c r="W64" s="152">
        <v>74.512811900000088</v>
      </c>
      <c r="X64" s="152">
        <f>-X19</f>
        <v>64.099999999999994</v>
      </c>
      <c r="Y64" s="152">
        <v>65.7</v>
      </c>
      <c r="Z64" s="171">
        <v>101.27200000000013</v>
      </c>
      <c r="AA64" s="152">
        <f t="shared" ref="AA64:AA72" si="37">SUM(W64:Z64)</f>
        <v>305.5848119000002</v>
      </c>
    </row>
    <row r="65" spans="1:27">
      <c r="A65" s="10"/>
      <c r="B65" s="163" t="s">
        <v>24</v>
      </c>
      <c r="C65" s="170">
        <v>15.1</v>
      </c>
      <c r="D65" s="170">
        <v>15.4</v>
      </c>
      <c r="E65" s="170">
        <v>15.6</v>
      </c>
      <c r="F65" s="170">
        <v>16.3</v>
      </c>
      <c r="G65" s="152">
        <f t="shared" si="33"/>
        <v>62.400000000000006</v>
      </c>
      <c r="H65" s="170">
        <v>13.8</v>
      </c>
      <c r="I65" s="170">
        <v>10.5</v>
      </c>
      <c r="J65" s="170">
        <v>13.1</v>
      </c>
      <c r="K65" s="170">
        <v>14.100000000000001</v>
      </c>
      <c r="L65" s="152">
        <f t="shared" si="34"/>
        <v>51.5</v>
      </c>
      <c r="M65" s="170">
        <v>13.9</v>
      </c>
      <c r="N65" s="170">
        <v>11.7</v>
      </c>
      <c r="O65" s="170">
        <v>14.099999999999998</v>
      </c>
      <c r="P65" s="170">
        <v>14.800000000000004</v>
      </c>
      <c r="Q65" s="152">
        <f t="shared" si="35"/>
        <v>54.500000000000007</v>
      </c>
      <c r="R65" s="152">
        <v>14.9</v>
      </c>
      <c r="S65" s="152">
        <v>31.2</v>
      </c>
      <c r="T65" s="152">
        <v>51.9</v>
      </c>
      <c r="U65" s="171">
        <v>52</v>
      </c>
      <c r="V65" s="152">
        <f t="shared" si="36"/>
        <v>150</v>
      </c>
      <c r="W65" s="152">
        <v>52.305999999999997</v>
      </c>
      <c r="X65" s="152">
        <v>53.611999999999995</v>
      </c>
      <c r="Y65" s="152">
        <v>50.94</v>
      </c>
      <c r="Z65" s="171">
        <v>55.900000000000006</v>
      </c>
      <c r="AA65" s="152">
        <f t="shared" si="37"/>
        <v>212.75800000000001</v>
      </c>
    </row>
    <row r="66" spans="1:27">
      <c r="A66" s="10"/>
      <c r="B66" s="163" t="s">
        <v>23</v>
      </c>
      <c r="C66" s="170">
        <v>2.6</v>
      </c>
      <c r="D66" s="170">
        <v>1.3</v>
      </c>
      <c r="E66" s="170">
        <v>2.7</v>
      </c>
      <c r="F66" s="170">
        <v>1.7</v>
      </c>
      <c r="G66" s="152">
        <f t="shared" si="33"/>
        <v>8.3000000000000007</v>
      </c>
      <c r="H66" s="170">
        <v>3.8</v>
      </c>
      <c r="I66" s="170">
        <v>3.4</v>
      </c>
      <c r="J66" s="170">
        <v>4.9000000000000004</v>
      </c>
      <c r="K66" s="170">
        <v>3.5</v>
      </c>
      <c r="L66" s="152">
        <f t="shared" si="34"/>
        <v>15.6</v>
      </c>
      <c r="M66" s="170">
        <v>5.3</v>
      </c>
      <c r="N66" s="170">
        <v>3.5</v>
      </c>
      <c r="O66" s="170">
        <v>5.8</v>
      </c>
      <c r="P66" s="170">
        <v>2.7999999999999985</v>
      </c>
      <c r="Q66" s="152">
        <f t="shared" si="35"/>
        <v>17.399999999999999</v>
      </c>
      <c r="R66" s="152">
        <v>5.9</v>
      </c>
      <c r="S66" s="152">
        <v>4.6999999999999993</v>
      </c>
      <c r="T66" s="152">
        <v>9.4</v>
      </c>
      <c r="U66" s="171">
        <v>6.5</v>
      </c>
      <c r="V66" s="152">
        <f t="shared" si="36"/>
        <v>26.5</v>
      </c>
      <c r="W66" s="152">
        <v>7.2444061799999124</v>
      </c>
      <c r="X66" s="152">
        <v>6.2999999999999989</v>
      </c>
      <c r="Y66" s="152">
        <v>6.94</v>
      </c>
      <c r="Z66" s="171">
        <v>3.6600000000000046</v>
      </c>
      <c r="AA66" s="152">
        <f t="shared" si="37"/>
        <v>24.144406179999915</v>
      </c>
    </row>
    <row r="67" spans="1:27">
      <c r="A67" s="10"/>
      <c r="B67" s="163" t="s">
        <v>18</v>
      </c>
      <c r="C67" s="170">
        <v>0</v>
      </c>
      <c r="D67" s="170">
        <v>31.4</v>
      </c>
      <c r="E67" s="170">
        <v>0</v>
      </c>
      <c r="F67" s="170">
        <v>19.600000000000001</v>
      </c>
      <c r="G67" s="152">
        <f t="shared" si="33"/>
        <v>51</v>
      </c>
      <c r="H67" s="170">
        <v>0</v>
      </c>
      <c r="I67" s="170">
        <v>0</v>
      </c>
      <c r="J67" s="170">
        <v>0</v>
      </c>
      <c r="K67" s="170">
        <v>0</v>
      </c>
      <c r="L67" s="152">
        <f t="shared" si="34"/>
        <v>0</v>
      </c>
      <c r="M67" s="170">
        <v>0</v>
      </c>
      <c r="N67" s="170">
        <v>0</v>
      </c>
      <c r="O67" s="170">
        <v>0</v>
      </c>
      <c r="P67" s="170">
        <v>0</v>
      </c>
      <c r="Q67" s="152">
        <f t="shared" si="35"/>
        <v>0</v>
      </c>
      <c r="R67" s="152">
        <v>0</v>
      </c>
      <c r="S67" s="152">
        <v>0</v>
      </c>
      <c r="T67" s="152">
        <v>0</v>
      </c>
      <c r="U67" s="171">
        <v>0</v>
      </c>
      <c r="V67" s="152">
        <f t="shared" si="36"/>
        <v>0</v>
      </c>
      <c r="W67" s="152">
        <v>0</v>
      </c>
      <c r="X67" s="152">
        <v>0</v>
      </c>
      <c r="Y67" s="152">
        <v>0</v>
      </c>
      <c r="Z67" s="171">
        <v>0</v>
      </c>
      <c r="AA67" s="152">
        <f t="shared" si="37"/>
        <v>0</v>
      </c>
    </row>
    <row r="68" spans="1:27">
      <c r="A68" s="10"/>
      <c r="B68" s="163" t="s">
        <v>17</v>
      </c>
      <c r="C68" s="170">
        <v>1.5</v>
      </c>
      <c r="D68" s="170">
        <v>1.6</v>
      </c>
      <c r="E68" s="170">
        <v>0.7</v>
      </c>
      <c r="F68" s="170">
        <v>22.6</v>
      </c>
      <c r="G68" s="152">
        <f t="shared" si="33"/>
        <v>26.400000000000002</v>
      </c>
      <c r="H68" s="170">
        <v>1.4</v>
      </c>
      <c r="I68" s="170">
        <v>-2</v>
      </c>
      <c r="J68" s="170">
        <v>1.1000000000000001</v>
      </c>
      <c r="K68" s="170">
        <v>11.4</v>
      </c>
      <c r="L68" s="152">
        <f t="shared" si="34"/>
        <v>11.9</v>
      </c>
      <c r="M68" s="170">
        <v>5</v>
      </c>
      <c r="N68" s="170">
        <v>4.7</v>
      </c>
      <c r="O68" s="170">
        <v>5.2</v>
      </c>
      <c r="P68" s="170">
        <v>-0.19999999999999929</v>
      </c>
      <c r="Q68" s="152">
        <f t="shared" si="35"/>
        <v>14.7</v>
      </c>
      <c r="R68" s="152">
        <v>-5.5</v>
      </c>
      <c r="S68" s="152">
        <v>13.3</v>
      </c>
      <c r="T68" s="152">
        <v>-9.5</v>
      </c>
      <c r="U68" s="171">
        <v>-4.3</v>
      </c>
      <c r="V68" s="152">
        <f t="shared" si="36"/>
        <v>-5.9999999999999991</v>
      </c>
      <c r="W68" s="152">
        <v>7.3999999999999996E-2</v>
      </c>
      <c r="X68" s="152">
        <v>-1.5</v>
      </c>
      <c r="Y68" s="152">
        <v>-3.5999999999999996</v>
      </c>
      <c r="Z68" s="171">
        <v>-4.4000000000000004</v>
      </c>
      <c r="AA68" s="152">
        <f t="shared" si="37"/>
        <v>-9.4260000000000002</v>
      </c>
    </row>
    <row r="69" spans="1:27">
      <c r="A69" s="10"/>
      <c r="B69" s="163" t="s">
        <v>22</v>
      </c>
      <c r="C69" s="170">
        <v>0.4</v>
      </c>
      <c r="D69" s="170">
        <v>0</v>
      </c>
      <c r="E69" s="170">
        <v>0.7</v>
      </c>
      <c r="F69" s="170">
        <v>-0.2</v>
      </c>
      <c r="G69" s="152">
        <f t="shared" si="33"/>
        <v>0.90000000000000013</v>
      </c>
      <c r="H69" s="170">
        <v>-0.9</v>
      </c>
      <c r="I69" s="170">
        <v>-0.8</v>
      </c>
      <c r="J69" s="170">
        <v>-0.8</v>
      </c>
      <c r="K69" s="170">
        <v>2</v>
      </c>
      <c r="L69" s="152">
        <f t="shared" si="34"/>
        <v>-0.5</v>
      </c>
      <c r="M69" s="170">
        <v>-0.3</v>
      </c>
      <c r="N69" s="170">
        <v>-0.1</v>
      </c>
      <c r="O69" s="170">
        <v>0</v>
      </c>
      <c r="P69" s="170">
        <v>0.30000000000000004</v>
      </c>
      <c r="Q69" s="152">
        <f t="shared" si="35"/>
        <v>-9.9999999999999978E-2</v>
      </c>
      <c r="R69" s="152">
        <v>-0.3</v>
      </c>
      <c r="S69" s="152">
        <v>-0.7</v>
      </c>
      <c r="T69" s="152">
        <v>2.8</v>
      </c>
      <c r="U69" s="171">
        <v>0.5</v>
      </c>
      <c r="V69" s="152">
        <f t="shared" si="36"/>
        <v>2.2999999999999998</v>
      </c>
      <c r="W69" s="152">
        <v>-0.31189999999999996</v>
      </c>
      <c r="X69" s="152">
        <v>1</v>
      </c>
      <c r="Y69" s="152">
        <v>2.2400000000000002</v>
      </c>
      <c r="Z69" s="171">
        <v>5.5729999999999995</v>
      </c>
      <c r="AA69" s="152">
        <f t="shared" si="37"/>
        <v>8.5010999999999992</v>
      </c>
    </row>
    <row r="70" spans="1:27">
      <c r="B70" s="163" t="s">
        <v>43</v>
      </c>
      <c r="C70" s="172">
        <v>1.9</v>
      </c>
      <c r="D70" s="172">
        <v>0.2</v>
      </c>
      <c r="E70" s="172">
        <v>2.2000000000000002</v>
      </c>
      <c r="F70" s="172">
        <v>0.2</v>
      </c>
      <c r="G70" s="152">
        <f t="shared" si="33"/>
        <v>4.5000000000000009</v>
      </c>
      <c r="H70" s="172">
        <v>2.6</v>
      </c>
      <c r="I70" s="170">
        <v>0.3</v>
      </c>
      <c r="J70" s="170">
        <v>2.2000000000000002</v>
      </c>
      <c r="K70" s="170">
        <v>2.0999999999999996</v>
      </c>
      <c r="L70" s="152">
        <f t="shared" si="34"/>
        <v>7.1999999999999993</v>
      </c>
      <c r="M70" s="170">
        <v>3.6</v>
      </c>
      <c r="N70" s="170">
        <v>2.35</v>
      </c>
      <c r="O70" s="170">
        <v>5.1099999999999994</v>
      </c>
      <c r="P70" s="170">
        <v>6</v>
      </c>
      <c r="Q70" s="152">
        <f t="shared" si="35"/>
        <v>17.059999999999999</v>
      </c>
      <c r="R70" s="152">
        <v>6.9</v>
      </c>
      <c r="S70" s="152">
        <v>29</v>
      </c>
      <c r="T70" s="152">
        <v>9.3000000000000007</v>
      </c>
      <c r="U70" s="171">
        <v>28.1</v>
      </c>
      <c r="V70" s="152">
        <f>SUM(R70:U70)</f>
        <v>73.300000000000011</v>
      </c>
      <c r="W70" s="152">
        <v>8.1307331600000001</v>
      </c>
      <c r="X70" s="152">
        <v>17.160000000000004</v>
      </c>
      <c r="Y70" s="152">
        <f>SUM(Y71:Y72)</f>
        <v>32.11</v>
      </c>
      <c r="Z70" s="171">
        <f>SUM(Z71:Z72)</f>
        <v>23.499999999999993</v>
      </c>
      <c r="AA70" s="152">
        <f t="shared" si="37"/>
        <v>80.900733159999987</v>
      </c>
    </row>
    <row r="71" spans="1:27">
      <c r="A71" s="10"/>
      <c r="B71" s="231" t="s">
        <v>21</v>
      </c>
      <c r="C71" s="170">
        <v>0</v>
      </c>
      <c r="D71" s="170">
        <v>0</v>
      </c>
      <c r="E71" s="170">
        <v>0</v>
      </c>
      <c r="F71" s="170">
        <v>0</v>
      </c>
      <c r="G71" s="152">
        <f t="shared" si="33"/>
        <v>0</v>
      </c>
      <c r="H71" s="170">
        <v>0</v>
      </c>
      <c r="I71" s="170">
        <v>0</v>
      </c>
      <c r="J71" s="170">
        <v>1.8</v>
      </c>
      <c r="K71" s="170">
        <v>0.59999999999999987</v>
      </c>
      <c r="L71" s="152">
        <f t="shared" si="34"/>
        <v>2.4</v>
      </c>
      <c r="M71" s="170">
        <v>0.6</v>
      </c>
      <c r="N71" s="170">
        <v>1.9</v>
      </c>
      <c r="O71" s="170">
        <v>2.4</v>
      </c>
      <c r="P71" s="170">
        <v>2.1</v>
      </c>
      <c r="Q71" s="152">
        <f t="shared" si="35"/>
        <v>7</v>
      </c>
      <c r="R71" s="152">
        <v>0.5</v>
      </c>
      <c r="S71" s="152">
        <v>23.9</v>
      </c>
      <c r="T71" s="152">
        <v>8</v>
      </c>
      <c r="U71" s="171">
        <v>18.399999999999999</v>
      </c>
      <c r="V71" s="152">
        <f t="shared" si="36"/>
        <v>50.8</v>
      </c>
      <c r="W71" s="152">
        <v>5.9744692100000005</v>
      </c>
      <c r="X71" s="152">
        <v>5.8000000000000007</v>
      </c>
      <c r="Y71" s="152">
        <v>29.400000000000002</v>
      </c>
      <c r="Z71" s="171">
        <v>12.899999999999995</v>
      </c>
      <c r="AA71" s="152">
        <f t="shared" si="37"/>
        <v>54.074469210000004</v>
      </c>
    </row>
    <row r="72" spans="1:27">
      <c r="A72" s="10"/>
      <c r="B72" s="231" t="s">
        <v>20</v>
      </c>
      <c r="C72" s="170">
        <v>1.9</v>
      </c>
      <c r="D72" s="170">
        <v>0.2</v>
      </c>
      <c r="E72" s="170">
        <v>2.2000000000000002</v>
      </c>
      <c r="F72" s="170">
        <v>0.2</v>
      </c>
      <c r="G72" s="152">
        <f t="shared" si="33"/>
        <v>4.5000000000000009</v>
      </c>
      <c r="H72" s="170">
        <v>2.6</v>
      </c>
      <c r="I72" s="170">
        <v>0.3</v>
      </c>
      <c r="J72" s="170">
        <v>0.4</v>
      </c>
      <c r="K72" s="170">
        <v>1.5</v>
      </c>
      <c r="L72" s="152">
        <f t="shared" si="34"/>
        <v>4.8</v>
      </c>
      <c r="M72" s="170">
        <v>3</v>
      </c>
      <c r="N72" s="170">
        <v>0.45</v>
      </c>
      <c r="O72" s="170">
        <v>2.71</v>
      </c>
      <c r="P72" s="170">
        <v>3.9</v>
      </c>
      <c r="Q72" s="152">
        <f t="shared" si="35"/>
        <v>10.06</v>
      </c>
      <c r="R72" s="152">
        <v>6.4</v>
      </c>
      <c r="S72" s="152">
        <v>5.0999999999999996</v>
      </c>
      <c r="T72" s="152">
        <v>1.3</v>
      </c>
      <c r="U72" s="171">
        <v>9.6999999999999993</v>
      </c>
      <c r="V72" s="152">
        <f t="shared" si="36"/>
        <v>22.5</v>
      </c>
      <c r="W72" s="152">
        <v>2.15626395</v>
      </c>
      <c r="X72" s="152">
        <v>11.36</v>
      </c>
      <c r="Y72" s="152">
        <v>2.7100000000000009</v>
      </c>
      <c r="Z72" s="171">
        <v>10.6</v>
      </c>
      <c r="AA72" s="152">
        <f t="shared" si="37"/>
        <v>26.826263949999998</v>
      </c>
    </row>
    <row r="73" spans="1:27" s="31" customFormat="1">
      <c r="A73" s="7"/>
      <c r="B73" s="123" t="s">
        <v>72</v>
      </c>
      <c r="C73" s="155">
        <v>20.699999999999989</v>
      </c>
      <c r="D73" s="155">
        <v>45.300000000000004</v>
      </c>
      <c r="E73" s="155">
        <v>32.000000000000007</v>
      </c>
      <c r="F73" s="155">
        <v>19.600000000000001</v>
      </c>
      <c r="G73" s="155">
        <v>117.6</v>
      </c>
      <c r="H73" s="155">
        <v>28.799999999999994</v>
      </c>
      <c r="I73" s="155">
        <v>46.259999999999977</v>
      </c>
      <c r="J73" s="155">
        <v>32.299999999999997</v>
      </c>
      <c r="K73" s="155">
        <v>39.200000000000145</v>
      </c>
      <c r="L73" s="155">
        <v>146.60000000000016</v>
      </c>
      <c r="M73" s="155">
        <v>40.199999999999996</v>
      </c>
      <c r="N73" s="155">
        <v>56.3</v>
      </c>
      <c r="O73" s="155">
        <v>38.700000000000003</v>
      </c>
      <c r="P73" s="155">
        <f t="shared" ref="P73:U73" si="38">SUM(P62:P70)</f>
        <v>47.3</v>
      </c>
      <c r="Q73" s="155">
        <f t="shared" si="38"/>
        <v>182.36</v>
      </c>
      <c r="R73" s="155">
        <f t="shared" si="38"/>
        <v>47.400000000000013</v>
      </c>
      <c r="S73" s="155">
        <f t="shared" si="38"/>
        <v>116.99999999999997</v>
      </c>
      <c r="T73" s="155">
        <f t="shared" si="38"/>
        <v>143.50000000000003</v>
      </c>
      <c r="U73" s="156">
        <f t="shared" si="38"/>
        <v>139.1929999999999</v>
      </c>
      <c r="V73" s="155">
        <f t="shared" ref="V73:AA73" si="39">SUM(V62:V70)</f>
        <v>447.01999999999992</v>
      </c>
      <c r="W73" s="155">
        <f t="shared" si="39"/>
        <v>168.52382820053984</v>
      </c>
      <c r="X73" s="155">
        <f t="shared" si="39"/>
        <v>202.38499999999999</v>
      </c>
      <c r="Y73" s="155">
        <f t="shared" si="39"/>
        <v>185.7</v>
      </c>
      <c r="Z73" s="156">
        <f t="shared" si="39"/>
        <v>161.89225992946007</v>
      </c>
      <c r="AA73" s="155">
        <f t="shared" si="39"/>
        <v>718.50108812999974</v>
      </c>
    </row>
    <row r="74" spans="1:27">
      <c r="A74" s="10"/>
      <c r="B74" s="173" t="s">
        <v>62</v>
      </c>
      <c r="C74" s="174">
        <f t="shared" ref="C74:P74" si="40">C73/C5</f>
        <v>0.19382022471910101</v>
      </c>
      <c r="D74" s="174">
        <f t="shared" si="40"/>
        <v>0.35473766640563825</v>
      </c>
      <c r="E74" s="174">
        <f t="shared" si="40"/>
        <v>0.29250457038391231</v>
      </c>
      <c r="F74" s="174">
        <f t="shared" si="40"/>
        <v>0.16723549488054609</v>
      </c>
      <c r="G74" s="175">
        <f t="shared" si="40"/>
        <v>0.25504229017566687</v>
      </c>
      <c r="H74" s="174">
        <f t="shared" si="40"/>
        <v>0.22395023328149297</v>
      </c>
      <c r="I74" s="175">
        <f t="shared" si="40"/>
        <v>0.36140624999999982</v>
      </c>
      <c r="J74" s="175">
        <f t="shared" si="40"/>
        <v>0.25614591593973035</v>
      </c>
      <c r="K74" s="175">
        <f t="shared" si="40"/>
        <v>0.28717948717948799</v>
      </c>
      <c r="L74" s="175">
        <f t="shared" si="40"/>
        <v>0.28235747303543934</v>
      </c>
      <c r="M74" s="175">
        <f t="shared" si="40"/>
        <v>0.2667551426675514</v>
      </c>
      <c r="N74" s="175">
        <f t="shared" si="40"/>
        <v>0.33813813813813814</v>
      </c>
      <c r="O74" s="175">
        <f t="shared" si="40"/>
        <v>0.26148648648648648</v>
      </c>
      <c r="P74" s="175">
        <f t="shared" si="40"/>
        <v>0.28511151295961418</v>
      </c>
      <c r="Q74" s="175">
        <f t="shared" ref="Q74:AA74" si="41">Q73/Q5</f>
        <v>0.28893427363197483</v>
      </c>
      <c r="R74" s="175">
        <f t="shared" si="41"/>
        <v>0.266591676040495</v>
      </c>
      <c r="S74" s="175">
        <f t="shared" si="41"/>
        <v>0.37984916416951003</v>
      </c>
      <c r="T74" s="175">
        <f t="shared" si="41"/>
        <v>0.35803393213572859</v>
      </c>
      <c r="U74" s="176">
        <f t="shared" si="41"/>
        <v>0.32315678767856332</v>
      </c>
      <c r="V74" s="175">
        <f t="shared" si="41"/>
        <v>0.33933378170958878</v>
      </c>
      <c r="W74" s="175">
        <f t="shared" si="41"/>
        <v>0.37936701059364913</v>
      </c>
      <c r="X74" s="175">
        <f t="shared" si="41"/>
        <v>0.38808617532286982</v>
      </c>
      <c r="Y74" s="175">
        <f t="shared" si="41"/>
        <v>0.38056008115336143</v>
      </c>
      <c r="Z74" s="176">
        <f t="shared" si="41"/>
        <v>0.31817429833955801</v>
      </c>
      <c r="AA74" s="175">
        <f t="shared" si="41"/>
        <v>0.36611221927872173</v>
      </c>
    </row>
    <row r="75" spans="1:27">
      <c r="A75" s="10"/>
      <c r="B75" s="82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</row>
    <row r="76" spans="1:27" s="30" customFormat="1" ht="25.5" customHeight="1" thickBot="1">
      <c r="A76" s="45"/>
      <c r="B76" s="65" t="s">
        <v>19</v>
      </c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</row>
    <row r="77" spans="1:27" ht="15.75" thickTop="1">
      <c r="B77" s="80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38"/>
      <c r="V77" s="43"/>
      <c r="W77" s="43"/>
      <c r="X77" s="43"/>
      <c r="Y77" s="43"/>
      <c r="Z77" s="38"/>
      <c r="AA77" s="43"/>
    </row>
    <row r="78" spans="1:27" s="31" customFormat="1">
      <c r="A78" s="7"/>
      <c r="B78" s="123" t="s">
        <v>185</v>
      </c>
      <c r="C78" s="155">
        <f t="shared" ref="C78:N78" si="42">C62</f>
        <v>-6.5000000000000071</v>
      </c>
      <c r="D78" s="155">
        <f t="shared" si="42"/>
        <v>-18.600000000000001</v>
      </c>
      <c r="E78" s="155">
        <f t="shared" si="42"/>
        <v>4.0000000000000124</v>
      </c>
      <c r="F78" s="155">
        <f t="shared" si="42"/>
        <v>-45.1</v>
      </c>
      <c r="G78" s="155">
        <f>G62</f>
        <v>-66.200000000000017</v>
      </c>
      <c r="H78" s="155">
        <f t="shared" si="42"/>
        <v>13.79999999999999</v>
      </c>
      <c r="I78" s="155">
        <f t="shared" si="42"/>
        <v>38.599999999999994</v>
      </c>
      <c r="J78" s="155">
        <f t="shared" si="42"/>
        <v>1.7999999999999972</v>
      </c>
      <c r="K78" s="155">
        <f t="shared" si="42"/>
        <v>-2.0999999999998664</v>
      </c>
      <c r="L78" s="155">
        <f t="shared" si="42"/>
        <v>52.100000000000158</v>
      </c>
      <c r="M78" s="155">
        <f t="shared" si="42"/>
        <v>21.699999999999989</v>
      </c>
      <c r="N78" s="155">
        <f t="shared" si="42"/>
        <v>15.679999999999982</v>
      </c>
      <c r="O78" s="155">
        <f>O62</f>
        <v>2.9200000000000035</v>
      </c>
      <c r="P78" s="155">
        <f>P62</f>
        <v>30.4</v>
      </c>
      <c r="Q78" s="155">
        <f>Q62</f>
        <v>70.7</v>
      </c>
      <c r="R78" s="155">
        <v>24.000000000000014</v>
      </c>
      <c r="S78" s="155">
        <v>20.900000000000034</v>
      </c>
      <c r="T78" s="155">
        <f t="shared" ref="T78:AA78" si="43">T31</f>
        <v>35.800000000000011</v>
      </c>
      <c r="U78" s="156">
        <f t="shared" si="43"/>
        <v>12.692999999999913</v>
      </c>
      <c r="V78" s="155">
        <f t="shared" si="43"/>
        <v>93.319999999999936</v>
      </c>
      <c r="W78" s="155">
        <f t="shared" si="43"/>
        <v>56.210840070539831</v>
      </c>
      <c r="X78" s="155">
        <f t="shared" si="43"/>
        <v>87.113</v>
      </c>
      <c r="Y78" s="155">
        <f t="shared" si="43"/>
        <v>-2.7850000000000392</v>
      </c>
      <c r="Z78" s="156">
        <f t="shared" si="43"/>
        <v>-31.755840070540067</v>
      </c>
      <c r="AA78" s="155">
        <f t="shared" si="43"/>
        <v>108.78299999999973</v>
      </c>
    </row>
    <row r="79" spans="1:27" s="32" customFormat="1">
      <c r="A79" s="12"/>
      <c r="B79" s="163" t="s">
        <v>43</v>
      </c>
      <c r="C79" s="177">
        <v>1.9</v>
      </c>
      <c r="D79" s="177">
        <v>0.2</v>
      </c>
      <c r="E79" s="177">
        <v>2.2000000000000002</v>
      </c>
      <c r="F79" s="177">
        <v>0.2</v>
      </c>
      <c r="G79" s="152">
        <f t="shared" ref="G79:G84" si="44">SUM(C79:F79)</f>
        <v>4.5000000000000009</v>
      </c>
      <c r="H79" s="177">
        <v>2.6</v>
      </c>
      <c r="I79" s="177">
        <v>0.3</v>
      </c>
      <c r="J79" s="177">
        <v>2.2000000000000002</v>
      </c>
      <c r="K79" s="177">
        <v>2.1000000000000005</v>
      </c>
      <c r="L79" s="152">
        <f t="shared" ref="L79:L84" si="45">SUM(H79:K79)</f>
        <v>7.2</v>
      </c>
      <c r="M79" s="177">
        <v>3.6</v>
      </c>
      <c r="N79" s="177">
        <v>2.35</v>
      </c>
      <c r="O79" s="177">
        <v>5.1099999999999994</v>
      </c>
      <c r="P79" s="177">
        <v>6.0399999999999991</v>
      </c>
      <c r="Q79" s="152">
        <f t="shared" ref="Q79:Q84" si="46">SUM(M79:P79)</f>
        <v>17.099999999999998</v>
      </c>
      <c r="R79" s="152">
        <v>6.9</v>
      </c>
      <c r="S79" s="152">
        <v>29</v>
      </c>
      <c r="T79" s="152">
        <v>9.3000000000000007</v>
      </c>
      <c r="U79" s="178">
        <v>28.1</v>
      </c>
      <c r="V79" s="152">
        <f t="shared" ref="V79:V84" si="47">SUM(R79:U79)</f>
        <v>73.300000000000011</v>
      </c>
      <c r="W79" s="152">
        <v>8.1307331600000001</v>
      </c>
      <c r="X79" s="152">
        <f>X70</f>
        <v>17.160000000000004</v>
      </c>
      <c r="Y79" s="152">
        <v>32.11</v>
      </c>
      <c r="Z79" s="178">
        <v>23.45</v>
      </c>
      <c r="AA79" s="152">
        <f t="shared" ref="AA79:AA84" si="48">SUM(W79:Z79)</f>
        <v>80.850733160000004</v>
      </c>
    </row>
    <row r="80" spans="1:27" s="32" customFormat="1">
      <c r="A80" s="12"/>
      <c r="B80" s="179" t="s">
        <v>18</v>
      </c>
      <c r="C80" s="180">
        <v>0</v>
      </c>
      <c r="D80" s="180">
        <v>31.4</v>
      </c>
      <c r="E80" s="180">
        <v>0</v>
      </c>
      <c r="F80" s="180">
        <v>19.600000000000001</v>
      </c>
      <c r="G80" s="152">
        <f t="shared" si="44"/>
        <v>51</v>
      </c>
      <c r="H80" s="180">
        <v>0</v>
      </c>
      <c r="I80" s="180">
        <v>0</v>
      </c>
      <c r="J80" s="180">
        <v>0</v>
      </c>
      <c r="K80" s="180">
        <v>0</v>
      </c>
      <c r="L80" s="152">
        <f t="shared" si="45"/>
        <v>0</v>
      </c>
      <c r="M80" s="180">
        <v>0</v>
      </c>
      <c r="N80" s="180">
        <v>0</v>
      </c>
      <c r="O80" s="180">
        <v>0</v>
      </c>
      <c r="P80" s="180">
        <v>0</v>
      </c>
      <c r="Q80" s="152">
        <f t="shared" si="46"/>
        <v>0</v>
      </c>
      <c r="R80" s="152">
        <v>0</v>
      </c>
      <c r="S80" s="152">
        <v>0</v>
      </c>
      <c r="T80" s="152">
        <v>0</v>
      </c>
      <c r="U80" s="181">
        <v>0</v>
      </c>
      <c r="V80" s="152">
        <f t="shared" si="47"/>
        <v>0</v>
      </c>
      <c r="W80" s="152">
        <v>0</v>
      </c>
      <c r="X80" s="152">
        <f>X67</f>
        <v>0</v>
      </c>
      <c r="Y80" s="152">
        <v>0</v>
      </c>
      <c r="Z80" s="181">
        <v>0</v>
      </c>
      <c r="AA80" s="152">
        <f t="shared" si="48"/>
        <v>0</v>
      </c>
    </row>
    <row r="81" spans="1:27" s="32" customFormat="1">
      <c r="A81" s="12"/>
      <c r="B81" s="179" t="s">
        <v>17</v>
      </c>
      <c r="C81" s="177">
        <v>1.5</v>
      </c>
      <c r="D81" s="177">
        <v>1.6</v>
      </c>
      <c r="E81" s="177">
        <v>0.7</v>
      </c>
      <c r="F81" s="177">
        <v>22.6</v>
      </c>
      <c r="G81" s="152">
        <f t="shared" si="44"/>
        <v>26.400000000000002</v>
      </c>
      <c r="H81" s="177">
        <v>1.4</v>
      </c>
      <c r="I81" s="177">
        <v>-2</v>
      </c>
      <c r="J81" s="177">
        <v>1.1000000000000001</v>
      </c>
      <c r="K81" s="177">
        <v>11.4</v>
      </c>
      <c r="L81" s="152">
        <f t="shared" si="45"/>
        <v>11.9</v>
      </c>
      <c r="M81" s="177">
        <v>5</v>
      </c>
      <c r="N81" s="177">
        <v>4.7</v>
      </c>
      <c r="O81" s="177">
        <v>5.2</v>
      </c>
      <c r="P81" s="177">
        <v>-0.2</v>
      </c>
      <c r="Q81" s="152">
        <f t="shared" si="46"/>
        <v>14.7</v>
      </c>
      <c r="R81" s="152">
        <v>-5.5</v>
      </c>
      <c r="S81" s="152">
        <v>13.3</v>
      </c>
      <c r="T81" s="152">
        <v>-9.5</v>
      </c>
      <c r="U81" s="178">
        <v>-4.3</v>
      </c>
      <c r="V81" s="152">
        <f t="shared" si="47"/>
        <v>-5.9999999999999991</v>
      </c>
      <c r="W81" s="152">
        <v>7.3999999999999996E-2</v>
      </c>
      <c r="X81" s="152">
        <f>X68</f>
        <v>-1.5</v>
      </c>
      <c r="Y81" s="152">
        <v>-3.5999999999999996</v>
      </c>
      <c r="Z81" s="178">
        <v>-4.4000000000000004</v>
      </c>
      <c r="AA81" s="152">
        <f t="shared" si="48"/>
        <v>-9.4260000000000002</v>
      </c>
    </row>
    <row r="82" spans="1:27" s="32" customFormat="1" ht="25.5">
      <c r="A82" s="13"/>
      <c r="B82" s="179" t="s">
        <v>16</v>
      </c>
      <c r="C82" s="182">
        <v>9.3000000000000007</v>
      </c>
      <c r="D82" s="182">
        <v>9.3000000000000007</v>
      </c>
      <c r="E82" s="182">
        <v>9.3000000000000007</v>
      </c>
      <c r="F82" s="182">
        <v>9.4</v>
      </c>
      <c r="G82" s="152">
        <f t="shared" si="44"/>
        <v>37.300000000000004</v>
      </c>
      <c r="H82" s="182">
        <v>6.1</v>
      </c>
      <c r="I82" s="184">
        <v>2.8</v>
      </c>
      <c r="J82" s="184">
        <v>2.8</v>
      </c>
      <c r="K82" s="184">
        <v>2.9000000000000021</v>
      </c>
      <c r="L82" s="152">
        <f t="shared" si="45"/>
        <v>14.600000000000001</v>
      </c>
      <c r="M82" s="184">
        <v>2.8</v>
      </c>
      <c r="N82" s="184">
        <v>0.2</v>
      </c>
      <c r="O82" s="184">
        <v>0.9</v>
      </c>
      <c r="P82" s="184">
        <v>0.9</v>
      </c>
      <c r="Q82" s="152">
        <f t="shared" si="46"/>
        <v>4.8</v>
      </c>
      <c r="R82" s="152">
        <v>0.9</v>
      </c>
      <c r="S82" s="152">
        <v>14.299999999999999</v>
      </c>
      <c r="T82" s="152">
        <v>31.3</v>
      </c>
      <c r="U82" s="183">
        <v>31.3</v>
      </c>
      <c r="V82" s="152">
        <f t="shared" si="47"/>
        <v>77.8</v>
      </c>
      <c r="W82" s="152">
        <v>31.247299999999999</v>
      </c>
      <c r="X82" s="152">
        <v>31.352700000000002</v>
      </c>
      <c r="Y82" s="152">
        <v>31.499999999999996</v>
      </c>
      <c r="Z82" s="183">
        <v>31.600000000000005</v>
      </c>
      <c r="AA82" s="152">
        <f t="shared" si="48"/>
        <v>125.7</v>
      </c>
    </row>
    <row r="83" spans="1:27" s="32" customFormat="1" ht="25.5">
      <c r="A83" s="12"/>
      <c r="B83" s="179" t="s">
        <v>15</v>
      </c>
      <c r="C83" s="177">
        <v>5.7</v>
      </c>
      <c r="D83" s="177">
        <v>5.8</v>
      </c>
      <c r="E83" s="177">
        <v>5.9</v>
      </c>
      <c r="F83" s="177">
        <v>6</v>
      </c>
      <c r="G83" s="152">
        <f t="shared" si="44"/>
        <v>23.4</v>
      </c>
      <c r="H83" s="177">
        <v>4.4000000000000004</v>
      </c>
      <c r="I83" s="184">
        <v>4.5</v>
      </c>
      <c r="J83" s="184">
        <v>4.5</v>
      </c>
      <c r="K83" s="184">
        <v>4.5999999999999996</v>
      </c>
      <c r="L83" s="152">
        <f t="shared" si="45"/>
        <v>18</v>
      </c>
      <c r="M83" s="184">
        <v>3</v>
      </c>
      <c r="N83" s="184">
        <v>3.09</v>
      </c>
      <c r="O83" s="184">
        <v>3.1099999999999994</v>
      </c>
      <c r="P83" s="184">
        <v>3.66</v>
      </c>
      <c r="Q83" s="152">
        <f t="shared" si="46"/>
        <v>12.86</v>
      </c>
      <c r="R83" s="152">
        <v>1</v>
      </c>
      <c r="S83" s="152">
        <v>5.0999999999999996</v>
      </c>
      <c r="T83" s="152">
        <v>9.4</v>
      </c>
      <c r="U83" s="183">
        <v>0.1</v>
      </c>
      <c r="V83" s="152">
        <f t="shared" si="47"/>
        <v>15.6</v>
      </c>
      <c r="W83" s="152">
        <v>-1.1785999999999999</v>
      </c>
      <c r="X83" s="152">
        <v>5.2785999999999991</v>
      </c>
      <c r="Y83" s="152">
        <v>1.8</v>
      </c>
      <c r="Z83" s="183">
        <v>9</v>
      </c>
      <c r="AA83" s="152">
        <f t="shared" si="48"/>
        <v>14.899999999999999</v>
      </c>
    </row>
    <row r="84" spans="1:27" s="33" customFormat="1">
      <c r="A84" s="14"/>
      <c r="B84" s="179" t="s">
        <v>14</v>
      </c>
      <c r="C84" s="182">
        <v>-3.3</v>
      </c>
      <c r="D84" s="182">
        <v>-3.2</v>
      </c>
      <c r="E84" s="182">
        <v>-3.3</v>
      </c>
      <c r="F84" s="182">
        <v>-8.9</v>
      </c>
      <c r="G84" s="152">
        <f t="shared" si="44"/>
        <v>-18.700000000000003</v>
      </c>
      <c r="H84" s="182">
        <v>-2.7</v>
      </c>
      <c r="I84" s="184">
        <v>-0.3</v>
      </c>
      <c r="J84" s="184">
        <v>-2.7</v>
      </c>
      <c r="K84" s="184">
        <v>0.1</v>
      </c>
      <c r="L84" s="152">
        <f t="shared" si="45"/>
        <v>-5.6000000000000005</v>
      </c>
      <c r="M84" s="184">
        <v>-20.100000000000001</v>
      </c>
      <c r="N84" s="184">
        <v>-2.4650000000000003</v>
      </c>
      <c r="O84" s="184">
        <v>-3.8</v>
      </c>
      <c r="P84" s="184">
        <v>-2.2999999999999998</v>
      </c>
      <c r="Q84" s="152">
        <f t="shared" si="46"/>
        <v>-28.665000000000003</v>
      </c>
      <c r="R84" s="152">
        <v>-0.8</v>
      </c>
      <c r="S84" s="152">
        <v>-19.2</v>
      </c>
      <c r="T84" s="152">
        <v>-10.6</v>
      </c>
      <c r="U84" s="183">
        <v>-18.7</v>
      </c>
      <c r="V84" s="152">
        <f t="shared" si="47"/>
        <v>-49.3</v>
      </c>
      <c r="W84" s="152">
        <v>-13.4</v>
      </c>
      <c r="X84" s="152">
        <v>-16</v>
      </c>
      <c r="Y84" s="152">
        <v>-20.399999999999999</v>
      </c>
      <c r="Z84" s="183">
        <v>-17.2</v>
      </c>
      <c r="AA84" s="152">
        <f t="shared" si="48"/>
        <v>-67</v>
      </c>
    </row>
    <row r="85" spans="1:27" s="31" customFormat="1">
      <c r="A85" s="7"/>
      <c r="B85" s="123" t="s">
        <v>13</v>
      </c>
      <c r="C85" s="155">
        <f t="shared" ref="C85:J85" si="49">SUM(C78:C84)</f>
        <v>8.5999999999999943</v>
      </c>
      <c r="D85" s="155">
        <f t="shared" si="49"/>
        <v>26.5</v>
      </c>
      <c r="E85" s="155">
        <f t="shared" si="49"/>
        <v>18.800000000000015</v>
      </c>
      <c r="F85" s="155">
        <f t="shared" si="49"/>
        <v>3.8000000000000043</v>
      </c>
      <c r="G85" s="155">
        <f>SUM(G78:G84)</f>
        <v>57.699999999999974</v>
      </c>
      <c r="H85" s="155">
        <f t="shared" si="49"/>
        <v>25.599999999999991</v>
      </c>
      <c r="I85" s="155">
        <f t="shared" si="49"/>
        <v>43.899999999999991</v>
      </c>
      <c r="J85" s="155">
        <f t="shared" si="49"/>
        <v>9.6999999999999993</v>
      </c>
      <c r="K85" s="155">
        <f t="shared" ref="K85:Q85" si="50">SUM(K78:K84)</f>
        <v>19.000000000000135</v>
      </c>
      <c r="L85" s="155">
        <f t="shared" si="50"/>
        <v>98.200000000000159</v>
      </c>
      <c r="M85" s="155">
        <f t="shared" si="50"/>
        <v>15.999999999999986</v>
      </c>
      <c r="N85" s="155">
        <f t="shared" si="50"/>
        <v>23.554999999999982</v>
      </c>
      <c r="O85" s="155">
        <f t="shared" si="50"/>
        <v>13.440000000000001</v>
      </c>
      <c r="P85" s="155">
        <f>SUM(P78:P84)</f>
        <v>38.5</v>
      </c>
      <c r="Q85" s="155">
        <f t="shared" si="50"/>
        <v>91.49499999999999</v>
      </c>
      <c r="R85" s="155">
        <f t="shared" ref="R85:AA85" si="51">SUM(R78:R84)</f>
        <v>26.500000000000011</v>
      </c>
      <c r="S85" s="155">
        <f t="shared" si="51"/>
        <v>63.40000000000002</v>
      </c>
      <c r="T85" s="155">
        <f t="shared" si="51"/>
        <v>65.700000000000017</v>
      </c>
      <c r="U85" s="156">
        <f t="shared" si="51"/>
        <v>49.192999999999913</v>
      </c>
      <c r="V85" s="155">
        <f t="shared" si="51"/>
        <v>204.71999999999997</v>
      </c>
      <c r="W85" s="155">
        <f t="shared" si="51"/>
        <v>81.084273230539821</v>
      </c>
      <c r="X85" s="155">
        <f t="shared" si="51"/>
        <v>123.40430000000001</v>
      </c>
      <c r="Y85" s="155">
        <f t="shared" si="51"/>
        <v>38.62499999999995</v>
      </c>
      <c r="Z85" s="156">
        <f t="shared" si="51"/>
        <v>10.694159929459939</v>
      </c>
      <c r="AA85" s="155">
        <f t="shared" si="51"/>
        <v>253.80773315999971</v>
      </c>
    </row>
    <row r="86" spans="1:27" s="34" customFormat="1">
      <c r="A86" s="15"/>
      <c r="B86" s="173" t="s">
        <v>63</v>
      </c>
      <c r="C86" s="174">
        <f t="shared" ref="C86:R86" si="52">C85/C5</f>
        <v>8.0524344569288336E-2</v>
      </c>
      <c r="D86" s="174">
        <f t="shared" si="52"/>
        <v>0.20751761942051683</v>
      </c>
      <c r="E86" s="174">
        <f t="shared" si="52"/>
        <v>0.17184643510054856</v>
      </c>
      <c r="F86" s="174">
        <f t="shared" si="52"/>
        <v>3.2423208191126318E-2</v>
      </c>
      <c r="G86" s="175">
        <f t="shared" si="52"/>
        <v>0.12513554543482971</v>
      </c>
      <c r="H86" s="174">
        <f t="shared" si="52"/>
        <v>0.19906687402799372</v>
      </c>
      <c r="I86" s="175">
        <f t="shared" si="52"/>
        <v>0.34296874999999993</v>
      </c>
      <c r="J86" s="175">
        <f t="shared" si="52"/>
        <v>7.6923076923076927E-2</v>
      </c>
      <c r="K86" s="175">
        <f t="shared" si="52"/>
        <v>0.13919413919414006</v>
      </c>
      <c r="L86" s="175">
        <f t="shared" si="52"/>
        <v>0.18913713405238855</v>
      </c>
      <c r="M86" s="175">
        <f t="shared" si="52"/>
        <v>0.10617120106171192</v>
      </c>
      <c r="N86" s="175">
        <f t="shared" si="52"/>
        <v>0.14147147147147135</v>
      </c>
      <c r="O86" s="175">
        <f t="shared" si="52"/>
        <v>9.0810810810810813E-2</v>
      </c>
      <c r="P86" s="175">
        <f>P85/P5</f>
        <v>0.2320675105485232</v>
      </c>
      <c r="Q86" s="175">
        <f t="shared" si="52"/>
        <v>0.14496622815287086</v>
      </c>
      <c r="R86" s="175">
        <f t="shared" si="52"/>
        <v>0.14904386951631052</v>
      </c>
      <c r="S86" s="175">
        <f>S85/S5</f>
        <v>0.20583279494313633</v>
      </c>
      <c r="T86" s="175">
        <f>T85/T5</f>
        <v>0.16392215568862278</v>
      </c>
      <c r="U86" s="176">
        <f>U85/U5</f>
        <v>0.11420870199127506</v>
      </c>
      <c r="V86" s="175">
        <f>V85/V5</f>
        <v>0.15540336403647939</v>
      </c>
      <c r="W86" s="175">
        <v>0.14904386951631052</v>
      </c>
      <c r="X86" s="175">
        <f>X85/X5</f>
        <v>0.23663563409045149</v>
      </c>
      <c r="Y86" s="175">
        <f>Y85/Y5</f>
        <v>7.9155267283514089E-2</v>
      </c>
      <c r="Z86" s="176">
        <f>Z85/Z5</f>
        <v>2.1017723968826688E-2</v>
      </c>
      <c r="AA86" s="175">
        <f>AA85/AA5</f>
        <v>0.12932772683636706</v>
      </c>
    </row>
    <row r="87" spans="1:27" s="34" customFormat="1">
      <c r="A87" s="15"/>
      <c r="B87" s="82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</row>
    <row r="88" spans="1:27" s="30" customFormat="1" ht="25.5" customHeight="1" thickBot="1">
      <c r="A88" s="45"/>
      <c r="B88" s="65" t="s">
        <v>184</v>
      </c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</row>
    <row r="89" spans="1:27" s="34" customFormat="1" ht="15.75" thickTop="1">
      <c r="A89" s="15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1"/>
      <c r="V89" s="40"/>
      <c r="W89" s="40"/>
      <c r="X89" s="40"/>
      <c r="Y89" s="40"/>
      <c r="Z89" s="41"/>
      <c r="AA89" s="40"/>
    </row>
    <row r="90" spans="1:27" s="34" customFormat="1">
      <c r="A90" s="185"/>
      <c r="B90" s="186" t="s">
        <v>12</v>
      </c>
      <c r="C90" s="180">
        <v>20.5</v>
      </c>
      <c r="D90" s="180">
        <v>29.6</v>
      </c>
      <c r="E90" s="180">
        <v>33.299999999999997</v>
      </c>
      <c r="F90" s="180">
        <v>14.6</v>
      </c>
      <c r="G90" s="152">
        <f>SUM(C90:F90)</f>
        <v>98</v>
      </c>
      <c r="H90" s="180">
        <v>27.6</v>
      </c>
      <c r="I90" s="184">
        <v>39.6</v>
      </c>
      <c r="J90" s="184">
        <v>52.4</v>
      </c>
      <c r="K90" s="184">
        <v>22</v>
      </c>
      <c r="L90" s="152">
        <f>SUM(H90:K90)</f>
        <v>141.6</v>
      </c>
      <c r="M90" s="184">
        <v>45.9</v>
      </c>
      <c r="N90" s="184">
        <v>42.003000000000007</v>
      </c>
      <c r="O90" s="184">
        <v>41.658999999999992</v>
      </c>
      <c r="P90" s="184">
        <v>25.9</v>
      </c>
      <c r="Q90" s="152">
        <v>155.5</v>
      </c>
      <c r="R90" s="152">
        <v>50.710000000000008</v>
      </c>
      <c r="S90" s="152">
        <v>79.715999999999994</v>
      </c>
      <c r="T90" s="152">
        <v>153.19200000000001</v>
      </c>
      <c r="U90" s="183">
        <v>92.421000000000021</v>
      </c>
      <c r="V90" s="152">
        <v>375.99199999999996</v>
      </c>
      <c r="W90" s="152">
        <v>131.15000000000003</v>
      </c>
      <c r="X90" s="152">
        <v>177.471</v>
      </c>
      <c r="Y90" s="152">
        <v>271.92699999999996</v>
      </c>
      <c r="Z90" s="183">
        <v>82.08425992945989</v>
      </c>
      <c r="AA90" s="152">
        <v>662.63225992945991</v>
      </c>
    </row>
    <row r="91" spans="1:27" s="34" customFormat="1">
      <c r="A91" s="187"/>
      <c r="B91" s="179" t="s">
        <v>11</v>
      </c>
      <c r="C91" s="180">
        <v>-4</v>
      </c>
      <c r="D91" s="180">
        <v>-2.8</v>
      </c>
      <c r="E91" s="180">
        <v>-2.8</v>
      </c>
      <c r="F91" s="180">
        <v>-3.1</v>
      </c>
      <c r="G91" s="152">
        <f>SUM(C91:F91)</f>
        <v>-12.7</v>
      </c>
      <c r="H91" s="180">
        <v>-2.2999999999999998</v>
      </c>
      <c r="I91" s="184">
        <v>-7.3999999999999995</v>
      </c>
      <c r="J91" s="184">
        <v>-3.8000000000000007</v>
      </c>
      <c r="K91" s="184">
        <v>-5.1999999999999993</v>
      </c>
      <c r="L91" s="152">
        <f>SUM(H91:K91)</f>
        <v>-18.7</v>
      </c>
      <c r="M91" s="184">
        <v>-6.7</v>
      </c>
      <c r="N91" s="184">
        <v>-4.8759999999999994</v>
      </c>
      <c r="O91" s="184">
        <v>-3.7889999999999997</v>
      </c>
      <c r="P91" s="184">
        <v>-3.14</v>
      </c>
      <c r="Q91" s="152">
        <v>-18.5</v>
      </c>
      <c r="R91" s="152">
        <v>-3.835</v>
      </c>
      <c r="S91" s="152">
        <v>-6.5040000000000004</v>
      </c>
      <c r="T91" s="152">
        <v>-5.7219999999999995</v>
      </c>
      <c r="U91" s="183">
        <v>-1.2390000000000008</v>
      </c>
      <c r="V91" s="152">
        <v>-17.3</v>
      </c>
      <c r="W91" s="152">
        <v>-3.129</v>
      </c>
      <c r="X91" s="152">
        <v>-16.902999999999999</v>
      </c>
      <c r="Y91" s="152">
        <v>-12.065000000000003</v>
      </c>
      <c r="Z91" s="183">
        <v>-16.942999999999994</v>
      </c>
      <c r="AA91" s="152">
        <v>-49.039999999999992</v>
      </c>
    </row>
    <row r="92" spans="1:27" s="31" customFormat="1">
      <c r="A92" s="188" t="s">
        <v>10</v>
      </c>
      <c r="B92" s="123" t="s">
        <v>188</v>
      </c>
      <c r="C92" s="155">
        <f t="shared" ref="C92:O92" si="53">SUM(C90:C91)</f>
        <v>16.5</v>
      </c>
      <c r="D92" s="155">
        <f t="shared" si="53"/>
        <v>26.8</v>
      </c>
      <c r="E92" s="155">
        <f t="shared" si="53"/>
        <v>30.499999999999996</v>
      </c>
      <c r="F92" s="155">
        <f t="shared" si="53"/>
        <v>11.5</v>
      </c>
      <c r="G92" s="155">
        <f>SUM(G90:G91)</f>
        <v>85.3</v>
      </c>
      <c r="H92" s="155">
        <f t="shared" si="53"/>
        <v>25.3</v>
      </c>
      <c r="I92" s="155">
        <f t="shared" si="53"/>
        <v>32.200000000000003</v>
      </c>
      <c r="J92" s="155">
        <f t="shared" si="53"/>
        <v>48.599999999999994</v>
      </c>
      <c r="K92" s="155">
        <f t="shared" si="53"/>
        <v>16.8</v>
      </c>
      <c r="L92" s="155">
        <f>SUM(L90:L91)</f>
        <v>122.89999999999999</v>
      </c>
      <c r="M92" s="155">
        <f t="shared" si="53"/>
        <v>39.199999999999996</v>
      </c>
      <c r="N92" s="155">
        <f t="shared" si="53"/>
        <v>37.12700000000001</v>
      </c>
      <c r="O92" s="155">
        <f t="shared" si="53"/>
        <v>37.86999999999999</v>
      </c>
      <c r="P92" s="155">
        <v>22.76</v>
      </c>
      <c r="Q92" s="155">
        <f t="shared" ref="Q92:AA92" si="54">SUM(Q90:Q91)</f>
        <v>137</v>
      </c>
      <c r="R92" s="155">
        <f t="shared" si="54"/>
        <v>46.875000000000007</v>
      </c>
      <c r="S92" s="155">
        <f t="shared" si="54"/>
        <v>73.211999999999989</v>
      </c>
      <c r="T92" s="155">
        <f t="shared" si="54"/>
        <v>147.47</v>
      </c>
      <c r="U92" s="156">
        <f t="shared" si="54"/>
        <v>91.182000000000016</v>
      </c>
      <c r="V92" s="155">
        <f t="shared" si="54"/>
        <v>358.69199999999995</v>
      </c>
      <c r="W92" s="155">
        <f t="shared" si="54"/>
        <v>128.02100000000004</v>
      </c>
      <c r="X92" s="155">
        <f t="shared" si="54"/>
        <v>160.56800000000001</v>
      </c>
      <c r="Y92" s="155">
        <f t="shared" si="54"/>
        <v>259.86199999999997</v>
      </c>
      <c r="Z92" s="156">
        <f t="shared" si="54"/>
        <v>65.141259929459892</v>
      </c>
      <c r="AA92" s="155">
        <f t="shared" si="54"/>
        <v>613.59225992945994</v>
      </c>
    </row>
    <row r="93" spans="1:27" s="34" customFormat="1">
      <c r="A93" s="104"/>
      <c r="B93" s="189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1"/>
      <c r="V93" s="190"/>
      <c r="W93" s="190"/>
      <c r="X93" s="190"/>
      <c r="Y93" s="190"/>
      <c r="Z93" s="191"/>
      <c r="AA93" s="190"/>
    </row>
    <row r="94" spans="1:27" s="35" customFormat="1">
      <c r="A94" s="192"/>
      <c r="B94" s="173" t="s">
        <v>1</v>
      </c>
      <c r="C94" s="193">
        <f t="shared" ref="C94:K94" si="55">C73</f>
        <v>20.699999999999989</v>
      </c>
      <c r="D94" s="193">
        <f t="shared" si="55"/>
        <v>45.300000000000004</v>
      </c>
      <c r="E94" s="193">
        <f t="shared" si="55"/>
        <v>32.000000000000007</v>
      </c>
      <c r="F94" s="193">
        <f t="shared" si="55"/>
        <v>19.600000000000001</v>
      </c>
      <c r="G94" s="194">
        <f>G73</f>
        <v>117.6</v>
      </c>
      <c r="H94" s="193">
        <f t="shared" si="55"/>
        <v>28.799999999999994</v>
      </c>
      <c r="I94" s="194">
        <f t="shared" si="55"/>
        <v>46.259999999999977</v>
      </c>
      <c r="J94" s="194">
        <f t="shared" si="55"/>
        <v>32.299999999999997</v>
      </c>
      <c r="K94" s="194">
        <f t="shared" si="55"/>
        <v>39.200000000000145</v>
      </c>
      <c r="L94" s="194">
        <f>L73</f>
        <v>146.60000000000016</v>
      </c>
      <c r="M94" s="194">
        <v>40.199999999999996</v>
      </c>
      <c r="N94" s="194">
        <v>56.22999999999999</v>
      </c>
      <c r="O94" s="194">
        <f>O73</f>
        <v>38.700000000000003</v>
      </c>
      <c r="P94" s="194">
        <f>P73</f>
        <v>47.3</v>
      </c>
      <c r="Q94" s="194">
        <f>Q73</f>
        <v>182.36</v>
      </c>
      <c r="R94" s="194">
        <v>47.400000000000013</v>
      </c>
      <c r="S94" s="194">
        <v>116.99999999999997</v>
      </c>
      <c r="T94" s="194">
        <v>143.50000000000003</v>
      </c>
      <c r="U94" s="195">
        <v>139.30000000000001</v>
      </c>
      <c r="V94" s="194">
        <f t="shared" ref="V94:AA94" si="56">V73</f>
        <v>447.01999999999992</v>
      </c>
      <c r="W94" s="194">
        <f t="shared" si="56"/>
        <v>168.52382820053984</v>
      </c>
      <c r="X94" s="194">
        <f t="shared" si="56"/>
        <v>202.38499999999999</v>
      </c>
      <c r="Y94" s="194">
        <f t="shared" si="56"/>
        <v>185.7</v>
      </c>
      <c r="Z94" s="195">
        <f t="shared" si="56"/>
        <v>161.89225992946007</v>
      </c>
      <c r="AA94" s="194">
        <f t="shared" si="56"/>
        <v>718.50108812999974</v>
      </c>
    </row>
    <row r="95" spans="1:27" s="34" customFormat="1">
      <c r="A95" s="185"/>
      <c r="B95" s="163" t="s">
        <v>43</v>
      </c>
      <c r="C95" s="180">
        <v>-1.9</v>
      </c>
      <c r="D95" s="180">
        <v>-0.20000000000000018</v>
      </c>
      <c r="E95" s="180">
        <v>-2.1999999999999997</v>
      </c>
      <c r="F95" s="180">
        <v>-0.20000000000000018</v>
      </c>
      <c r="G95" s="152">
        <f>SUM(C95:F95)</f>
        <v>-4.5</v>
      </c>
      <c r="H95" s="180">
        <v>-2.6</v>
      </c>
      <c r="I95" s="180">
        <v>-0.29999999999999982</v>
      </c>
      <c r="J95" s="180">
        <v>-2.2000000000000002</v>
      </c>
      <c r="K95" s="180">
        <v>-2.1</v>
      </c>
      <c r="L95" s="152">
        <f>SUM(H95:K95)</f>
        <v>-7.1999999999999993</v>
      </c>
      <c r="M95" s="180">
        <v>-3.6</v>
      </c>
      <c r="N95" s="180">
        <v>-2.35</v>
      </c>
      <c r="O95" s="180">
        <v>-5.1099999999999994</v>
      </c>
      <c r="P95" s="180">
        <v>-6.0399999999999991</v>
      </c>
      <c r="Q95" s="152">
        <f>SUM(M95:P95)</f>
        <v>-17.099999999999998</v>
      </c>
      <c r="R95" s="152">
        <v>-6.9</v>
      </c>
      <c r="S95" s="152">
        <v>-29</v>
      </c>
      <c r="T95" s="152">
        <v>-9.3000000000000007</v>
      </c>
      <c r="U95" s="181">
        <v>-28.1</v>
      </c>
      <c r="V95" s="152">
        <f>SUM(R95:U95)</f>
        <v>-73.300000000000011</v>
      </c>
      <c r="W95" s="152">
        <f>-W70</f>
        <v>-8.1307331600000001</v>
      </c>
      <c r="X95" s="152">
        <f>-X70</f>
        <v>-17.160000000000004</v>
      </c>
      <c r="Y95" s="152">
        <f>-Y70</f>
        <v>-32.11</v>
      </c>
      <c r="Z95" s="181">
        <f>-Z70</f>
        <v>-23.499999999999993</v>
      </c>
      <c r="AA95" s="152">
        <f>SUM(W95:Z95)</f>
        <v>-80.900733159999987</v>
      </c>
    </row>
    <row r="96" spans="1:27" s="31" customFormat="1" ht="25.5">
      <c r="A96" s="188" t="s">
        <v>9</v>
      </c>
      <c r="B96" s="123" t="s">
        <v>158</v>
      </c>
      <c r="C96" s="155">
        <f t="shared" ref="C96:K96" si="57">C94+C95</f>
        <v>18.79999999999999</v>
      </c>
      <c r="D96" s="155">
        <f t="shared" si="57"/>
        <v>45.1</v>
      </c>
      <c r="E96" s="155">
        <f t="shared" si="57"/>
        <v>29.800000000000008</v>
      </c>
      <c r="F96" s="155">
        <f t="shared" si="57"/>
        <v>19.400000000000002</v>
      </c>
      <c r="G96" s="155">
        <f>G94+G95</f>
        <v>113.1</v>
      </c>
      <c r="H96" s="155">
        <f t="shared" si="57"/>
        <v>26.199999999999992</v>
      </c>
      <c r="I96" s="155">
        <f t="shared" si="57"/>
        <v>45.95999999999998</v>
      </c>
      <c r="J96" s="155">
        <f>J94+J95</f>
        <v>30.099999999999998</v>
      </c>
      <c r="K96" s="155">
        <f t="shared" si="57"/>
        <v>37.100000000000144</v>
      </c>
      <c r="L96" s="155">
        <f t="shared" ref="L96:Q96" si="58">L94+L95</f>
        <v>139.40000000000018</v>
      </c>
      <c r="M96" s="155">
        <f t="shared" si="58"/>
        <v>36.599999999999994</v>
      </c>
      <c r="N96" s="155">
        <f t="shared" si="58"/>
        <v>53.879999999999988</v>
      </c>
      <c r="O96" s="155">
        <f t="shared" si="58"/>
        <v>33.590000000000003</v>
      </c>
      <c r="P96" s="155">
        <f>P94+P95</f>
        <v>41.26</v>
      </c>
      <c r="Q96" s="155">
        <f t="shared" si="58"/>
        <v>165.26000000000002</v>
      </c>
      <c r="R96" s="155">
        <f t="shared" ref="R96:AA96" si="59">R94+R95</f>
        <v>40.500000000000014</v>
      </c>
      <c r="S96" s="155">
        <f t="shared" si="59"/>
        <v>87.999999999999972</v>
      </c>
      <c r="T96" s="155">
        <f t="shared" si="59"/>
        <v>134.20000000000002</v>
      </c>
      <c r="U96" s="156">
        <f t="shared" si="59"/>
        <v>111.20000000000002</v>
      </c>
      <c r="V96" s="155">
        <f t="shared" si="59"/>
        <v>373.71999999999991</v>
      </c>
      <c r="W96" s="155">
        <f t="shared" si="59"/>
        <v>160.39309504053983</v>
      </c>
      <c r="X96" s="155">
        <f t="shared" si="59"/>
        <v>185.22499999999999</v>
      </c>
      <c r="Y96" s="155">
        <f t="shared" si="59"/>
        <v>153.58999999999997</v>
      </c>
      <c r="Z96" s="156">
        <f t="shared" si="59"/>
        <v>138.39225992946007</v>
      </c>
      <c r="AA96" s="155">
        <f t="shared" si="59"/>
        <v>637.60035496999978</v>
      </c>
    </row>
    <row r="97" spans="1:27" s="34" customFormat="1">
      <c r="A97" s="104"/>
      <c r="B97" s="189"/>
      <c r="C97" s="196"/>
      <c r="D97" s="196"/>
      <c r="E97" s="196"/>
      <c r="F97" s="196"/>
      <c r="G97" s="196"/>
      <c r="H97" s="196"/>
      <c r="I97" s="222"/>
      <c r="J97" s="222"/>
      <c r="K97" s="222"/>
      <c r="L97" s="196"/>
      <c r="M97" s="222"/>
      <c r="N97" s="222"/>
      <c r="O97" s="222"/>
      <c r="P97" s="222"/>
      <c r="Q97" s="196"/>
      <c r="R97" s="196"/>
      <c r="S97" s="196"/>
      <c r="T97" s="196"/>
      <c r="U97" s="197"/>
      <c r="V97" s="196"/>
      <c r="W97" s="196"/>
      <c r="X97" s="196"/>
      <c r="Y97" s="196"/>
      <c r="Z97" s="197"/>
      <c r="AA97" s="196"/>
    </row>
    <row r="98" spans="1:27" s="34" customFormat="1">
      <c r="A98" s="185"/>
      <c r="B98" s="198" t="s">
        <v>8</v>
      </c>
      <c r="C98" s="199">
        <f>C92/C96</f>
        <v>0.87765957446808562</v>
      </c>
      <c r="D98" s="199">
        <f t="shared" ref="D98:K98" si="60">D92/D96</f>
        <v>0.59423503325942351</v>
      </c>
      <c r="E98" s="199">
        <f t="shared" si="60"/>
        <v>1.0234899328859057</v>
      </c>
      <c r="F98" s="199">
        <f t="shared" si="60"/>
        <v>0.59278350515463907</v>
      </c>
      <c r="G98" s="199">
        <f>G92/G96</f>
        <v>0.7541998231653404</v>
      </c>
      <c r="H98" s="199">
        <f t="shared" si="60"/>
        <v>0.96564885496183239</v>
      </c>
      <c r="I98" s="199">
        <f t="shared" si="60"/>
        <v>0.70060922541340331</v>
      </c>
      <c r="J98" s="199">
        <f t="shared" si="60"/>
        <v>1.6146179401993355</v>
      </c>
      <c r="K98" s="199">
        <f t="shared" si="60"/>
        <v>0.45283018867924357</v>
      </c>
      <c r="L98" s="199">
        <f t="shared" ref="L98:Q98" si="61">L92/L96</f>
        <v>0.88163558106169182</v>
      </c>
      <c r="M98" s="199">
        <f t="shared" si="61"/>
        <v>1.0710382513661203</v>
      </c>
      <c r="N98" s="199">
        <f t="shared" si="61"/>
        <v>0.68906829992576124</v>
      </c>
      <c r="O98" s="199">
        <f t="shared" si="61"/>
        <v>1.1274188746650784</v>
      </c>
      <c r="P98" s="199">
        <f>P92/P96</f>
        <v>0.55162384876393611</v>
      </c>
      <c r="Q98" s="199">
        <f t="shared" si="61"/>
        <v>0.82899673242163852</v>
      </c>
      <c r="R98" s="199">
        <f t="shared" ref="R98:AA98" si="62">R92/R96</f>
        <v>1.1574074074074072</v>
      </c>
      <c r="S98" s="199">
        <f t="shared" si="62"/>
        <v>0.83195454545454561</v>
      </c>
      <c r="T98" s="199">
        <f t="shared" si="62"/>
        <v>1.0988822652757078</v>
      </c>
      <c r="U98" s="200">
        <f t="shared" si="62"/>
        <v>0.81998201438848928</v>
      </c>
      <c r="V98" s="199">
        <f t="shared" si="62"/>
        <v>0.95978807663491394</v>
      </c>
      <c r="W98" s="199">
        <f t="shared" si="62"/>
        <v>0.79817027015809094</v>
      </c>
      <c r="X98" s="199">
        <f t="shared" si="62"/>
        <v>0.86688082062356597</v>
      </c>
      <c r="Y98" s="199">
        <f t="shared" si="62"/>
        <v>1.691920046878052</v>
      </c>
      <c r="Z98" s="200">
        <f t="shared" si="62"/>
        <v>0.47070016749970733</v>
      </c>
      <c r="AA98" s="199">
        <f t="shared" si="62"/>
        <v>0.96234617052296112</v>
      </c>
    </row>
    <row r="99" spans="1:27">
      <c r="B99" s="80"/>
      <c r="C99" s="80"/>
      <c r="D99" s="80"/>
      <c r="E99" s="80"/>
      <c r="F99" s="80"/>
      <c r="G99" s="40"/>
      <c r="H99" s="8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</row>
    <row r="100" spans="1:27" s="30" customFormat="1" ht="25.5" customHeight="1" thickBot="1">
      <c r="A100" s="45"/>
      <c r="B100" s="65" t="s">
        <v>65</v>
      </c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</row>
    <row r="101" spans="1:27" ht="15.75" thickTop="1">
      <c r="B101" s="80"/>
      <c r="C101" s="80"/>
      <c r="D101" s="80"/>
      <c r="E101" s="80"/>
      <c r="F101" s="80"/>
      <c r="G101" s="40"/>
      <c r="H101" s="8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1"/>
      <c r="V101" s="40"/>
      <c r="W101" s="40"/>
      <c r="X101" s="40"/>
      <c r="Y101" s="40"/>
      <c r="Z101" s="41"/>
      <c r="AA101" s="40"/>
    </row>
    <row r="102" spans="1:27">
      <c r="B102" s="201" t="s">
        <v>42</v>
      </c>
      <c r="C102" s="189"/>
      <c r="D102" s="189"/>
      <c r="E102" s="189"/>
      <c r="F102" s="189"/>
      <c r="G102" s="202"/>
      <c r="H102" s="189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3"/>
      <c r="V102" s="202"/>
      <c r="W102" s="202"/>
      <c r="X102" s="202"/>
      <c r="Y102" s="202"/>
      <c r="Z102" s="203"/>
      <c r="AA102" s="202"/>
    </row>
    <row r="103" spans="1:27" s="5" customFormat="1">
      <c r="B103" s="204" t="s">
        <v>186</v>
      </c>
      <c r="C103" s="205">
        <v>123.97999999999999</v>
      </c>
      <c r="D103" s="205">
        <v>138.80799999999999</v>
      </c>
      <c r="E103" s="205">
        <v>128.976</v>
      </c>
      <c r="F103" s="205">
        <v>130.91200000000001</v>
      </c>
      <c r="G103" s="152">
        <v>522.67600000000004</v>
      </c>
      <c r="H103" s="205">
        <v>162.21600000000001</v>
      </c>
      <c r="I103" s="205">
        <v>167.16</v>
      </c>
      <c r="J103" s="205">
        <v>163.4</v>
      </c>
      <c r="K103" s="205">
        <v>177.40252955</v>
      </c>
      <c r="L103" s="152">
        <f>SUM(H103:K103)</f>
        <v>670.17852954999989</v>
      </c>
      <c r="M103" s="205">
        <v>181.9</v>
      </c>
      <c r="N103" s="205">
        <v>219.57199999999997</v>
      </c>
      <c r="O103" s="205">
        <v>199.03400000000002</v>
      </c>
      <c r="P103" s="205">
        <v>228.55100000000002</v>
      </c>
      <c r="Q103" s="152">
        <f>SUM(M103:P103)</f>
        <v>829.05700000000002</v>
      </c>
      <c r="R103" s="152">
        <v>246.62299999999999</v>
      </c>
      <c r="S103" s="152">
        <v>386.30900000000008</v>
      </c>
      <c r="T103" s="152">
        <v>458.89299999999997</v>
      </c>
      <c r="U103" s="206">
        <v>498.77299999999991</v>
      </c>
      <c r="V103" s="152">
        <f>SUM(R103:U103)</f>
        <v>1590.598</v>
      </c>
      <c r="W103" s="152">
        <v>514.18221222047077</v>
      </c>
      <c r="X103" s="152">
        <v>602.39978777952933</v>
      </c>
      <c r="Y103" s="152">
        <v>573.3929999999998</v>
      </c>
      <c r="Z103" s="206">
        <v>595.05700000000024</v>
      </c>
      <c r="AA103" s="152">
        <v>2285.0320000000002</v>
      </c>
    </row>
    <row r="104" spans="1:27" s="5" customFormat="1">
      <c r="B104" s="204"/>
      <c r="C104" s="205"/>
      <c r="D104" s="205"/>
      <c r="E104" s="205"/>
      <c r="F104" s="205"/>
      <c r="G104" s="152"/>
      <c r="H104" s="205"/>
      <c r="I104" s="223"/>
      <c r="J104" s="223"/>
      <c r="K104" s="223"/>
      <c r="L104" s="152"/>
      <c r="M104" s="223"/>
      <c r="N104" s="223"/>
      <c r="O104" s="223"/>
      <c r="P104" s="223"/>
      <c r="Q104" s="152"/>
      <c r="R104" s="152"/>
      <c r="S104" s="152"/>
      <c r="T104" s="152"/>
      <c r="U104" s="207"/>
      <c r="V104" s="152"/>
      <c r="W104" s="152"/>
      <c r="X104" s="152"/>
      <c r="Y104" s="152"/>
      <c r="Z104" s="207"/>
      <c r="AA104" s="152"/>
    </row>
    <row r="105" spans="1:27">
      <c r="B105" s="201" t="s">
        <v>66</v>
      </c>
      <c r="C105" s="189"/>
      <c r="D105" s="189"/>
      <c r="E105" s="189"/>
      <c r="F105" s="189"/>
      <c r="G105" s="202"/>
      <c r="H105" s="189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3"/>
      <c r="V105" s="202"/>
      <c r="W105" s="202"/>
      <c r="X105" s="202"/>
      <c r="Y105" s="202"/>
      <c r="Z105" s="203"/>
      <c r="AA105" s="202"/>
    </row>
    <row r="106" spans="1:27" ht="15" customHeight="1">
      <c r="B106" s="164" t="s">
        <v>187</v>
      </c>
      <c r="C106" s="208">
        <v>76.8</v>
      </c>
      <c r="D106" s="208">
        <v>94</v>
      </c>
      <c r="E106" s="208">
        <v>80.099999999999994</v>
      </c>
      <c r="F106" s="208">
        <v>85.4</v>
      </c>
      <c r="G106" s="152">
        <f>SUM(C106:F106)</f>
        <v>336.3</v>
      </c>
      <c r="H106" s="208">
        <v>100.6</v>
      </c>
      <c r="I106" s="224">
        <v>103.1</v>
      </c>
      <c r="J106" s="224">
        <v>105.6</v>
      </c>
      <c r="K106" s="224">
        <v>113.73500000000007</v>
      </c>
      <c r="L106" s="152">
        <f>SUM(H106:K106)</f>
        <v>423.03500000000003</v>
      </c>
      <c r="M106" s="224">
        <v>120.4</v>
      </c>
      <c r="N106" s="224">
        <v>139.5</v>
      </c>
      <c r="O106" s="224">
        <v>126.2</v>
      </c>
      <c r="P106" s="224">
        <v>145.6</v>
      </c>
      <c r="Q106" s="152">
        <v>531.70000000000005</v>
      </c>
      <c r="R106" s="152">
        <v>155.96600000000001</v>
      </c>
      <c r="S106" s="152">
        <v>243.93099999999998</v>
      </c>
      <c r="T106" s="152">
        <v>282.5</v>
      </c>
      <c r="U106" s="209">
        <v>315.8</v>
      </c>
      <c r="V106" s="152">
        <f>SUM(R106:U106)</f>
        <v>998.19699999999989</v>
      </c>
      <c r="W106" s="152">
        <v>320.66000000000003</v>
      </c>
      <c r="X106" s="152">
        <v>384.97999999999996</v>
      </c>
      <c r="Y106" s="152">
        <v>339.25</v>
      </c>
      <c r="Z106" s="209">
        <v>369.15599999999995</v>
      </c>
      <c r="AA106" s="152">
        <v>1414.05</v>
      </c>
    </row>
    <row r="107" spans="1:27" ht="15" customHeight="1">
      <c r="B107" s="164" t="s">
        <v>67</v>
      </c>
      <c r="C107" s="208">
        <v>10.1</v>
      </c>
      <c r="D107" s="208">
        <v>12.9</v>
      </c>
      <c r="E107" s="208">
        <v>10.7</v>
      </c>
      <c r="F107" s="208">
        <v>13.4</v>
      </c>
      <c r="G107" s="152">
        <f>SUM(C107:F107)</f>
        <v>47.1</v>
      </c>
      <c r="H107" s="208">
        <v>9.6</v>
      </c>
      <c r="I107" s="224">
        <v>11.7</v>
      </c>
      <c r="J107" s="224">
        <v>8.6999999999999993</v>
      </c>
      <c r="K107" s="224">
        <v>10.588999999999999</v>
      </c>
      <c r="L107" s="152">
        <f>SUM(H107:K107)</f>
        <v>40.588999999999999</v>
      </c>
      <c r="M107" s="224">
        <v>17</v>
      </c>
      <c r="N107" s="224">
        <v>14.2</v>
      </c>
      <c r="O107" s="224">
        <v>12</v>
      </c>
      <c r="P107" s="224">
        <v>9.1999999999999993</v>
      </c>
      <c r="Q107" s="152">
        <v>52.400000000000006</v>
      </c>
      <c r="R107" s="152">
        <v>11.845000000000001</v>
      </c>
      <c r="S107" s="152">
        <v>16.332000000000001</v>
      </c>
      <c r="T107" s="152">
        <v>20.8</v>
      </c>
      <c r="U107" s="209">
        <v>19</v>
      </c>
      <c r="V107" s="152">
        <f>SUM(R107:U107)</f>
        <v>67.977000000000004</v>
      </c>
      <c r="W107" s="152">
        <v>20.9</v>
      </c>
      <c r="X107" s="152">
        <v>28.7</v>
      </c>
      <c r="Y107" s="152">
        <v>29.905999999999999</v>
      </c>
      <c r="Z107" s="209">
        <v>24.221999999999994</v>
      </c>
      <c r="AA107" s="152">
        <v>103.7</v>
      </c>
    </row>
    <row r="108" spans="1:27" ht="15" customHeight="1">
      <c r="B108" s="164" t="s">
        <v>68</v>
      </c>
      <c r="C108" s="208">
        <v>20</v>
      </c>
      <c r="D108" s="208">
        <v>20.7</v>
      </c>
      <c r="E108" s="208">
        <v>18.600000000000001</v>
      </c>
      <c r="F108" s="208">
        <v>18.3</v>
      </c>
      <c r="G108" s="152">
        <f>SUM(C108:F108)</f>
        <v>77.600000000000009</v>
      </c>
      <c r="H108" s="208">
        <v>18.399999999999999</v>
      </c>
      <c r="I108" s="224">
        <v>13.2</v>
      </c>
      <c r="J108" s="224">
        <v>11.8</v>
      </c>
      <c r="K108" s="224">
        <v>12.154999999999994</v>
      </c>
      <c r="L108" s="152">
        <f>SUM(H108:K108)</f>
        <v>55.554999999999993</v>
      </c>
      <c r="M108" s="224">
        <v>13.3</v>
      </c>
      <c r="N108" s="224">
        <v>12.8</v>
      </c>
      <c r="O108" s="224">
        <v>9.8000000000000007</v>
      </c>
      <c r="P108" s="224">
        <v>11.1</v>
      </c>
      <c r="Q108" s="152">
        <v>46.963000000000001</v>
      </c>
      <c r="R108" s="152">
        <v>9.9779999999999998</v>
      </c>
      <c r="S108" s="152">
        <v>47.754000000000005</v>
      </c>
      <c r="T108" s="152">
        <v>97.546999999999997</v>
      </c>
      <c r="U108" s="209">
        <v>95.9</v>
      </c>
      <c r="V108" s="152">
        <f>SUM(R108:U108)</f>
        <v>251.179</v>
      </c>
      <c r="W108" s="152">
        <v>102.664</v>
      </c>
      <c r="X108" s="152">
        <v>107.80000000000001</v>
      </c>
      <c r="Y108" s="152">
        <v>118.9</v>
      </c>
      <c r="Z108" s="209">
        <v>115.447</v>
      </c>
      <c r="AA108" s="152">
        <v>444.8</v>
      </c>
    </row>
    <row r="109" spans="1:27">
      <c r="B109" s="164"/>
      <c r="C109" s="208"/>
      <c r="D109" s="208"/>
      <c r="E109" s="208"/>
      <c r="F109" s="208"/>
      <c r="G109" s="202"/>
      <c r="H109" s="208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3"/>
      <c r="V109" s="202"/>
      <c r="W109" s="202"/>
      <c r="X109" s="202"/>
      <c r="Y109" s="202"/>
      <c r="Z109" s="203"/>
      <c r="AA109" s="202"/>
    </row>
    <row r="110" spans="1:27">
      <c r="B110" s="201" t="s">
        <v>72</v>
      </c>
      <c r="C110" s="189"/>
      <c r="D110" s="189"/>
      <c r="E110" s="189"/>
      <c r="F110" s="189"/>
      <c r="G110" s="202"/>
      <c r="H110" s="189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3"/>
      <c r="V110" s="202"/>
      <c r="W110" s="202"/>
      <c r="X110" s="202"/>
      <c r="Y110" s="202"/>
      <c r="Z110" s="203"/>
      <c r="AA110" s="202"/>
    </row>
    <row r="111" spans="1:27" ht="15" customHeight="1">
      <c r="B111" s="210" t="s">
        <v>191</v>
      </c>
      <c r="C111" s="208">
        <v>17.2</v>
      </c>
      <c r="D111" s="208">
        <v>42.4</v>
      </c>
      <c r="E111" s="208">
        <v>33.200000000000003</v>
      </c>
      <c r="F111" s="208">
        <v>20.100000000000001</v>
      </c>
      <c r="G111" s="152">
        <f>SUM(C111:F111)</f>
        <v>112.9</v>
      </c>
      <c r="H111" s="208">
        <v>28.4</v>
      </c>
      <c r="I111" s="224">
        <v>42.3</v>
      </c>
      <c r="J111" s="224">
        <v>37.200000000000003</v>
      </c>
      <c r="K111" s="224">
        <v>48.2</v>
      </c>
      <c r="L111" s="152">
        <f>SUM(H111:K111)</f>
        <v>156.1</v>
      </c>
      <c r="M111" s="224">
        <v>35.9</v>
      </c>
      <c r="N111" s="224">
        <v>54.42</v>
      </c>
      <c r="O111" s="224">
        <v>42.1</v>
      </c>
      <c r="P111" s="224">
        <v>56.490000000000009</v>
      </c>
      <c r="Q111" s="152">
        <f>SUM(M111:P111)</f>
        <v>188.91</v>
      </c>
      <c r="R111" s="152">
        <v>50.1</v>
      </c>
      <c r="S111" s="152">
        <v>113.30000000000001</v>
      </c>
      <c r="T111" s="152">
        <v>113.9</v>
      </c>
      <c r="U111" s="209">
        <v>115.3</v>
      </c>
      <c r="V111" s="152">
        <f>SUM(R111:U111)</f>
        <v>392.6</v>
      </c>
      <c r="W111" s="152">
        <v>127.539</v>
      </c>
      <c r="X111" s="152">
        <v>188.499</v>
      </c>
      <c r="Y111" s="152">
        <v>135.80000000000001</v>
      </c>
      <c r="Z111" s="209">
        <v>124.66199999999999</v>
      </c>
      <c r="AA111" s="152">
        <v>576.5</v>
      </c>
    </row>
    <row r="112" spans="1:27" ht="15" customHeight="1">
      <c r="B112" s="164" t="s">
        <v>69</v>
      </c>
      <c r="C112" s="165">
        <f>C111/C106</f>
        <v>0.22395833333333334</v>
      </c>
      <c r="D112" s="165">
        <f t="shared" ref="D112:J112" si="63">D111/D106</f>
        <v>0.45106382978723403</v>
      </c>
      <c r="E112" s="165">
        <f t="shared" si="63"/>
        <v>0.41448189762796511</v>
      </c>
      <c r="F112" s="165">
        <f t="shared" si="63"/>
        <v>0.23536299765807964</v>
      </c>
      <c r="G112" s="166">
        <f>G111/G106</f>
        <v>0.33571216176033303</v>
      </c>
      <c r="H112" s="165">
        <f t="shared" si="63"/>
        <v>0.28230616302186878</v>
      </c>
      <c r="I112" s="166">
        <f t="shared" si="63"/>
        <v>0.41028128031037825</v>
      </c>
      <c r="J112" s="166">
        <f t="shared" si="63"/>
        <v>0.35227272727272729</v>
      </c>
      <c r="K112" s="166">
        <f t="shared" ref="K112:W112" si="64">K111/K106</f>
        <v>0.42379214841517537</v>
      </c>
      <c r="L112" s="166">
        <f t="shared" si="64"/>
        <v>0.3690002009290011</v>
      </c>
      <c r="M112" s="166">
        <f t="shared" si="64"/>
        <v>0.29817275747508304</v>
      </c>
      <c r="N112" s="166">
        <f t="shared" si="64"/>
        <v>0.39010752688172046</v>
      </c>
      <c r="O112" s="166">
        <f t="shared" si="64"/>
        <v>0.3335974643423138</v>
      </c>
      <c r="P112" s="166">
        <f t="shared" si="64"/>
        <v>0.3879807692307693</v>
      </c>
      <c r="Q112" s="166">
        <f t="shared" si="64"/>
        <v>0.35529433891292078</v>
      </c>
      <c r="R112" s="166">
        <f>R111/R106</f>
        <v>0.32122385648154084</v>
      </c>
      <c r="S112" s="166">
        <f t="shared" si="64"/>
        <v>0.46447560990608006</v>
      </c>
      <c r="T112" s="166">
        <f t="shared" si="64"/>
        <v>0.40318584070796465</v>
      </c>
      <c r="U112" s="154">
        <f t="shared" si="64"/>
        <v>0.36510449651678273</v>
      </c>
      <c r="V112" s="166">
        <f t="shared" si="64"/>
        <v>0.3933091363728804</v>
      </c>
      <c r="W112" s="166">
        <f t="shared" si="64"/>
        <v>0.39773903823364309</v>
      </c>
      <c r="X112" s="166">
        <f>X111/X106</f>
        <v>0.48963322770014028</v>
      </c>
      <c r="Y112" s="166">
        <f>Y111/Y106</f>
        <v>0.40029476787030216</v>
      </c>
      <c r="Z112" s="154">
        <f>Z111/Z106</f>
        <v>0.33769463316321557</v>
      </c>
      <c r="AA112" s="166">
        <f>AA111/AA106</f>
        <v>0.40769421166153957</v>
      </c>
    </row>
    <row r="113" spans="1:27" ht="15" customHeight="1">
      <c r="B113" s="164" t="s">
        <v>70</v>
      </c>
      <c r="C113" s="208">
        <v>7.3</v>
      </c>
      <c r="D113" s="208">
        <v>9.6</v>
      </c>
      <c r="E113" s="208">
        <v>6.8</v>
      </c>
      <c r="F113" s="208">
        <v>9.6</v>
      </c>
      <c r="G113" s="152">
        <f>SUM(C113:F113)</f>
        <v>33.299999999999997</v>
      </c>
      <c r="H113" s="208">
        <v>6.4</v>
      </c>
      <c r="I113" s="224">
        <v>9.6999999999999993</v>
      </c>
      <c r="J113" s="224">
        <v>5.7</v>
      </c>
      <c r="K113" s="224">
        <v>5.2</v>
      </c>
      <c r="L113" s="152">
        <f>SUM(H113:K113)</f>
        <v>27</v>
      </c>
      <c r="M113" s="224">
        <v>9.4</v>
      </c>
      <c r="N113" s="224">
        <v>7.75</v>
      </c>
      <c r="O113" s="224">
        <v>6.24</v>
      </c>
      <c r="P113" s="224">
        <v>3.4699999999999989</v>
      </c>
      <c r="Q113" s="152">
        <f>SUM(M113:P113)</f>
        <v>26.86</v>
      </c>
      <c r="R113" s="152">
        <v>6.9</v>
      </c>
      <c r="S113" s="152">
        <v>10.64</v>
      </c>
      <c r="T113" s="152">
        <v>11.408000000000001</v>
      </c>
      <c r="U113" s="209">
        <v>7.6999999999999993</v>
      </c>
      <c r="V113" s="152">
        <f>SUM(R113:U113)</f>
        <v>36.647999999999996</v>
      </c>
      <c r="W113" s="152">
        <v>10.105</v>
      </c>
      <c r="X113" s="152">
        <v>6.41</v>
      </c>
      <c r="Y113" s="152">
        <v>18.72</v>
      </c>
      <c r="Z113" s="209">
        <v>7.9295959500018114</v>
      </c>
      <c r="AA113" s="152">
        <v>43.164595950001811</v>
      </c>
    </row>
    <row r="114" spans="1:27" ht="15" customHeight="1">
      <c r="B114" s="164" t="s">
        <v>69</v>
      </c>
      <c r="C114" s="165">
        <f t="shared" ref="C114:P114" si="65">C113/C107</f>
        <v>0.72277227722772275</v>
      </c>
      <c r="D114" s="165">
        <f t="shared" si="65"/>
        <v>0.7441860465116279</v>
      </c>
      <c r="E114" s="165">
        <f t="shared" si="65"/>
        <v>0.63551401869158886</v>
      </c>
      <c r="F114" s="165">
        <f t="shared" si="65"/>
        <v>0.71641791044776115</v>
      </c>
      <c r="G114" s="166">
        <f>G113/G107</f>
        <v>0.70700636942675155</v>
      </c>
      <c r="H114" s="165">
        <f t="shared" si="65"/>
        <v>0.66666666666666674</v>
      </c>
      <c r="I114" s="166">
        <f t="shared" si="65"/>
        <v>0.829059829059829</v>
      </c>
      <c r="J114" s="166">
        <f>J113/J107</f>
        <v>0.65517241379310354</v>
      </c>
      <c r="K114" s="166">
        <f>K113/K107</f>
        <v>0.49107564453678354</v>
      </c>
      <c r="L114" s="166">
        <f>L113/L107</f>
        <v>0.66520485845918842</v>
      </c>
      <c r="M114" s="166">
        <f t="shared" si="65"/>
        <v>0.55294117647058827</v>
      </c>
      <c r="N114" s="166">
        <f t="shared" si="65"/>
        <v>0.54577464788732399</v>
      </c>
      <c r="O114" s="166">
        <f t="shared" si="65"/>
        <v>0.52</v>
      </c>
      <c r="P114" s="166">
        <f t="shared" si="65"/>
        <v>0.37717391304347819</v>
      </c>
      <c r="Q114" s="166">
        <f t="shared" ref="Q114:AA114" si="66">Q113/Q107</f>
        <v>0.51259541984732815</v>
      </c>
      <c r="R114" s="166">
        <f t="shared" si="66"/>
        <v>0.58252427184466016</v>
      </c>
      <c r="S114" s="166">
        <f t="shared" si="66"/>
        <v>0.65148175361253979</v>
      </c>
      <c r="T114" s="166">
        <f t="shared" si="66"/>
        <v>0.54846153846153856</v>
      </c>
      <c r="U114" s="154">
        <f t="shared" si="66"/>
        <v>0.40526315789473683</v>
      </c>
      <c r="V114" s="166">
        <f t="shared" si="66"/>
        <v>0.53912352707533417</v>
      </c>
      <c r="W114" s="166">
        <f t="shared" si="66"/>
        <v>0.48349282296650725</v>
      </c>
      <c r="X114" s="166">
        <f t="shared" si="66"/>
        <v>0.22334494773519165</v>
      </c>
      <c r="Y114" s="166">
        <f t="shared" si="66"/>
        <v>0.62596134554938809</v>
      </c>
      <c r="Z114" s="154">
        <f t="shared" si="66"/>
        <v>0.32737164354726339</v>
      </c>
      <c r="AA114" s="166">
        <f t="shared" si="66"/>
        <v>0.41624489826424116</v>
      </c>
    </row>
    <row r="115" spans="1:27" ht="15" customHeight="1">
      <c r="B115" s="164" t="s">
        <v>71</v>
      </c>
      <c r="C115" s="208">
        <v>7</v>
      </c>
      <c r="D115" s="208">
        <v>5.9</v>
      </c>
      <c r="E115" s="208">
        <v>5.7</v>
      </c>
      <c r="F115" s="208">
        <v>2.2000000000000002</v>
      </c>
      <c r="G115" s="152">
        <f>SUM(C115:F115)</f>
        <v>20.8</v>
      </c>
      <c r="H115" s="208">
        <v>5.9</v>
      </c>
      <c r="I115" s="224">
        <v>4.0999999999999996</v>
      </c>
      <c r="J115" s="224">
        <v>4.8</v>
      </c>
      <c r="K115" s="224">
        <v>2.2000000000000002</v>
      </c>
      <c r="L115" s="152">
        <f>SUM(H115:K115)</f>
        <v>17</v>
      </c>
      <c r="M115" s="224">
        <v>9.6</v>
      </c>
      <c r="N115" s="224">
        <v>6.22</v>
      </c>
      <c r="O115" s="224">
        <v>2.91</v>
      </c>
      <c r="P115" s="224">
        <v>3.3900000000000006</v>
      </c>
      <c r="Q115" s="152">
        <f>SUM(M115:P115)</f>
        <v>22.12</v>
      </c>
      <c r="R115" s="152">
        <v>4</v>
      </c>
      <c r="S115" s="152">
        <v>16.055</v>
      </c>
      <c r="T115" s="152">
        <v>42.22</v>
      </c>
      <c r="U115" s="209">
        <v>37.1</v>
      </c>
      <c r="V115" s="152">
        <f>SUM(R115:U115)</f>
        <v>99.375</v>
      </c>
      <c r="W115" s="152">
        <v>59.250999999999998</v>
      </c>
      <c r="X115" s="152">
        <v>41.744999999999997</v>
      </c>
      <c r="Y115" s="152">
        <v>58.936000000000021</v>
      </c>
      <c r="Z115" s="209">
        <v>53.356934603069092</v>
      </c>
      <c r="AA115" s="152">
        <v>213.28893460306909</v>
      </c>
    </row>
    <row r="116" spans="1:27" ht="15" customHeight="1">
      <c r="B116" s="164" t="s">
        <v>69</v>
      </c>
      <c r="C116" s="165">
        <f t="shared" ref="C116:M116" si="67">C115/C108</f>
        <v>0.35</v>
      </c>
      <c r="D116" s="165">
        <f t="shared" si="67"/>
        <v>0.28502415458937203</v>
      </c>
      <c r="E116" s="165">
        <f t="shared" si="67"/>
        <v>0.30645161290322581</v>
      </c>
      <c r="F116" s="165">
        <f t="shared" si="67"/>
        <v>0.12021857923497269</v>
      </c>
      <c r="G116" s="166">
        <f>G115/G108</f>
        <v>0.26804123711340205</v>
      </c>
      <c r="H116" s="165">
        <f t="shared" si="67"/>
        <v>0.32065217391304351</v>
      </c>
      <c r="I116" s="166">
        <f t="shared" si="67"/>
        <v>0.31060606060606061</v>
      </c>
      <c r="J116" s="166">
        <f>J115/J108</f>
        <v>0.40677966101694912</v>
      </c>
      <c r="K116" s="166">
        <f t="shared" si="67"/>
        <v>0.18099547511312228</v>
      </c>
      <c r="L116" s="166">
        <f>L115/L108</f>
        <v>0.30600306003060035</v>
      </c>
      <c r="M116" s="166">
        <f t="shared" si="67"/>
        <v>0.72180451127819545</v>
      </c>
      <c r="N116" s="166">
        <f t="shared" ref="N116:AA116" si="68">N115/N108</f>
        <v>0.48593749999999997</v>
      </c>
      <c r="O116" s="166">
        <f t="shared" si="68"/>
        <v>0.29693877551020409</v>
      </c>
      <c r="P116" s="166">
        <f t="shared" si="68"/>
        <v>0.30540540540540545</v>
      </c>
      <c r="Q116" s="166">
        <f t="shared" si="68"/>
        <v>0.47100909226412285</v>
      </c>
      <c r="R116" s="166">
        <f t="shared" si="68"/>
        <v>0.40088194026859092</v>
      </c>
      <c r="S116" s="166">
        <f t="shared" si="68"/>
        <v>0.33620220295682035</v>
      </c>
      <c r="T116" s="166">
        <f t="shared" si="68"/>
        <v>0.43281700103539833</v>
      </c>
      <c r="U116" s="154">
        <f t="shared" si="68"/>
        <v>0.38686131386861311</v>
      </c>
      <c r="V116" s="166">
        <f t="shared" si="68"/>
        <v>0.39563418916390303</v>
      </c>
      <c r="W116" s="166">
        <f t="shared" si="68"/>
        <v>0.5771351203927374</v>
      </c>
      <c r="X116" s="166">
        <f t="shared" si="68"/>
        <v>0.3872448979591836</v>
      </c>
      <c r="Y116" s="166">
        <f t="shared" si="68"/>
        <v>0.49567703952901615</v>
      </c>
      <c r="Z116" s="154">
        <f t="shared" si="68"/>
        <v>0.46217688292523057</v>
      </c>
      <c r="AA116" s="166">
        <f t="shared" si="68"/>
        <v>0.4795164896651733</v>
      </c>
    </row>
    <row r="117" spans="1:27">
      <c r="B117" s="189"/>
      <c r="C117" s="189"/>
      <c r="D117" s="189"/>
      <c r="E117" s="189"/>
      <c r="F117" s="189"/>
      <c r="G117" s="202"/>
      <c r="H117" s="189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3"/>
      <c r="V117" s="202"/>
      <c r="W117" s="202"/>
      <c r="X117" s="202"/>
      <c r="Y117" s="202"/>
      <c r="Z117" s="203"/>
      <c r="AA117" s="202"/>
    </row>
    <row r="118" spans="1:27">
      <c r="B118" s="211" t="s">
        <v>73</v>
      </c>
      <c r="C118" s="189"/>
      <c r="D118" s="189"/>
      <c r="E118" s="189"/>
      <c r="F118" s="189"/>
      <c r="G118" s="202"/>
      <c r="H118" s="189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</row>
    <row r="119" spans="1:27">
      <c r="B119" s="109"/>
      <c r="C119" s="189"/>
      <c r="D119" s="189"/>
      <c r="E119" s="189"/>
      <c r="F119" s="189"/>
      <c r="G119" s="202"/>
      <c r="H119" s="189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</row>
    <row r="120" spans="1:27" s="30" customFormat="1" ht="15.75" thickBot="1">
      <c r="A120" s="45"/>
      <c r="B120" s="6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</row>
    <row r="121" spans="1:27" ht="15.75" thickTop="1">
      <c r="B121" s="80"/>
      <c r="C121" s="81"/>
      <c r="D121" s="81"/>
      <c r="E121" s="81"/>
      <c r="F121" s="81"/>
      <c r="G121" s="80"/>
      <c r="H121" s="81"/>
      <c r="I121" s="81"/>
      <c r="J121" s="81"/>
      <c r="K121" s="81"/>
      <c r="L121" s="80"/>
      <c r="M121" s="81"/>
      <c r="N121" s="81"/>
      <c r="O121" s="81"/>
      <c r="P121" s="81"/>
      <c r="Q121" s="80"/>
      <c r="R121" s="80"/>
      <c r="S121" s="80"/>
      <c r="T121" s="80"/>
      <c r="U121" s="81"/>
      <c r="V121" s="80"/>
      <c r="W121" s="80"/>
      <c r="X121" s="80"/>
      <c r="Y121" s="80"/>
      <c r="Z121" s="81"/>
      <c r="AA121" s="80"/>
    </row>
    <row r="122" spans="1:27"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</row>
    <row r="123" spans="1:27"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</row>
    <row r="124" spans="1:27"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</row>
    <row r="125" spans="1:27"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</row>
    <row r="126" spans="1:27"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</row>
    <row r="127" spans="1:27"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</row>
    <row r="128" spans="1:27"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</row>
    <row r="129" spans="2:27"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</row>
    <row r="130" spans="2:27"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</row>
    <row r="131" spans="2:27"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</row>
    <row r="132" spans="2:27"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</row>
    <row r="133" spans="2:27"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</row>
    <row r="134" spans="2:27"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</row>
    <row r="135" spans="2:27"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</row>
    <row r="136" spans="2:27"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</row>
    <row r="137" spans="2:27"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</row>
    <row r="138" spans="2:27"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</row>
    <row r="139" spans="2:27"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</row>
    <row r="140" spans="2:27"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</row>
    <row r="141" spans="2:27"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</row>
    <row r="142" spans="2:27"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</row>
    <row r="143" spans="2:27"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</row>
    <row r="144" spans="2:27"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</row>
  </sheetData>
  <pageMargins left="0.511811024" right="0.511811024" top="0.78740157499999996" bottom="0.78740157499999996" header="0.31496062000000002" footer="0.31496062000000002"/>
  <pageSetup orientation="portrait" r:id="rId1"/>
  <rowBreaks count="1" manualBreakCount="1">
    <brk id="87" max="8" man="1"/>
  </rowBreaks>
  <ignoredErrors>
    <ignoredError sqref="G35 G39 L39 G47 G57 L57 G112 G114 Q114 Q112 L112 L114 Q39 V112:V114" formula="1"/>
    <ignoredError sqref="L103 P73 R73:S73 V30 V28 V26 V22 V20 V16 V14 V8 V29 V106:V108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4623540927E44086B049662B689B02" ma:contentTypeVersion="19" ma:contentTypeDescription="Crie um novo documento." ma:contentTypeScope="" ma:versionID="2d6113c6221ebad094f027929c60ef0a">
  <xsd:schema xmlns:xsd="http://www.w3.org/2001/XMLSchema" xmlns:xs="http://www.w3.org/2001/XMLSchema" xmlns:p="http://schemas.microsoft.com/office/2006/metadata/properties" xmlns:ns2="99dd9dd3-8754-4c7d-9b14-b302cf3555ba" xmlns:ns3="06229436-0124-4410-b5ba-4c11ac3d4f7d" targetNamespace="http://schemas.microsoft.com/office/2006/metadata/properties" ma:root="true" ma:fieldsID="299eff1cfd373278765651b2fdb7385c" ns2:_="" ns3:_="">
    <xsd:import namespace="99dd9dd3-8754-4c7d-9b14-b302cf3555ba"/>
    <xsd:import namespace="06229436-0124-4410-b5ba-4c11ac3d4f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d9dd3-8754-4c7d-9b14-b302cf3555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de64d7e-c147-4806-b092-5431f86dbb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29436-0124-4410-b5ba-4c11ac3d4f7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e99ba57-ecd7-49c5-a688-86ed06bb3f72}" ma:internalName="TaxCatchAll" ma:showField="CatchAllData" ma:web="06229436-0124-4410-b5ba-4c11ac3d4f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229436-0124-4410-b5ba-4c11ac3d4f7d" xsi:nil="true"/>
    <lcf76f155ced4ddcb4097134ff3c332f xmlns="99dd9dd3-8754-4c7d-9b14-b302cf3555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0CCA86-A917-4380-A5C7-2869E0D63B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dd9dd3-8754-4c7d-9b14-b302cf3555ba"/>
    <ds:schemaRef ds:uri="06229436-0124-4410-b5ba-4c11ac3d4f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BB2C69-51F5-4E88-A1FA-3740CBE20A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F23375-7C4F-4057-A602-06BB5581ACAA}">
  <ds:schemaRefs>
    <ds:schemaRef ds:uri="http://purl.org/dc/elements/1.1/"/>
    <ds:schemaRef ds:uri="http://schemas.microsoft.com/office/infopath/2007/PartnerControls"/>
    <ds:schemaRef ds:uri="http://www.w3.org/XML/1998/namespace"/>
    <ds:schemaRef ds:uri="06229436-0124-4410-b5ba-4c11ac3d4f7d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99dd9dd3-8754-4c7d-9b14-b302cf3555ba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6</vt:i4>
      </vt:variant>
    </vt:vector>
  </HeadingPairs>
  <TitlesOfParts>
    <vt:vector size="18" baseType="lpstr">
      <vt:lpstr>Menu</vt:lpstr>
      <vt:lpstr>Vitru Brasil &gt;&gt;&gt;</vt:lpstr>
      <vt:lpstr>Balance Sheet</vt:lpstr>
      <vt:lpstr>Income Statement &amp; Non-Gaap</vt:lpstr>
      <vt:lpstr>Cash Flow</vt:lpstr>
      <vt:lpstr>Operational_Vitru</vt:lpstr>
      <vt:lpstr>Vitru Limited &gt;&gt;&gt;</vt:lpstr>
      <vt:lpstr>Balance Sheet Ltd</vt:lpstr>
      <vt:lpstr>Income Statement &amp; Non-Gaap Ltd</vt:lpstr>
      <vt:lpstr>Cash Flow Ltd</vt:lpstr>
      <vt:lpstr>Operational_Uniasselvi</vt:lpstr>
      <vt:lpstr>Operational_Unicesumar</vt:lpstr>
      <vt:lpstr>'Income Statement &amp; Non-Gaap'!_19becced_05c7_43eb_9436_5d75c445ab77</vt:lpstr>
      <vt:lpstr>'Income Statement &amp; Non-Gaap'!_327f8df2_a291_42a3_8c63_bdfbe6e9f3a9</vt:lpstr>
      <vt:lpstr>'Income Statement &amp; Non-Gaap'!_4832aaf8_4289_4a5a_8ba8_051b3f10eab0</vt:lpstr>
      <vt:lpstr>'Income Statement &amp; Non-Gaap'!_f6172402_129e_4b48_9422_e2116aaae962</vt:lpstr>
      <vt:lpstr>'Income Statement &amp; Non-Gaap'!Area_de_impressao</vt:lpstr>
      <vt:lpstr>'Income Statement &amp; Non-Gaap Ltd'!Area_de_impressao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Luiz Felipe Souto Da Silva</cp:lastModifiedBy>
  <cp:lastPrinted>2022-01-31T13:14:46Z</cp:lastPrinted>
  <dcterms:created xsi:type="dcterms:W3CDTF">2020-08-14T18:41:55Z</dcterms:created>
  <dcterms:modified xsi:type="dcterms:W3CDTF">2025-05-13T17:41:26Z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0x010100DE4623540927E44086B049662B689B02</vt:lpwstr>
  </property>
  <property fmtid="{D5CDD505-2E9C-101B-9397-08002B2CF9AE}" pid="3" name="MediaServiceImageTags">
    <vt:lpwstr/>
  </property>
  <property fmtid="{D5CDD505-2E9C-101B-9397-08002B2CF9AE}" pid="4" name="{A44787D4-0540-4523-9961-78E4036D8C6D}">
    <vt:lpwstr>{2B9E7909-9317-4461-A7F4-A31FD72BA40F}</vt:lpwstr>
  </property>
</Properties>
</file>