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patriainvest.sharepoint.com/sites/RI.RE/Documents/Recorrente/Planilha de Fundamentos/RVBI/2025/08. Ago 25/"/>
    </mc:Choice>
  </mc:AlternateContent>
  <xr:revisionPtr revIDLastSave="2" documentId="13_ncr:1_{B8076C65-9F64-45B5-AC4F-8EA37747F3AA}" xr6:coauthVersionLast="47" xr6:coauthVersionMax="47" xr10:uidLastSave="{017FA077-D288-4F8E-98A6-2B237269D651}"/>
  <bookViews>
    <workbookView xWindow="-15450" yWindow="-16320" windowWidth="29040" windowHeight="15720" xr2:uid="{00000000-000D-0000-FFFF-FFFF00000000}"/>
  </bookViews>
  <sheets>
    <sheet name="Infos Gerais" sheetId="15" r:id="rId1"/>
    <sheet name="Resumo" sheetId="21" r:id="rId2"/>
    <sheet name="Portfólio FII" sheetId="22" r:id="rId3"/>
    <sheet name="Portfólio CRI" sheetId="27" r:id="rId4"/>
    <sheet name="DRE" sheetId="16" r:id="rId5"/>
    <sheet name="BP" sheetId="24" r:id="rId6"/>
    <sheet name="Performance" sheetId="23" r:id="rId7"/>
    <sheet name="Rentabilidade" sheetId="17" r:id="rId8"/>
  </sheets>
  <definedNames>
    <definedName name="_BQ4.1" localSheetId="6" hidden="1">#REF!</definedName>
    <definedName name="_BQ4.1" localSheetId="3" hidden="1">#REF!</definedName>
    <definedName name="_BQ4.1" localSheetId="2" hidden="1">#REF!</definedName>
    <definedName name="_BQ4.1" hidden="1">#REF!</definedName>
    <definedName name="_xlnm._FilterDatabase" localSheetId="3" hidden="1">'Portfólio CRI'!$B$6:$P$6</definedName>
    <definedName name="_xlnm._FilterDatabase" localSheetId="2" hidden="1">'Portfólio FII'!$B$6:$J$6</definedName>
    <definedName name="_Regression_Int" hidden="1">1</definedName>
    <definedName name="Actual" localSheetId="5">(PeriodInActual*(#REF!&gt;0))*PeriodInPlan</definedName>
    <definedName name="Actual" localSheetId="6">(Performance!PeriodInActual*(#REF!&gt;0))*Performance!PeriodInPlan</definedName>
    <definedName name="Actual" localSheetId="3">('Portfólio CRI'!PeriodInActual*(#REF!&gt;0))*'Portfólio CRI'!PeriodInPlan</definedName>
    <definedName name="Actual" localSheetId="2">('Portfólio FII'!PeriodInActual*(#REF!&gt;0))*'Portfólio FII'!PeriodInPlan</definedName>
    <definedName name="Actual">(PeriodInActual*(#REF!&gt;0))*PeriodInPlan</definedName>
    <definedName name="ActualBeyond" localSheetId="5">PeriodInActual*(#REF!&gt;0)</definedName>
    <definedName name="ActualBeyond" localSheetId="6">Performance!PeriodInActual*(#REF!&gt;0)</definedName>
    <definedName name="ActualBeyond" localSheetId="3">'Portfólio CRI'!PeriodInActual*(#REF!&gt;0)</definedName>
    <definedName name="ActualBeyond" localSheetId="2">'Portfólio FII'!PeriodInActual*(#REF!&gt;0)</definedName>
    <definedName name="ActualBeyond">PeriodInActual*(#REF!&gt;0)</definedName>
    <definedName name="ano_anterior" localSheetId="6">#REF!</definedName>
    <definedName name="ano_anterior" localSheetId="3">#REF!</definedName>
    <definedName name="ano_anterior" localSheetId="2">#REF!</definedName>
    <definedName name="ano_anterior">#REF!</definedName>
    <definedName name="AS2DocOpenMode" hidden="1">"AS2DocumentEdit"</definedName>
    <definedName name="Calendar10Month" localSheetId="6">#REF!</definedName>
    <definedName name="Calendar10Month" localSheetId="3">#REF!</definedName>
    <definedName name="Calendar10Month" localSheetId="2">#REF!</definedName>
    <definedName name="Calendar10Month">#REF!</definedName>
    <definedName name="Calendar10MonthOption" localSheetId="5">MATCH(Calendar10Month,BP!Months,0)</definedName>
    <definedName name="Calendar10MonthOption" localSheetId="6">MATCH(Performance!Calendar10Month,[0]!Months,0)</definedName>
    <definedName name="Calendar10MonthOption" localSheetId="3">MATCH('Portfólio CRI'!Calendar10Month,'Portfólio CRI'!Months,0)</definedName>
    <definedName name="Calendar10MonthOption" localSheetId="2">MATCH('Portfólio FII'!Calendar10Month,[0]!Months,0)</definedName>
    <definedName name="Calendar10MonthOption">MATCH(Calendar10Month,Months,0)</definedName>
    <definedName name="Calendar10Year" localSheetId="6">#REF!</definedName>
    <definedName name="Calendar10Year" localSheetId="3">#REF!</definedName>
    <definedName name="Calendar10Year" localSheetId="2">#REF!</definedName>
    <definedName name="Calendar10Year">#REF!</definedName>
    <definedName name="Calendar11Month" localSheetId="6">#REF!</definedName>
    <definedName name="Calendar11Month" localSheetId="3">#REF!</definedName>
    <definedName name="Calendar11Month" localSheetId="2">#REF!</definedName>
    <definedName name="Calendar11Month">#REF!</definedName>
    <definedName name="Calendar11MonthOption" localSheetId="5">MATCH(Calendar11Month,BP!Months,0)</definedName>
    <definedName name="Calendar11MonthOption" localSheetId="6">MATCH(Performance!Calendar11Month,[0]!Months,0)</definedName>
    <definedName name="Calendar11MonthOption" localSheetId="3">MATCH('Portfólio CRI'!Calendar11Month,'Portfólio CRI'!Months,0)</definedName>
    <definedName name="Calendar11MonthOption" localSheetId="2">MATCH('Portfólio FII'!Calendar11Month,[0]!Months,0)</definedName>
    <definedName name="Calendar11MonthOption">MATCH(Calendar11Month,Months,0)</definedName>
    <definedName name="Calendar11Year" localSheetId="6">#REF!</definedName>
    <definedName name="Calendar11Year" localSheetId="3">#REF!</definedName>
    <definedName name="Calendar11Year" localSheetId="2">#REF!</definedName>
    <definedName name="Calendar11Year">#REF!</definedName>
    <definedName name="Calendar12Month" localSheetId="6">#REF!</definedName>
    <definedName name="Calendar12Month" localSheetId="3">#REF!</definedName>
    <definedName name="Calendar12Month" localSheetId="2">#REF!</definedName>
    <definedName name="Calendar12Month">#REF!</definedName>
    <definedName name="Calendar12MonthOption" localSheetId="5">MATCH(Calendar12Month,BP!Months,0)</definedName>
    <definedName name="Calendar12MonthOption" localSheetId="6">MATCH(Performance!Calendar12Month,[0]!Months,0)</definedName>
    <definedName name="Calendar12MonthOption" localSheetId="3">MATCH('Portfólio CRI'!Calendar12Month,'Portfólio CRI'!Months,0)</definedName>
    <definedName name="Calendar12MonthOption" localSheetId="2">MATCH('Portfólio FII'!Calendar12Month,[0]!Months,0)</definedName>
    <definedName name="Calendar12MonthOption">MATCH(Calendar12Month,Months,0)</definedName>
    <definedName name="Calendar12Year" localSheetId="6">#REF!</definedName>
    <definedName name="Calendar12Year" localSheetId="3">#REF!</definedName>
    <definedName name="Calendar12Year" localSheetId="2">#REF!</definedName>
    <definedName name="Calendar12Year">#REF!</definedName>
    <definedName name="Calendar1Month" localSheetId="6">#REF!</definedName>
    <definedName name="Calendar1Month" localSheetId="3">#REF!</definedName>
    <definedName name="Calendar1Month" localSheetId="2">#REF!</definedName>
    <definedName name="Calendar1Month">#REF!</definedName>
    <definedName name="Calendar1MonthOption" localSheetId="5">MATCH(Calendar1Month,BP!Months,0)</definedName>
    <definedName name="Calendar1MonthOption" localSheetId="6">MATCH(Performance!Calendar1Month,[0]!Months,0)</definedName>
    <definedName name="Calendar1MonthOption" localSheetId="3">MATCH('Portfólio CRI'!Calendar1Month,'Portfólio CRI'!Months,0)</definedName>
    <definedName name="Calendar1MonthOption" localSheetId="2">MATCH('Portfólio FII'!Calendar1Month,[0]!Months,0)</definedName>
    <definedName name="Calendar1MonthOption">MATCH(Calendar1Month,Months,0)</definedName>
    <definedName name="Calendar1Year" localSheetId="6">#REF!</definedName>
    <definedName name="Calendar1Year" localSheetId="3">#REF!</definedName>
    <definedName name="Calendar1Year" localSheetId="2">#REF!</definedName>
    <definedName name="Calendar1Year">#REF!</definedName>
    <definedName name="Calendar2Month" localSheetId="6">#REF!</definedName>
    <definedName name="Calendar2Month" localSheetId="3">#REF!</definedName>
    <definedName name="Calendar2Month" localSheetId="2">#REF!</definedName>
    <definedName name="Calendar2Month">#REF!</definedName>
    <definedName name="Calendar2MonthOption" localSheetId="5">MATCH(Calendar2Month,BP!Months,0)</definedName>
    <definedName name="Calendar2MonthOption" localSheetId="6">MATCH(Performance!Calendar2Month,[0]!Months,0)</definedName>
    <definedName name="Calendar2MonthOption" localSheetId="3">MATCH('Portfólio CRI'!Calendar2Month,'Portfólio CRI'!Months,0)</definedName>
    <definedName name="Calendar2MonthOption" localSheetId="2">MATCH('Portfólio FII'!Calendar2Month,[0]!Months,0)</definedName>
    <definedName name="Calendar2MonthOption">MATCH(Calendar2Month,Months,0)</definedName>
    <definedName name="Calendar2Year" localSheetId="6">#REF!</definedName>
    <definedName name="Calendar2Year" localSheetId="3">#REF!</definedName>
    <definedName name="Calendar2Year" localSheetId="2">#REF!</definedName>
    <definedName name="Calendar2Year">#REF!</definedName>
    <definedName name="Calendar3Month" localSheetId="6">#REF!</definedName>
    <definedName name="Calendar3Month" localSheetId="3">#REF!</definedName>
    <definedName name="Calendar3Month" localSheetId="2">#REF!</definedName>
    <definedName name="Calendar3Month">#REF!</definedName>
    <definedName name="Calendar3MonthOption" localSheetId="5">MATCH(Calendar3Month,BP!Months,0)</definedName>
    <definedName name="Calendar3MonthOption" localSheetId="6">MATCH(Performance!Calendar3Month,[0]!Months,0)</definedName>
    <definedName name="Calendar3MonthOption" localSheetId="3">MATCH('Portfólio CRI'!Calendar3Month,'Portfólio CRI'!Months,0)</definedName>
    <definedName name="Calendar3MonthOption" localSheetId="2">MATCH('Portfólio FII'!Calendar3Month,[0]!Months,0)</definedName>
    <definedName name="Calendar3MonthOption">MATCH(Calendar3Month,Months,0)</definedName>
    <definedName name="Calendar3Year" localSheetId="6">#REF!</definedName>
    <definedName name="Calendar3Year" localSheetId="3">#REF!</definedName>
    <definedName name="Calendar3Year" localSheetId="2">#REF!</definedName>
    <definedName name="Calendar3Year">#REF!</definedName>
    <definedName name="Calendar4Month" localSheetId="6">#REF!</definedName>
    <definedName name="Calendar4Month" localSheetId="3">#REF!</definedName>
    <definedName name="Calendar4Month" localSheetId="2">#REF!</definedName>
    <definedName name="Calendar4Month">#REF!</definedName>
    <definedName name="Calendar4MonthOption" localSheetId="5">MATCH(Calendar4Month,BP!Months,0)</definedName>
    <definedName name="Calendar4MonthOption" localSheetId="6">MATCH(Performance!Calendar4Month,[0]!Months,0)</definedName>
    <definedName name="Calendar4MonthOption" localSheetId="3">MATCH('Portfólio CRI'!Calendar4Month,'Portfólio CRI'!Months,0)</definedName>
    <definedName name="Calendar4MonthOption" localSheetId="2">MATCH('Portfólio FII'!Calendar4Month,[0]!Months,0)</definedName>
    <definedName name="Calendar4MonthOption">MATCH(Calendar4Month,Months,0)</definedName>
    <definedName name="Calendar4Year" localSheetId="6">#REF!</definedName>
    <definedName name="Calendar4Year" localSheetId="3">#REF!</definedName>
    <definedName name="Calendar4Year" localSheetId="2">#REF!</definedName>
    <definedName name="Calendar4Year">#REF!</definedName>
    <definedName name="Calendar5Month" localSheetId="6">#REF!</definedName>
    <definedName name="Calendar5Month" localSheetId="3">#REF!</definedName>
    <definedName name="Calendar5Month" localSheetId="2">#REF!</definedName>
    <definedName name="Calendar5Month">#REF!</definedName>
    <definedName name="Calendar5MonthOption" localSheetId="5">MATCH(Calendar5Month,BP!Months,0)</definedName>
    <definedName name="Calendar5MonthOption" localSheetId="6">MATCH(Performance!Calendar5Month,[0]!Months,0)</definedName>
    <definedName name="Calendar5MonthOption" localSheetId="3">MATCH('Portfólio CRI'!Calendar5Month,'Portfólio CRI'!Months,0)</definedName>
    <definedName name="Calendar5MonthOption" localSheetId="2">MATCH('Portfólio FII'!Calendar5Month,[0]!Months,0)</definedName>
    <definedName name="Calendar5MonthOption">MATCH(Calendar5Month,Months,0)</definedName>
    <definedName name="Calendar5Year" localSheetId="6">#REF!</definedName>
    <definedName name="Calendar5Year" localSheetId="3">#REF!</definedName>
    <definedName name="Calendar5Year" localSheetId="2">#REF!</definedName>
    <definedName name="Calendar5Year">#REF!</definedName>
    <definedName name="Calendar6Month" localSheetId="6">#REF!</definedName>
    <definedName name="Calendar6Month" localSheetId="3">#REF!</definedName>
    <definedName name="Calendar6Month" localSheetId="2">#REF!</definedName>
    <definedName name="Calendar6Month">#REF!</definedName>
    <definedName name="Calendar6MonthOption" localSheetId="5">MATCH(Calendar6Month,BP!Months,0)</definedName>
    <definedName name="Calendar6MonthOption" localSheetId="6">MATCH(Performance!Calendar6Month,[0]!Months,0)</definedName>
    <definedName name="Calendar6MonthOption" localSheetId="3">MATCH('Portfólio CRI'!Calendar6Month,'Portfólio CRI'!Months,0)</definedName>
    <definedName name="Calendar6MonthOption" localSheetId="2">MATCH('Portfólio FII'!Calendar6Month,[0]!Months,0)</definedName>
    <definedName name="Calendar6MonthOption">MATCH(Calendar6Month,Months,0)</definedName>
    <definedName name="Calendar6Year" localSheetId="6">#REF!</definedName>
    <definedName name="Calendar6Year" localSheetId="3">#REF!</definedName>
    <definedName name="Calendar6Year" localSheetId="2">#REF!</definedName>
    <definedName name="Calendar6Year">#REF!</definedName>
    <definedName name="Calendar7Month" localSheetId="6">#REF!</definedName>
    <definedName name="Calendar7Month" localSheetId="3">#REF!</definedName>
    <definedName name="Calendar7Month" localSheetId="2">#REF!</definedName>
    <definedName name="Calendar7Month">#REF!</definedName>
    <definedName name="Calendar7MonthOption" localSheetId="5">MATCH(Calendar7Month,BP!Months,0)</definedName>
    <definedName name="Calendar7MonthOption" localSheetId="6">MATCH(Performance!Calendar7Month,[0]!Months,0)</definedName>
    <definedName name="Calendar7MonthOption" localSheetId="3">MATCH('Portfólio CRI'!Calendar7Month,'Portfólio CRI'!Months,0)</definedName>
    <definedName name="Calendar7MonthOption" localSheetId="2">MATCH('Portfólio FII'!Calendar7Month,[0]!Months,0)</definedName>
    <definedName name="Calendar7MonthOption">MATCH(Calendar7Month,Months,0)</definedName>
    <definedName name="Calendar7Year" localSheetId="6">#REF!</definedName>
    <definedName name="Calendar7Year" localSheetId="3">#REF!</definedName>
    <definedName name="Calendar7Year" localSheetId="2">#REF!</definedName>
    <definedName name="Calendar7Year">#REF!</definedName>
    <definedName name="Calendar8Month" localSheetId="6">#REF!</definedName>
    <definedName name="Calendar8Month" localSheetId="3">#REF!</definedName>
    <definedName name="Calendar8Month" localSheetId="2">#REF!</definedName>
    <definedName name="Calendar8Month">#REF!</definedName>
    <definedName name="Calendar8MonthOption" localSheetId="5">MATCH(Calendar8Month,BP!Months,0)</definedName>
    <definedName name="Calendar8MonthOption" localSheetId="6">MATCH(Performance!Calendar8Month,[0]!Months,0)</definedName>
    <definedName name="Calendar8MonthOption" localSheetId="3">MATCH('Portfólio CRI'!Calendar8Month,'Portfólio CRI'!Months,0)</definedName>
    <definedName name="Calendar8MonthOption" localSheetId="2">MATCH('Portfólio FII'!Calendar8Month,[0]!Months,0)</definedName>
    <definedName name="Calendar8MonthOption">MATCH(Calendar8Month,Months,0)</definedName>
    <definedName name="Calendar8Year" localSheetId="6">#REF!</definedName>
    <definedName name="Calendar8Year" localSheetId="3">#REF!</definedName>
    <definedName name="Calendar8Year" localSheetId="2">#REF!</definedName>
    <definedName name="Calendar8Year">#REF!</definedName>
    <definedName name="Calendar9Month" localSheetId="6">#REF!</definedName>
    <definedName name="Calendar9Month" localSheetId="3">#REF!</definedName>
    <definedName name="Calendar9Month" localSheetId="2">#REF!</definedName>
    <definedName name="Calendar9Month">#REF!</definedName>
    <definedName name="Calendar9MonthOption" localSheetId="5">MATCH(Calendar9Month,BP!Months,0)</definedName>
    <definedName name="Calendar9MonthOption" localSheetId="6">MATCH(Performance!Calendar9Month,[0]!Months,0)</definedName>
    <definedName name="Calendar9MonthOption" localSheetId="3">MATCH('Portfólio CRI'!Calendar9Month,'Portfólio CRI'!Months,0)</definedName>
    <definedName name="Calendar9MonthOption" localSheetId="2">MATCH('Portfólio FII'!Calendar9Month,[0]!Months,0)</definedName>
    <definedName name="Calendar9MonthOption">MATCH(Calendar9Month,Months,0)</definedName>
    <definedName name="Calendar9Year" localSheetId="6">#REF!</definedName>
    <definedName name="Calendar9Year" localSheetId="3">#REF!</definedName>
    <definedName name="Calendar9Year" localSheetId="2">#REF!</definedName>
    <definedName name="Calendar9Year">#REF!</definedName>
    <definedName name="CIQWBGuid" hidden="1">"f21cbaa1-9147-4f87-a771-8140be45a2cb"</definedName>
    <definedName name="data_relatorio">#REF!</definedName>
    <definedName name="data_tri">#REF!</definedName>
    <definedName name="date" localSheetId="6">#REF!</definedName>
    <definedName name="date" localSheetId="3">#REF!</definedName>
    <definedName name="date" localSheetId="2">#REF!</definedName>
    <definedName name="date">#REF!</definedName>
    <definedName name="dates" localSheetId="6">#REF!</definedName>
    <definedName name="dates" localSheetId="3">#REF!</definedName>
    <definedName name="dates" localSheetId="2">#REF!</definedName>
    <definedName name="dates">#REF!</definedName>
    <definedName name="Days" localSheetId="5">{0,1,2,3,4,5,6}</definedName>
    <definedName name="Days" localSheetId="3">{0,1,2,3,4,5,6}</definedName>
    <definedName name="Days">{0,1,2,3,4,5,6}</definedName>
    <definedName name="idioma" localSheetId="6">#REF!</definedName>
    <definedName name="idioma" localSheetId="3">#REF!</definedName>
    <definedName name="idioma" localSheetId="2">#REF!</definedName>
    <definedName name="idioma">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40814.0655671296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Language">#REF!</definedName>
    <definedName name="lista_cias" localSheetId="6">#REF!</definedName>
    <definedName name="lista_cias" localSheetId="3">#REF!</definedName>
    <definedName name="lista_cias" localSheetId="2">#REF!</definedName>
    <definedName name="lista_cias">#REF!</definedName>
    <definedName name="Months" localSheetId="5">{"January","February","March","April","May","June","July","August","September","October","November","December"}</definedName>
    <definedName name="Months" localSheetId="3">{"January","February","March","April","May","June","July","August","September","October","November","December"}</definedName>
    <definedName name="Months">{"January","February","March","April","May","June","July","August","September","October","November","December"}</definedName>
    <definedName name="NOI" localSheetId="6">#REF!</definedName>
    <definedName name="NOI" localSheetId="3">#REF!</definedName>
    <definedName name="NOI" localSheetId="2">#REF!</definedName>
    <definedName name="NOI">#REF!</definedName>
    <definedName name="occ" localSheetId="6">#REF!</definedName>
    <definedName name="occ" localSheetId="3">#REF!</definedName>
    <definedName name="occ" localSheetId="2">#REF!</definedName>
    <definedName name="occ">#REF!</definedName>
    <definedName name="PercentComplete" localSheetId="5">PercentCompleteBeyond*PeriodInPlan</definedName>
    <definedName name="PercentComplete" localSheetId="6">Performance!PercentCompleteBeyond*Performance!PeriodInPlan</definedName>
    <definedName name="PercentComplete" localSheetId="3">'Portfólio CRI'!PercentCompleteBeyond*'Portfólio CRI'!PeriodInPlan</definedName>
    <definedName name="PercentComplete" localSheetId="2">'Portfólio FII'!PercentCompleteBeyond*'Portfólio FII'!PeriodInPlan</definedName>
    <definedName name="PercentComplete">PercentCompleteBeyond*PeriodInPlan</definedName>
    <definedName name="PercentCompleteBeyond" localSheetId="6">(#REF!=MEDIAN(#REF!,#REF!,#REF!+#REF!)*(#REF!&gt;0))*((#REF!&lt;(INT(#REF!+#REF!*#REF!)))+(#REF!=#REF!))*(#REF!&gt;0)</definedName>
    <definedName name="PercentCompleteBeyond" localSheetId="3">(#REF!=MEDIAN(#REF!,#REF!,#REF!+#REF!)*(#REF!&gt;0))*((#REF!&lt;(INT(#REF!+#REF!*#REF!)))+(#REF!=#REF!))*(#REF!&gt;0)</definedName>
    <definedName name="PercentCompleteBeyond" localSheetId="2">(#REF!=MEDIAN(#REF!,#REF!,#REF!+#REF!)*(#REF!&gt;0))*((#REF!&lt;(INT(#REF!+#REF!*#REF!)))+(#REF!=#REF!))*(#REF!&gt;0)</definedName>
    <definedName name="PercentCompleteBeyond">(#REF!=MEDIAN(#REF!,#REF!,#REF!+#REF!)*(#REF!&gt;0))*((#REF!&lt;(INT(#REF!+#REF!*#REF!)))+(#REF!=#REF!))*(#REF!&gt;0)</definedName>
    <definedName name="period_selected" localSheetId="6">#REF!</definedName>
    <definedName name="period_selected" localSheetId="3">#REF!</definedName>
    <definedName name="period_selected" localSheetId="2">#REF!</definedName>
    <definedName name="period_selected">#REF!</definedName>
    <definedName name="PeriodInActual" localSheetId="6">#REF!=MEDIAN(#REF!,#REF!,#REF!+#REF!-1)</definedName>
    <definedName name="PeriodInActual" localSheetId="3">#REF!=MEDIAN(#REF!,#REF!,#REF!+#REF!-1)</definedName>
    <definedName name="PeriodInActual" localSheetId="2">#REF!=MEDIAN(#REF!,#REF!,#REF!+#REF!-1)</definedName>
    <definedName name="PeriodInActual">#REF!=MEDIAN(#REF!,#REF!,#REF!+#REF!-1)</definedName>
    <definedName name="PeriodInPlan" localSheetId="6">#REF!=MEDIAN(#REF!,#REF!,#REF!+#REF!-1)</definedName>
    <definedName name="PeriodInPlan" localSheetId="3">#REF!=MEDIAN(#REF!,#REF!,#REF!+#REF!-1)</definedName>
    <definedName name="PeriodInPlan" localSheetId="2">#REF!=MEDIAN(#REF!,#REF!,#REF!+#REF!-1)</definedName>
    <definedName name="PeriodInPlan">#REF!=MEDIAN(#REF!,#REF!,#REF!+#REF!-1)</definedName>
    <definedName name="Plan" localSheetId="5">PeriodInPlan*(#REF!&gt;0)</definedName>
    <definedName name="Plan" localSheetId="6">Performance!PeriodInPlan*(#REF!&gt;0)</definedName>
    <definedName name="Plan" localSheetId="3">'Portfólio CRI'!PeriodInPlan*(#REF!&gt;0)</definedName>
    <definedName name="Plan" localSheetId="2">'Portfólio FII'!PeriodInPlan*(#REF!&gt;0)</definedName>
    <definedName name="Plan">PeriodInPlan*(#REF!&gt;0)</definedName>
    <definedName name="Portfolio" localSheetId="6">#REF!</definedName>
    <definedName name="Portfolio" localSheetId="3">#REF!</definedName>
    <definedName name="Portfolio" localSheetId="2">#REF!</definedName>
    <definedName name="Portfolio">#REF!</definedName>
    <definedName name="Savassi1T07" localSheetId="6">#REF!</definedName>
    <definedName name="Savassi1T07" localSheetId="3">#REF!</definedName>
    <definedName name="Savassi1T07" localSheetId="2">#REF!</definedName>
    <definedName name="Savassi1T07">#REF!</definedName>
    <definedName name="tri">#REF!</definedName>
    <definedName name="Unidade">#REF!</definedName>
    <definedName name="WeekdayOption" localSheetId="5">MATCH(WeekStart,BP!Weekdays,0)+10</definedName>
    <definedName name="WeekdayOption" localSheetId="6">MATCH(Performance!WeekStart,[0]!Weekdays,0)+10</definedName>
    <definedName name="WeekdayOption" localSheetId="3">MATCH('Portfólio CRI'!WeekStart,'Portfólio CRI'!Weekdays,0)+10</definedName>
    <definedName name="WeekdayOption" localSheetId="2">MATCH('Portfólio FII'!WeekStart,[0]!Weekdays,0)+10</definedName>
    <definedName name="WeekdayOption">MATCH(WeekStart,Weekdays,0)+10</definedName>
    <definedName name="Weekdays" localSheetId="5">{"Monday","Tuesday","Wednesday","Thursday","Friday","Saturday","Sunday"}</definedName>
    <definedName name="Weekdays" localSheetId="3">{"Monday","Tuesday","Wednesday","Thursday","Friday","Saturday","Sunday"}</definedName>
    <definedName name="Weekdays">{"Monday","Tuesday","Wednesday","Thursday","Friday","Saturday","Sunday"}</definedName>
    <definedName name="WeekStart" localSheetId="6">#REF!</definedName>
    <definedName name="WeekStart" localSheetId="3">#REF!</definedName>
    <definedName name="WeekStart" localSheetId="2">#REF!</definedName>
    <definedName name="WeekStart">#REF!</definedName>
    <definedName name="WeekStartValue" localSheetId="5">IF(WeekStart="Monday",2,1)</definedName>
    <definedName name="WeekStartValue" localSheetId="6">IF(Performance!WeekStart="Monday",2,1)</definedName>
    <definedName name="WeekStartValue" localSheetId="3">IF('Portfólio CRI'!WeekStart="Monday",2,1)</definedName>
    <definedName name="WeekStartValue" localSheetId="2">IF('Portfólio FII'!WeekStart="Monday",2,1)</definedName>
    <definedName name="WeekStartValue">IF(WeekStart="Monday",2,1)</definedName>
    <definedName name="x" localSheetId="6" hidden="1">#REF!</definedName>
    <definedName name="x" localSheetId="3" hidden="1">#REF!</definedName>
    <definedName name="x" localSheetId="2" hidden="1">#REF!</definedName>
    <definedName name="x" hidden="1">#REF!</definedName>
    <definedName name="yellow_key" localSheetId="6">#REF!</definedName>
    <definedName name="yellow_key" localSheetId="3">#REF!</definedName>
    <definedName name="yellow_key" localSheetId="2">#REF!</definedName>
    <definedName name="yellow_ke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24" l="1"/>
  <c r="K19" i="24" s="1"/>
  <c r="J19" i="24"/>
  <c r="J22" i="24" s="1"/>
  <c r="J11" i="24"/>
  <c r="D23" i="27"/>
  <c r="I11" i="24"/>
  <c r="I19" i="24" s="1"/>
  <c r="I22" i="24" s="1"/>
  <c r="I12" i="16"/>
  <c r="H22" i="16"/>
  <c r="H16" i="16"/>
  <c r="H12" i="16"/>
  <c r="H14" i="16" s="1"/>
  <c r="H17" i="16" s="1"/>
  <c r="K22" i="24" l="1"/>
  <c r="G11" i="24"/>
  <c r="E23" i="27"/>
  <c r="H11" i="24" l="1"/>
  <c r="F11" i="24"/>
  <c r="E11" i="24"/>
  <c r="D11" i="24"/>
  <c r="F19" i="24" l="1"/>
  <c r="F22" i="24" s="1"/>
  <c r="G19" i="24"/>
  <c r="G22" i="24" s="1"/>
  <c r="E19" i="24"/>
  <c r="E22" i="24" s="1"/>
  <c r="H19" i="24"/>
  <c r="H22" i="24" s="1"/>
  <c r="D19" i="24"/>
  <c r="D22" i="24" s="1"/>
  <c r="I16" i="16" l="1"/>
  <c r="I22" i="16"/>
  <c r="I14" i="16"/>
  <c r="D22" i="16"/>
  <c r="E22" i="16"/>
  <c r="F22" i="16"/>
  <c r="G22" i="16"/>
  <c r="G16" i="16"/>
  <c r="F16" i="16"/>
  <c r="E16" i="16"/>
  <c r="D16" i="16"/>
  <c r="G12" i="16"/>
  <c r="G14" i="16" s="1"/>
  <c r="F12" i="16"/>
  <c r="F14" i="16" s="1"/>
  <c r="E12" i="16"/>
  <c r="E14" i="16" s="1"/>
  <c r="D12" i="16"/>
  <c r="D14" i="16" s="1"/>
  <c r="F17" i="16" l="1"/>
  <c r="E17" i="16"/>
  <c r="I17" i="16"/>
  <c r="G17" i="16"/>
  <c r="D17" i="16"/>
</calcChain>
</file>

<file path=xl/sharedStrings.xml><?xml version="1.0" encoding="utf-8"?>
<sst xmlns="http://schemas.openxmlformats.org/spreadsheetml/2006/main" count="629" uniqueCount="295">
  <si>
    <t>Portfólio</t>
  </si>
  <si>
    <t>Total</t>
  </si>
  <si>
    <t>Ativo</t>
  </si>
  <si>
    <t>Vencimento</t>
  </si>
  <si>
    <t>Despesas - Total</t>
  </si>
  <si>
    <t>Mês caixa</t>
  </si>
  <si>
    <t>IPCA</t>
  </si>
  <si>
    <t>Preço (R$)</t>
  </si>
  <si>
    <t>Mês</t>
  </si>
  <si>
    <t>R$/cota</t>
  </si>
  <si>
    <t>Dividend Yield anualizado (sobre a cota de fechamento)</t>
  </si>
  <si>
    <t>Dividend Yield anualizado (sobre a cota patrimonial)</t>
  </si>
  <si>
    <t xml:space="preserve"> </t>
  </si>
  <si>
    <t>Número de Cotas (#)</t>
  </si>
  <si>
    <t>SP</t>
  </si>
  <si>
    <t>PR</t>
  </si>
  <si>
    <t>CDI Acumulado (base 100)</t>
  </si>
  <si>
    <t>Volume Diário (R$)</t>
  </si>
  <si>
    <t>Indicadores Financeiros</t>
  </si>
  <si>
    <t>Valor de Mercado</t>
  </si>
  <si>
    <t>Objetivo do Fundo</t>
  </si>
  <si>
    <t>Início das Atividades</t>
  </si>
  <si>
    <t>Código de Negociação</t>
  </si>
  <si>
    <t>CNPJ</t>
  </si>
  <si>
    <t>Cotas Emitidas</t>
  </si>
  <si>
    <t>Prazo</t>
  </si>
  <si>
    <t>Tipo Anbima</t>
  </si>
  <si>
    <t>Público Alvo</t>
  </si>
  <si>
    <t>Investidores em geral</t>
  </si>
  <si>
    <r>
      <t>Gestor</t>
    </r>
    <r>
      <rPr>
        <b/>
        <vertAlign val="superscript"/>
        <sz val="14"/>
        <color rgb="FF2044DC"/>
        <rFont val="TG Haido Grotesk"/>
        <family val="3"/>
      </rPr>
      <t>*</t>
    </r>
  </si>
  <si>
    <r>
      <t>Taxa de Administração Total</t>
    </r>
    <r>
      <rPr>
        <b/>
        <vertAlign val="superscript"/>
        <sz val="14"/>
        <color rgb="FF2044DC"/>
        <rFont val="TG Haido Grotesk"/>
        <family val="3"/>
      </rPr>
      <t>*</t>
    </r>
  </si>
  <si>
    <r>
      <t>Administrador e Escriturador</t>
    </r>
    <r>
      <rPr>
        <b/>
        <vertAlign val="superscript"/>
        <sz val="14"/>
        <color rgb="FF2044DC"/>
        <rFont val="TG Haido Grotesk"/>
        <family val="3"/>
      </rPr>
      <t>*</t>
    </r>
  </si>
  <si>
    <t>Indeterminado</t>
  </si>
  <si>
    <t>IFIX 
(base 100)</t>
  </si>
  <si>
    <t>¹Considera o reinvestimento de rendimentos.</t>
  </si>
  <si>
    <t>Liquidez</t>
  </si>
  <si>
    <t>Performance</t>
  </si>
  <si>
    <t>Rendimentos</t>
  </si>
  <si>
    <t>Número de Cotistas</t>
  </si>
  <si>
    <t>Data</t>
  </si>
  <si>
    <t>CVBI11</t>
  </si>
  <si>
    <t>Pátria - VBI Securities Ltda.</t>
  </si>
  <si>
    <t>BRL Trust Distribuidora de Títulos e Valores Mobiliários S.A.</t>
  </si>
  <si>
    <t>(clique aqui)</t>
  </si>
  <si>
    <t>*Termos e definições no glossário</t>
  </si>
  <si>
    <t>Patrimônio Líquido</t>
  </si>
  <si>
    <t>Reserva Acumulada</t>
  </si>
  <si>
    <t>Reserva 
Acumulada</t>
  </si>
  <si>
    <t>Número de 
Cotistas</t>
  </si>
  <si>
    <t>Rendimento
 por Cota</t>
  </si>
  <si>
    <t>Volume Médio Diário 
Negociado no Mês</t>
  </si>
  <si>
    <t>Juros e Correção Monetária (CRI)</t>
  </si>
  <si>
    <t>Resultado com FII</t>
  </si>
  <si>
    <t>Receita Extraordinária</t>
  </si>
  <si>
    <t>Receitas - Total</t>
  </si>
  <si>
    <t>Resultado Distribuível</t>
  </si>
  <si>
    <t>Resultado Distribuído</t>
  </si>
  <si>
    <t>Demonstração de Resultado (R$)</t>
  </si>
  <si>
    <t>Reserva Acumulada por Cota</t>
  </si>
  <si>
    <t>CRI</t>
  </si>
  <si>
    <t>Indexador</t>
  </si>
  <si>
    <t>CDI</t>
  </si>
  <si>
    <t>Outros</t>
  </si>
  <si>
    <t>Montante MTM 
(R$ mm)</t>
  </si>
  <si>
    <t>%/PL</t>
  </si>
  <si>
    <t>Segmento</t>
  </si>
  <si>
    <t>Emissor</t>
  </si>
  <si>
    <t>Código B3</t>
  </si>
  <si>
    <t>Taxa de Emissão (a.a.)</t>
  </si>
  <si>
    <t>Prazo 
Médio</t>
  </si>
  <si>
    <t>Garantias</t>
  </si>
  <si>
    <t>#</t>
  </si>
  <si>
    <t>Varejo</t>
  </si>
  <si>
    <t>Opea</t>
  </si>
  <si>
    <t>Virgo</t>
  </si>
  <si>
    <t>RS</t>
  </si>
  <si>
    <t>CRI Cortel II Sub. A</t>
  </si>
  <si>
    <t>22F1025673</t>
  </si>
  <si>
    <t>CRI Cortel II Sub. B</t>
  </si>
  <si>
    <t>22F1025727</t>
  </si>
  <si>
    <t>CRI Cortel II Sr. A</t>
  </si>
  <si>
    <t>22F1025672</t>
  </si>
  <si>
    <t>CRI TRX GPA</t>
  </si>
  <si>
    <t>SP, BA, MS e PI</t>
  </si>
  <si>
    <t>20E0031084</t>
  </si>
  <si>
    <t>GO</t>
  </si>
  <si>
    <t>Taxa de
Aquisição. (a.a.)</t>
  </si>
  <si>
    <t>Taxa 
MTM (a.a.)</t>
  </si>
  <si>
    <t>Residencial</t>
  </si>
  <si>
    <t>Energia</t>
  </si>
  <si>
    <t>VRTM11</t>
  </si>
  <si>
    <t>MCRE11</t>
  </si>
  <si>
    <t>HREC11</t>
  </si>
  <si>
    <t>GAME11</t>
  </si>
  <si>
    <t>FII VBI REITS (RVBI11)</t>
  </si>
  <si>
    <t>Informações Gerais RVBI11</t>
  </si>
  <si>
    <t>RVBI11 Mercado¹</t>
  </si>
  <si>
    <t>MTM - FII</t>
  </si>
  <si>
    <t>MTM - CRI</t>
  </si>
  <si>
    <t>Resultado Operacional</t>
  </si>
  <si>
    <t xml:space="preserve">Resultado Financeiro Liquido </t>
  </si>
  <si>
    <t>Ajuste para Distribuição - MTM</t>
  </si>
  <si>
    <t>O Fundo tem como objetivo aplicar, primordialmente, em cotas de outros fundos de investimento imobiliário e complementarmente, em: (i) ações ou cotas de sociedades, (ii) cotas de fundos de investimento em participações ou de fundos de investimento em ações (iii) certificados de recebíveis imobiliários e cotas de fundos de investimento em direitos creditórios; (iv) letras hipotecárias, (v) letras de crédito imobiliário e (vi) letras imobiliárias garantidas, desde que todos estes fundos e veículos de investimento tenham como propósito único atividades permitidas aos fundos imobiliários.</t>
  </si>
  <si>
    <t>Fevereiro 2020</t>
  </si>
  <si>
    <t>RVBI11</t>
  </si>
  <si>
    <t>35.507.457/0001-71</t>
  </si>
  <si>
    <t>Papel Fundos Gestão Ativa</t>
  </si>
  <si>
    <t>0,925% a.a. sobre o Valor de Mercado1,2  do Fundo, sendo 0,80% repassado ao Gestor</t>
  </si>
  <si>
    <r>
      <t>Taxa de Performance</t>
    </r>
    <r>
      <rPr>
        <b/>
        <vertAlign val="superscript"/>
        <sz val="14"/>
        <color rgb="FF2044DC"/>
        <rFont val="TG Haido Grotesk"/>
        <family val="3"/>
      </rPr>
      <t>*</t>
    </r>
  </si>
  <si>
    <t>20% dos rendimentos que superarem 
a variação positiva do IFIX</t>
  </si>
  <si>
    <t>FII (% do PL)</t>
  </si>
  <si>
    <t>CRI (% do PL)</t>
  </si>
  <si>
    <t>Carteira</t>
  </si>
  <si>
    <t>Balanço Patrimonial</t>
  </si>
  <si>
    <t>Passivo</t>
  </si>
  <si>
    <t>Rendimentos a distribuir</t>
  </si>
  <si>
    <t>Patrimônio Liquido</t>
  </si>
  <si>
    <t>Quantidade de Cotas</t>
  </si>
  <si>
    <t>Cota Patrimonial</t>
  </si>
  <si>
    <t>FIIs Líquidos</t>
  </si>
  <si>
    <t>FIIs Private Placement</t>
  </si>
  <si>
    <t>Caixa e Equivalentes</t>
  </si>
  <si>
    <t>Impostos e contribuições a recolher</t>
  </si>
  <si>
    <t>Provisões e contas a pagar</t>
  </si>
  <si>
    <t xml:space="preserve">Tipo </t>
  </si>
  <si>
    <t>Estratégia de Retorno</t>
  </si>
  <si>
    <t>Setor</t>
  </si>
  <si>
    <t>Gestor</t>
  </si>
  <si>
    <t>% do PL</t>
  </si>
  <si>
    <t>TRXF11</t>
  </si>
  <si>
    <t>Renda</t>
  </si>
  <si>
    <t>Papel</t>
  </si>
  <si>
    <t>TRX</t>
  </si>
  <si>
    <t>PVBI11</t>
  </si>
  <si>
    <t>Lajes Corporativas</t>
  </si>
  <si>
    <t>Tijolo</t>
  </si>
  <si>
    <t>Patria</t>
  </si>
  <si>
    <t>PRIME HOTELS FII</t>
  </si>
  <si>
    <t>MGRI11</t>
  </si>
  <si>
    <t>Valora</t>
  </si>
  <si>
    <t>TGAR11</t>
  </si>
  <si>
    <t>Híbrido</t>
  </si>
  <si>
    <t>TG Core</t>
  </si>
  <si>
    <t>FII de CRI</t>
  </si>
  <si>
    <t>Guardian</t>
  </si>
  <si>
    <t>Mauá</t>
  </si>
  <si>
    <t>CPSH11</t>
  </si>
  <si>
    <t>Shoppings</t>
  </si>
  <si>
    <t>Capitânia</t>
  </si>
  <si>
    <t>More Crédito Imobiliário</t>
  </si>
  <si>
    <t>More</t>
  </si>
  <si>
    <t>RBR OFFICES</t>
  </si>
  <si>
    <t>Desen./Curva-J</t>
  </si>
  <si>
    <t>RBR</t>
  </si>
  <si>
    <t>PRAZO FII</t>
  </si>
  <si>
    <t>CV Par</t>
  </si>
  <si>
    <t>SNFF11</t>
  </si>
  <si>
    <t>FoF</t>
  </si>
  <si>
    <t>Suno</t>
  </si>
  <si>
    <t>Gazit</t>
  </si>
  <si>
    <t>VGRI11</t>
  </si>
  <si>
    <t>Multiestratégia</t>
  </si>
  <si>
    <t>Fator</t>
  </si>
  <si>
    <t>GARE11</t>
  </si>
  <si>
    <t>Log./Industrial</t>
  </si>
  <si>
    <t>Hedge</t>
  </si>
  <si>
    <t>XPML11</t>
  </si>
  <si>
    <t>XP</t>
  </si>
  <si>
    <t>BPML11</t>
  </si>
  <si>
    <t>BTG</t>
  </si>
  <si>
    <t>TEPP11</t>
  </si>
  <si>
    <t>Tellus</t>
  </si>
  <si>
    <t>MEZANINO ESTRUTURADO FII</t>
  </si>
  <si>
    <t>INDE11</t>
  </si>
  <si>
    <t>Inter</t>
  </si>
  <si>
    <t>KNIP11</t>
  </si>
  <si>
    <t>Kinea</t>
  </si>
  <si>
    <t>KIVO11</t>
  </si>
  <si>
    <t>Kilima</t>
  </si>
  <si>
    <t>RBHG11</t>
  </si>
  <si>
    <t>Rio Bravo</t>
  </si>
  <si>
    <t>MMVE11</t>
  </si>
  <si>
    <t>RBRL11</t>
  </si>
  <si>
    <t>JSRE11</t>
  </si>
  <si>
    <t>Safra</t>
  </si>
  <si>
    <t>GRUL11</t>
  </si>
  <si>
    <t>Icatu</t>
  </si>
  <si>
    <t>AIEC11</t>
  </si>
  <si>
    <t>Autonomy</t>
  </si>
  <si>
    <t>HGCR11</t>
  </si>
  <si>
    <t>CSHG</t>
  </si>
  <si>
    <t>ASA</t>
  </si>
  <si>
    <t>TVRI11</t>
  </si>
  <si>
    <t>Agências</t>
  </si>
  <si>
    <t>Tivio</t>
  </si>
  <si>
    <t>ZAVC11</t>
  </si>
  <si>
    <t>Zavit</t>
  </si>
  <si>
    <t>EQIR11</t>
  </si>
  <si>
    <t>EQI</t>
  </si>
  <si>
    <t>NEWL11</t>
  </si>
  <si>
    <t>NSLU11</t>
  </si>
  <si>
    <t>NAVT11</t>
  </si>
  <si>
    <t>Navi</t>
  </si>
  <si>
    <t>WHGR11</t>
  </si>
  <si>
    <t>WHG</t>
  </si>
  <si>
    <t>BARI11</t>
  </si>
  <si>
    <t>APTO11</t>
  </si>
  <si>
    <t>GCRI11</t>
  </si>
  <si>
    <t>Galápagos</t>
  </si>
  <si>
    <t>ZAVI11</t>
  </si>
  <si>
    <t>RBRR11</t>
  </si>
  <si>
    <t>GGRC11</t>
  </si>
  <si>
    <t>Zagros Capital</t>
  </si>
  <si>
    <t>ALZR11</t>
  </si>
  <si>
    <t>Alianza</t>
  </si>
  <si>
    <t>ABCP11</t>
  </si>
  <si>
    <t>ROOF11</t>
  </si>
  <si>
    <t>Rooftop</t>
  </si>
  <si>
    <t>EXES11</t>
  </si>
  <si>
    <t>Exes</t>
  </si>
  <si>
    <t>IBCR11</t>
  </si>
  <si>
    <t>Brei</t>
  </si>
  <si>
    <t>VSLH11</t>
  </si>
  <si>
    <t>R Capital</t>
  </si>
  <si>
    <t>MGHT11</t>
  </si>
  <si>
    <t>EMET11</t>
  </si>
  <si>
    <t>MORE</t>
  </si>
  <si>
    <t>KNRI11</t>
  </si>
  <si>
    <t>ROMA FII</t>
  </si>
  <si>
    <t>Patagônia</t>
  </si>
  <si>
    <t>VRTA11</t>
  </si>
  <si>
    <t>BRCR11</t>
  </si>
  <si>
    <t>URPR11</t>
  </si>
  <si>
    <t>Urca</t>
  </si>
  <si>
    <t>BLCA11</t>
  </si>
  <si>
    <t>RBFF11</t>
  </si>
  <si>
    <t>Renda Preferencial</t>
  </si>
  <si>
    <t>CNES11</t>
  </si>
  <si>
    <t>CVPR11</t>
  </si>
  <si>
    <t>CVPAR</t>
  </si>
  <si>
    <t>MCLO11</t>
  </si>
  <si>
    <t>MCLG11</t>
  </si>
  <si>
    <t>AFI, AFS, CFRCV, FR, FO, FD</t>
  </si>
  <si>
    <t>AFI, FR, FD e AVS.</t>
  </si>
  <si>
    <t>AFI, CFRCV, FS, FR</t>
  </si>
  <si>
    <t>AFE, AFS, FS, CFRCV, FR, FD</t>
  </si>
  <si>
    <t>DRS, AFE, AFS, AVS, CFRCA, FR, FO, FD</t>
  </si>
  <si>
    <t>AFI, CFRCV, Hipoteca, Fiança, FR, FD</t>
  </si>
  <si>
    <t>AFI, CFRCV, FR, FD</t>
  </si>
  <si>
    <t>AFI, Coobrigação, CFRCV, FD</t>
  </si>
  <si>
    <t>DRS, AFE, AFS, CFRA, FR e FS.</t>
  </si>
  <si>
    <t>AFI, AFS, CFRCA, FR, FD, FS.</t>
  </si>
  <si>
    <t>AFI, FR, FD</t>
  </si>
  <si>
    <t>Habita Sec.</t>
  </si>
  <si>
    <t>22J2609554</t>
  </si>
  <si>
    <t>22F1025725</t>
  </si>
  <si>
    <t>Bari Sec</t>
  </si>
  <si>
    <t>22C0750182</t>
  </si>
  <si>
    <t>True Sec.</t>
  </si>
  <si>
    <t>21G0864339</t>
  </si>
  <si>
    <t>23L2510335</t>
  </si>
  <si>
    <t>20L0870667</t>
  </si>
  <si>
    <t>22A0414381</t>
  </si>
  <si>
    <t>22A0423267</t>
  </si>
  <si>
    <t>21I0892057</t>
  </si>
  <si>
    <t>23L1276227</t>
  </si>
  <si>
    <t>Bari Sec.</t>
  </si>
  <si>
    <t>22B0914263</t>
  </si>
  <si>
    <t>21D0779652</t>
  </si>
  <si>
    <t>Região</t>
  </si>
  <si>
    <t>RJ, MA</t>
  </si>
  <si>
    <t>CE, PI</t>
  </si>
  <si>
    <t>Diversos</t>
  </si>
  <si>
    <t>Death Care</t>
  </si>
  <si>
    <t>Logístico</t>
  </si>
  <si>
    <t>Construção Cívil</t>
  </si>
  <si>
    <t>Home Equity</t>
  </si>
  <si>
    <t>CRI BIT Barueri</t>
  </si>
  <si>
    <t>CRI Cortel II Sr. B</t>
  </si>
  <si>
    <t xml:space="preserve">CRI Primato </t>
  </si>
  <si>
    <t xml:space="preserve">CRI Athon </t>
  </si>
  <si>
    <t>CRI Elleven Sub.</t>
  </si>
  <si>
    <t xml:space="preserve">CRI Manhattan II </t>
  </si>
  <si>
    <t xml:space="preserve">CRI Medabil Sênior </t>
  </si>
  <si>
    <t xml:space="preserve">CRI Medabil Sub </t>
  </si>
  <si>
    <t xml:space="preserve">CRI Melhoramentos </t>
  </si>
  <si>
    <t>CRI New Sun Sub.</t>
  </si>
  <si>
    <t>CRI Wimo IV</t>
  </si>
  <si>
    <t xml:space="preserve">CRI Wimo Sênior </t>
  </si>
  <si>
    <t>DAYM11</t>
  </si>
  <si>
    <t>RVBI11 
Patrimonial Ajustada</t>
  </si>
  <si>
    <t>P/VP¹</t>
  </si>
  <si>
    <t>Em ativos alvo</t>
  </si>
  <si>
    <t>FII PERMUTA LOTE 5</t>
  </si>
  <si>
    <t>GZIT11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</si>
</sst>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7" formatCode="&quot;R$&quot;\ #,##0.00;\-&quot;R$&quot;\ #,##0.00"/>
    <numFmt numFmtId="43" formatCode="_-* #,##0.00_-;\-* #,##0.00_-;_-* &quot;-&quot;??_-;_-@_-"/>
    <numFmt numFmtId="164" formatCode="0.0%"/>
    <numFmt numFmtId="165" formatCode="[$-416]mmm\-yy;@"/>
    <numFmt numFmtId="166" formatCode="#,##0;\(#,##0\)"/>
    <numFmt numFmtId="167" formatCode="#,##0.00;\(#,##0.00\)"/>
    <numFmt numFmtId="168" formatCode="0.000%"/>
    <numFmt numFmtId="169" formatCode="#,##0.0"/>
    <numFmt numFmtId="170" formatCode="0.00\x"/>
    <numFmt numFmtId="171" formatCode="&quot;R$&quot;\ #,##0.0&quot; milhões&quot;"/>
    <numFmt numFmtId="172" formatCode="&quot;R$&quot;\ #,##0.0&quot; milhão&quot;"/>
    <numFmt numFmtId="173" formatCode="[$-416]mmmm\-yy;@"/>
    <numFmt numFmtId="174" formatCode="&quot;R$ &quot;#,##0.00&quot;/m²&quot;"/>
    <numFmt numFmtId="175" formatCode="&quot;R$&quot;\ #,##0.00&quot;/cota&quot;"/>
    <numFmt numFmtId="176" formatCode="0.0"/>
    <numFmt numFmtId="177" formatCode="[$-416]dd\-mmm\-yy;@"/>
    <numFmt numFmtId="178" formatCode="_-* #,##0_-;\-* #,##0_-;_-* &quot;-&quot;??_-;_-@_-"/>
  </numFmts>
  <fonts count="44" x14ac:knownFonts="1"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Inter"/>
      <family val="3"/>
    </font>
    <font>
      <b/>
      <sz val="12"/>
      <color rgb="FF0D0D38"/>
      <name val="Inter"/>
      <family val="3"/>
    </font>
    <font>
      <sz val="11"/>
      <color theme="1"/>
      <name val="Inter"/>
      <family val="3"/>
    </font>
    <font>
      <b/>
      <sz val="14"/>
      <color rgb="FF00B3F0"/>
      <name val="Inter"/>
      <family val="3"/>
    </font>
    <font>
      <sz val="11"/>
      <color rgb="FF0D0D38"/>
      <name val="Inter"/>
      <family val="3"/>
    </font>
    <font>
      <sz val="11"/>
      <color rgb="FF00B0F0"/>
      <name val="Inter"/>
      <family val="3"/>
    </font>
    <font>
      <b/>
      <sz val="16"/>
      <color rgb="FF0D0D38"/>
      <name val="TG Haido Grotesk"/>
      <family val="3"/>
    </font>
    <font>
      <sz val="12"/>
      <color theme="1"/>
      <name val="Calibri"/>
      <family val="2"/>
      <scheme val="minor"/>
    </font>
    <font>
      <b/>
      <sz val="12"/>
      <color theme="0"/>
      <name val="TG Haido Grotesk"/>
      <family val="3"/>
    </font>
    <font>
      <b/>
      <sz val="12"/>
      <name val="TG Haido Grotesk"/>
      <family val="3"/>
    </font>
    <font>
      <b/>
      <sz val="12"/>
      <color rgb="FF88AAFF"/>
      <name val="TG Haido Grotesk"/>
      <family val="3"/>
    </font>
    <font>
      <b/>
      <sz val="12"/>
      <color rgb="FF0D0D38"/>
      <name val="TG Haido Grotesk"/>
      <family val="3"/>
    </font>
    <font>
      <b/>
      <sz val="14"/>
      <color rgb="FF0D0D38"/>
      <name val="Arial"/>
      <family val="2"/>
    </font>
    <font>
      <sz val="11"/>
      <color rgb="FF0D0D38"/>
      <name val="Inter"/>
      <family val="3"/>
    </font>
    <font>
      <b/>
      <sz val="14"/>
      <color rgb="FF2044DC"/>
      <name val="TG Haido Grotesk"/>
      <family val="3"/>
    </font>
    <font>
      <b/>
      <vertAlign val="superscript"/>
      <sz val="14"/>
      <color rgb="FF2044DC"/>
      <name val="TG Haido Grotesk"/>
      <family val="3"/>
    </font>
    <font>
      <sz val="11"/>
      <color rgb="FF0D0D38"/>
      <name val="Arial"/>
      <family val="2"/>
    </font>
    <font>
      <b/>
      <sz val="16"/>
      <color theme="1"/>
      <name val="TG Haido Grotesk"/>
      <family val="3"/>
    </font>
    <font>
      <sz val="11.5"/>
      <color theme="1"/>
      <name val="Arial"/>
      <family val="2"/>
    </font>
    <font>
      <sz val="8"/>
      <color rgb="FF0D0D38"/>
      <name val="Arial"/>
      <family val="2"/>
    </font>
    <font>
      <b/>
      <sz val="10"/>
      <color rgb="FF0D0D38"/>
      <name val="TG Haido Grotesk"/>
      <family val="3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D0D38"/>
      <name val="Arial"/>
      <family val="2"/>
    </font>
    <font>
      <b/>
      <sz val="12"/>
      <color rgb="FF00B3F0"/>
      <name val="Arial"/>
      <family val="2"/>
    </font>
    <font>
      <sz val="11"/>
      <color theme="1"/>
      <name val="Arial"/>
      <family val="2"/>
    </font>
    <font>
      <sz val="8"/>
      <color rgb="FF636464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rgb="FF0D0D38"/>
      <name val="Arial"/>
      <family val="2"/>
    </font>
    <font>
      <b/>
      <sz val="11"/>
      <color rgb="FF0D0D38"/>
      <name val="Arial"/>
      <family val="2"/>
    </font>
    <font>
      <sz val="7.5"/>
      <color rgb="FFA6A6A6"/>
      <name val="Arial"/>
      <family val="2"/>
    </font>
    <font>
      <u/>
      <sz val="10"/>
      <color theme="10"/>
      <name val="Calibri"/>
      <family val="2"/>
    </font>
    <font>
      <u/>
      <sz val="7.5"/>
      <color rgb="FFA6A6A6"/>
      <name val="Arial"/>
      <family val="2"/>
    </font>
    <font>
      <b/>
      <sz val="13"/>
      <color theme="0"/>
      <name val="Arial"/>
      <family val="2"/>
    </font>
    <font>
      <b/>
      <sz val="13"/>
      <color rgb="FF88AAFF"/>
      <name val="Arial"/>
      <family val="2"/>
    </font>
    <font>
      <b/>
      <sz val="10"/>
      <color rgb="FFFFFFFF"/>
      <name val="TG Haido Grotesk"/>
      <family val="3"/>
    </font>
    <font>
      <sz val="10"/>
      <color rgb="FF0D0D3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1EAF"/>
        <bgColor indexed="64"/>
      </patternFill>
    </fill>
    <fill>
      <patternFill patternType="solid">
        <fgColor rgb="FF88AAFF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7787B"/>
      </left>
      <right/>
      <top/>
      <bottom/>
      <diagonal/>
    </border>
    <border>
      <left/>
      <right/>
      <top/>
      <bottom style="thin">
        <color rgb="FF88AAFF"/>
      </bottom>
      <diagonal/>
    </border>
    <border>
      <left/>
      <right/>
      <top/>
      <bottom style="dotted">
        <color rgb="FF88AAFF"/>
      </bottom>
      <diagonal/>
    </border>
    <border>
      <left style="dotted">
        <color rgb="FF88AAFF"/>
      </left>
      <right/>
      <top/>
      <bottom style="dotted">
        <color rgb="FF88AAFF"/>
      </bottom>
      <diagonal/>
    </border>
    <border>
      <left/>
      <right style="dotted">
        <color rgb="FF88AAFF"/>
      </right>
      <top/>
      <bottom style="dotted">
        <color rgb="FF88AAFF"/>
      </bottom>
      <diagonal/>
    </border>
    <border>
      <left style="dotted">
        <color rgb="FF88AAFF"/>
      </left>
      <right/>
      <top style="dotted">
        <color rgb="FF88AAFF"/>
      </top>
      <bottom/>
      <diagonal/>
    </border>
    <border>
      <left/>
      <right/>
      <top style="dotted">
        <color rgb="FF88AAFF"/>
      </top>
      <bottom/>
      <diagonal/>
    </border>
    <border>
      <left/>
      <right style="dotted">
        <color rgb="FF88AAFF"/>
      </right>
      <top style="dotted">
        <color rgb="FF88AAFF"/>
      </top>
      <bottom/>
      <diagonal/>
    </border>
    <border>
      <left/>
      <right/>
      <top style="thin">
        <color rgb="FF88AAFF"/>
      </top>
      <bottom/>
      <diagonal/>
    </border>
    <border>
      <left/>
      <right/>
      <top style="thin">
        <color rgb="FF77787B"/>
      </top>
      <bottom style="medium">
        <color rgb="FF001EAF"/>
      </bottom>
      <diagonal/>
    </border>
  </borders>
  <cellStyleXfs count="9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 applyNumberFormat="0" applyFill="0" applyBorder="0" applyAlignment="0" applyProtection="0"/>
  </cellStyleXfs>
  <cellXfs count="168">
    <xf numFmtId="0" fontId="0" fillId="0" borderId="0" xfId="0"/>
    <xf numFmtId="0" fontId="5" fillId="0" borderId="0" xfId="0" applyFont="1"/>
    <xf numFmtId="0" fontId="7" fillId="0" borderId="0" xfId="0" applyFont="1"/>
    <xf numFmtId="0" fontId="5" fillId="0" borderId="0" xfId="0" applyFont="1" applyAlignment="1">
      <alignment wrapText="1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wrapText="1"/>
    </xf>
    <xf numFmtId="10" fontId="5" fillId="0" borderId="0" xfId="6" applyNumberFormat="1" applyFont="1"/>
    <xf numFmtId="0" fontId="6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3" fontId="7" fillId="0" borderId="0" xfId="0" applyNumberFormat="1" applyFont="1"/>
    <xf numFmtId="164" fontId="7" fillId="0" borderId="0" xfId="0" applyNumberFormat="1" applyFont="1"/>
    <xf numFmtId="168" fontId="7" fillId="0" borderId="0" xfId="0" applyNumberFormat="1" applyFont="1"/>
    <xf numFmtId="0" fontId="11" fillId="0" borderId="0" xfId="0" applyFont="1" applyAlignment="1">
      <alignment horizontal="left" vertical="center"/>
    </xf>
    <xf numFmtId="0" fontId="12" fillId="0" borderId="0" xfId="0" applyFont="1"/>
    <xf numFmtId="0" fontId="14" fillId="2" borderId="1" xfId="0" applyFont="1" applyFill="1" applyBorder="1" applyAlignment="1">
      <alignment horizontal="center" vertical="center" wrapText="1"/>
    </xf>
    <xf numFmtId="173" fontId="15" fillId="0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9" fillId="0" borderId="0" xfId="0" applyFont="1" applyAlignment="1">
      <alignment horizontal="center"/>
    </xf>
    <xf numFmtId="170" fontId="7" fillId="0" borderId="0" xfId="1" applyNumberFormat="1" applyFont="1" applyFill="1" applyBorder="1" applyAlignment="1">
      <alignment horizontal="left"/>
    </xf>
    <xf numFmtId="0" fontId="19" fillId="0" borderId="0" xfId="0" applyFont="1" applyAlignment="1">
      <alignment horizontal="left" vertical="center" wrapText="1" readingOrder="1"/>
    </xf>
    <xf numFmtId="0" fontId="22" fillId="0" borderId="0" xfId="0" applyFont="1"/>
    <xf numFmtId="0" fontId="19" fillId="0" borderId="0" xfId="0" applyFont="1" applyAlignment="1">
      <alignment horizontal="left" vertical="center" readingOrder="1"/>
    </xf>
    <xf numFmtId="0" fontId="18" fillId="0" borderId="0" xfId="0" applyFont="1"/>
    <xf numFmtId="168" fontId="7" fillId="0" borderId="0" xfId="0" applyNumberFormat="1" applyFont="1" applyAlignment="1">
      <alignment horizontal="left"/>
    </xf>
    <xf numFmtId="0" fontId="19" fillId="2" borderId="0" xfId="0" applyFont="1" applyFill="1" applyAlignment="1">
      <alignment horizontal="left" vertical="center" readingOrder="1"/>
    </xf>
    <xf numFmtId="0" fontId="24" fillId="2" borderId="0" xfId="0" applyFont="1" applyFill="1" applyAlignment="1">
      <alignment vertical="center"/>
    </xf>
    <xf numFmtId="0" fontId="17" fillId="0" borderId="0" xfId="0" applyFont="1" applyAlignment="1">
      <alignment horizontal="left" vertical="center"/>
    </xf>
    <xf numFmtId="0" fontId="26" fillId="0" borderId="0" xfId="0" applyFont="1"/>
    <xf numFmtId="0" fontId="27" fillId="0" borderId="0" xfId="0" applyFont="1" applyAlignment="1">
      <alignment vertical="center"/>
    </xf>
    <xf numFmtId="0" fontId="26" fillId="2" borderId="0" xfId="0" applyFont="1" applyFill="1"/>
    <xf numFmtId="0" fontId="30" fillId="0" borderId="0" xfId="0" applyFont="1"/>
    <xf numFmtId="0" fontId="31" fillId="2" borderId="0" xfId="0" applyFont="1" applyFill="1" applyAlignment="1">
      <alignment vertical="center"/>
    </xf>
    <xf numFmtId="0" fontId="31" fillId="2" borderId="0" xfId="0" applyFont="1" applyFill="1" applyAlignment="1">
      <alignment vertical="center" wrapText="1"/>
    </xf>
    <xf numFmtId="0" fontId="27" fillId="2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32" fillId="0" borderId="0" xfId="0" applyFont="1"/>
    <xf numFmtId="0" fontId="35" fillId="0" borderId="0" xfId="0" applyFont="1" applyAlignment="1">
      <alignment horizontal="left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top"/>
    </xf>
    <xf numFmtId="0" fontId="37" fillId="0" borderId="0" xfId="0" applyFont="1" applyAlignment="1">
      <alignment horizontal="left" vertical="center" readingOrder="1"/>
    </xf>
    <xf numFmtId="0" fontId="39" fillId="0" borderId="0" xfId="8" applyFont="1" applyAlignment="1">
      <alignment horizontal="left" vertical="center" readingOrder="1"/>
    </xf>
    <xf numFmtId="0" fontId="13" fillId="4" borderId="0" xfId="0" applyFont="1" applyFill="1" applyAlignment="1">
      <alignment horizontal="center" vertical="center"/>
    </xf>
    <xf numFmtId="175" fontId="40" fillId="0" borderId="0" xfId="0" applyNumberFormat="1" applyFont="1" applyAlignment="1">
      <alignment horizontal="center" vertical="center"/>
    </xf>
    <xf numFmtId="171" fontId="40" fillId="3" borderId="0" xfId="0" applyNumberFormat="1" applyFont="1" applyFill="1" applyAlignment="1">
      <alignment horizontal="center" vertical="center"/>
    </xf>
    <xf numFmtId="175" fontId="40" fillId="3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0" fontId="17" fillId="0" borderId="0" xfId="0" applyFont="1"/>
    <xf numFmtId="164" fontId="17" fillId="0" borderId="0" xfId="0" applyNumberFormat="1" applyFont="1" applyAlignment="1">
      <alignment horizontal="center" vertical="center"/>
    </xf>
    <xf numFmtId="7" fontId="17" fillId="0" borderId="0" xfId="0" applyNumberFormat="1" applyFont="1" applyAlignment="1">
      <alignment horizontal="center" vertical="center"/>
    </xf>
    <xf numFmtId="174" fontId="17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172" fontId="21" fillId="0" borderId="5" xfId="0" applyNumberFormat="1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top" wrapText="1"/>
    </xf>
    <xf numFmtId="170" fontId="41" fillId="3" borderId="0" xfId="0" applyNumberFormat="1" applyFont="1" applyFill="1" applyAlignment="1">
      <alignment horizontal="center"/>
    </xf>
    <xf numFmtId="175" fontId="41" fillId="3" borderId="0" xfId="0" applyNumberFormat="1" applyFont="1" applyFill="1" applyAlignment="1">
      <alignment horizontal="center" vertical="top"/>
    </xf>
    <xf numFmtId="0" fontId="29" fillId="2" borderId="0" xfId="0" applyFont="1" applyFill="1" applyAlignment="1">
      <alignment vertical="center"/>
    </xf>
    <xf numFmtId="0" fontId="43" fillId="2" borderId="0" xfId="0" applyFont="1" applyFill="1"/>
    <xf numFmtId="0" fontId="17" fillId="2" borderId="0" xfId="0" applyFont="1" applyFill="1" applyAlignment="1">
      <alignment vertical="top"/>
    </xf>
    <xf numFmtId="9" fontId="21" fillId="0" borderId="0" xfId="6" applyFont="1" applyBorder="1" applyAlignment="1">
      <alignment horizontal="center" vertical="center"/>
    </xf>
    <xf numFmtId="164" fontId="21" fillId="0" borderId="0" xfId="6" applyNumberFormat="1" applyFont="1" applyBorder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0" fontId="34" fillId="3" borderId="0" xfId="0" applyFont="1" applyFill="1" applyAlignment="1">
      <alignment horizontal="center" vertical="center" wrapText="1"/>
    </xf>
    <xf numFmtId="0" fontId="34" fillId="3" borderId="0" xfId="0" applyFont="1" applyFill="1" applyAlignment="1">
      <alignment horizontal="center" vertical="center"/>
    </xf>
    <xf numFmtId="3" fontId="21" fillId="0" borderId="0" xfId="6" applyNumberFormat="1" applyFont="1" applyBorder="1" applyAlignment="1">
      <alignment horizontal="center" vertical="center"/>
    </xf>
    <xf numFmtId="10" fontId="21" fillId="0" borderId="0" xfId="6" applyNumberFormat="1" applyFont="1" applyBorder="1" applyAlignment="1">
      <alignment horizontal="center" vertical="center"/>
    </xf>
    <xf numFmtId="2" fontId="21" fillId="0" borderId="0" xfId="6" applyNumberFormat="1" applyFont="1" applyBorder="1" applyAlignment="1">
      <alignment horizontal="center" vertical="center"/>
    </xf>
    <xf numFmtId="165" fontId="21" fillId="0" borderId="0" xfId="6" applyNumberFormat="1" applyFont="1" applyBorder="1" applyAlignment="1">
      <alignment horizontal="center" vertical="center"/>
    </xf>
    <xf numFmtId="4" fontId="21" fillId="0" borderId="0" xfId="6" applyNumberFormat="1" applyFont="1" applyBorder="1" applyAlignment="1">
      <alignment horizontal="center" vertical="center"/>
    </xf>
    <xf numFmtId="169" fontId="21" fillId="0" borderId="0" xfId="6" applyNumberFormat="1" applyFont="1" applyBorder="1" applyAlignment="1">
      <alignment horizontal="center" vertical="center"/>
    </xf>
    <xf numFmtId="0" fontId="21" fillId="0" borderId="0" xfId="6" applyNumberFormat="1" applyFont="1" applyBorder="1" applyAlignment="1">
      <alignment horizontal="left" vertical="center"/>
    </xf>
    <xf numFmtId="0" fontId="21" fillId="0" borderId="3" xfId="6" applyNumberFormat="1" applyFont="1" applyBorder="1" applyAlignment="1">
      <alignment horizontal="left" vertical="center"/>
    </xf>
    <xf numFmtId="169" fontId="21" fillId="0" borderId="3" xfId="6" applyNumberFormat="1" applyFont="1" applyBorder="1" applyAlignment="1">
      <alignment horizontal="center" vertical="center"/>
    </xf>
    <xf numFmtId="164" fontId="21" fillId="0" borderId="3" xfId="6" applyNumberFormat="1" applyFont="1" applyBorder="1" applyAlignment="1">
      <alignment horizontal="center" vertical="center"/>
    </xf>
    <xf numFmtId="3" fontId="21" fillId="0" borderId="3" xfId="6" applyNumberFormat="1" applyFont="1" applyBorder="1" applyAlignment="1">
      <alignment horizontal="center" vertical="center"/>
    </xf>
    <xf numFmtId="10" fontId="21" fillId="0" borderId="3" xfId="6" applyNumberFormat="1" applyFont="1" applyBorder="1" applyAlignment="1">
      <alignment horizontal="center" vertical="center"/>
    </xf>
    <xf numFmtId="165" fontId="21" fillId="0" borderId="3" xfId="6" applyNumberFormat="1" applyFont="1" applyBorder="1" applyAlignment="1">
      <alignment horizontal="center" vertical="center"/>
    </xf>
    <xf numFmtId="4" fontId="21" fillId="0" borderId="3" xfId="6" applyNumberFormat="1" applyFont="1" applyBorder="1" applyAlignment="1">
      <alignment horizontal="center" vertical="center"/>
    </xf>
    <xf numFmtId="169" fontId="36" fillId="0" borderId="0" xfId="6" applyNumberFormat="1" applyFont="1" applyFill="1" applyBorder="1" applyAlignment="1">
      <alignment horizontal="center" vertical="center"/>
    </xf>
    <xf numFmtId="164" fontId="36" fillId="0" borderId="0" xfId="6" applyNumberFormat="1" applyFont="1" applyFill="1" applyBorder="1" applyAlignment="1">
      <alignment horizontal="center" vertical="center"/>
    </xf>
    <xf numFmtId="3" fontId="36" fillId="0" borderId="0" xfId="6" applyNumberFormat="1" applyFont="1" applyFill="1" applyBorder="1" applyAlignment="1">
      <alignment horizontal="center" vertical="center"/>
    </xf>
    <xf numFmtId="10" fontId="36" fillId="0" borderId="0" xfId="6" applyNumberFormat="1" applyFont="1" applyFill="1" applyBorder="1" applyAlignment="1">
      <alignment horizontal="center" vertical="center"/>
    </xf>
    <xf numFmtId="2" fontId="36" fillId="0" borderId="0" xfId="6" applyNumberFormat="1" applyFont="1" applyFill="1" applyBorder="1" applyAlignment="1">
      <alignment horizontal="center" vertical="center"/>
    </xf>
    <xf numFmtId="165" fontId="36" fillId="0" borderId="0" xfId="6" applyNumberFormat="1" applyFont="1" applyFill="1" applyBorder="1" applyAlignment="1">
      <alignment horizontal="center" vertical="center"/>
    </xf>
    <xf numFmtId="9" fontId="36" fillId="0" borderId="0" xfId="6" applyFont="1" applyFill="1" applyBorder="1" applyAlignment="1">
      <alignment horizontal="center" vertical="center"/>
    </xf>
    <xf numFmtId="4" fontId="36" fillId="0" borderId="0" xfId="6" applyNumberFormat="1" applyFont="1" applyFill="1" applyBorder="1" applyAlignment="1">
      <alignment horizontal="center" vertical="center"/>
    </xf>
    <xf numFmtId="1" fontId="36" fillId="0" borderId="10" xfId="0" applyNumberFormat="1" applyFont="1" applyBorder="1" applyAlignment="1">
      <alignment horizontal="center" vertical="center"/>
    </xf>
    <xf numFmtId="1" fontId="36" fillId="0" borderId="10" xfId="0" applyNumberFormat="1" applyFont="1" applyBorder="1" applyAlignment="1">
      <alignment vertical="center"/>
    </xf>
    <xf numFmtId="0" fontId="34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164" fontId="21" fillId="0" borderId="0" xfId="6" applyNumberFormat="1" applyFont="1" applyFill="1" applyBorder="1" applyAlignment="1">
      <alignment horizontal="center" vertical="center"/>
    </xf>
    <xf numFmtId="0" fontId="25" fillId="0" borderId="8" xfId="0" applyFont="1" applyBorder="1" applyAlignment="1">
      <alignment horizontal="center" vertical="top" wrapText="1"/>
    </xf>
    <xf numFmtId="7" fontId="21" fillId="0" borderId="4" xfId="0" applyNumberFormat="1" applyFont="1" applyBorder="1" applyAlignment="1">
      <alignment horizontal="center" vertical="center"/>
    </xf>
    <xf numFmtId="175" fontId="21" fillId="0" borderId="4" xfId="6" applyNumberFormat="1" applyFont="1" applyFill="1" applyBorder="1" applyAlignment="1">
      <alignment horizontal="center" vertical="center"/>
    </xf>
    <xf numFmtId="0" fontId="25" fillId="0" borderId="9" xfId="0" applyFont="1" applyBorder="1" applyAlignment="1">
      <alignment horizontal="center" vertical="top" wrapText="1"/>
    </xf>
    <xf numFmtId="3" fontId="21" fillId="0" borderId="6" xfId="6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 wrapText="1" readingOrder="1"/>
    </xf>
    <xf numFmtId="2" fontId="21" fillId="0" borderId="0" xfId="0" applyNumberFormat="1" applyFont="1" applyAlignment="1">
      <alignment horizontal="center" vertical="center" wrapText="1" readingOrder="1"/>
    </xf>
    <xf numFmtId="164" fontId="21" fillId="0" borderId="0" xfId="0" applyNumberFormat="1" applyFont="1" applyAlignment="1">
      <alignment horizontal="center" vertical="center" wrapText="1" readingOrder="1"/>
    </xf>
    <xf numFmtId="2" fontId="36" fillId="0" borderId="0" xfId="0" applyNumberFormat="1" applyFont="1" applyAlignment="1">
      <alignment horizontal="center" vertical="center" wrapText="1" readingOrder="1"/>
    </xf>
    <xf numFmtId="164" fontId="36" fillId="0" borderId="0" xfId="0" applyNumberFormat="1" applyFont="1" applyAlignment="1">
      <alignment horizontal="center" vertical="center" wrapText="1" readingOrder="1"/>
    </xf>
    <xf numFmtId="0" fontId="23" fillId="0" borderId="0" xfId="0" applyFont="1" applyAlignment="1">
      <alignment vertical="top" wrapText="1"/>
    </xf>
    <xf numFmtId="0" fontId="21" fillId="0" borderId="0" xfId="0" applyFont="1" applyAlignment="1">
      <alignment horizontal="left" vertical="center" wrapText="1" indent="2" readingOrder="1"/>
    </xf>
    <xf numFmtId="0" fontId="36" fillId="0" borderId="0" xfId="0" applyFont="1" applyAlignment="1">
      <alignment horizontal="left" vertical="center" wrapText="1" indent="2" readingOrder="1"/>
    </xf>
    <xf numFmtId="9" fontId="36" fillId="0" borderId="0" xfId="0" applyNumberFormat="1" applyFont="1" applyAlignment="1">
      <alignment horizontal="center" vertical="center" wrapText="1" readingOrder="1"/>
    </xf>
    <xf numFmtId="164" fontId="40" fillId="3" borderId="0" xfId="6" applyNumberFormat="1" applyFont="1" applyFill="1" applyAlignment="1">
      <alignment horizontal="center" vertical="center"/>
    </xf>
    <xf numFmtId="164" fontId="41" fillId="3" borderId="0" xfId="6" applyNumberFormat="1" applyFont="1" applyFill="1" applyAlignment="1">
      <alignment horizontal="center"/>
    </xf>
    <xf numFmtId="0" fontId="16" fillId="0" borderId="0" xfId="0" applyFont="1" applyAlignment="1">
      <alignment horizontal="left"/>
    </xf>
    <xf numFmtId="2" fontId="21" fillId="0" borderId="0" xfId="6" applyNumberFormat="1" applyFont="1" applyFill="1" applyBorder="1" applyAlignment="1">
      <alignment horizontal="center" vertical="center"/>
    </xf>
    <xf numFmtId="165" fontId="21" fillId="0" borderId="0" xfId="6" applyNumberFormat="1" applyFont="1" applyFill="1" applyBorder="1" applyAlignment="1">
      <alignment horizontal="center" vertical="center"/>
    </xf>
    <xf numFmtId="9" fontId="21" fillId="0" borderId="0" xfId="6" applyFont="1" applyFill="1" applyBorder="1" applyAlignment="1">
      <alignment horizontal="center" vertical="center"/>
    </xf>
    <xf numFmtId="4" fontId="21" fillId="0" borderId="0" xfId="6" applyNumberFormat="1" applyFont="1" applyFill="1" applyBorder="1" applyAlignment="1">
      <alignment horizontal="center" vertical="center"/>
    </xf>
    <xf numFmtId="176" fontId="21" fillId="0" borderId="0" xfId="6" applyNumberFormat="1" applyFont="1" applyBorder="1" applyAlignment="1">
      <alignment horizontal="center" vertical="center"/>
    </xf>
    <xf numFmtId="176" fontId="21" fillId="0" borderId="3" xfId="6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7" fontId="21" fillId="0" borderId="0" xfId="0" quotePrefix="1" applyNumberFormat="1" applyFont="1" applyAlignment="1">
      <alignment horizontal="left" vertical="center" readingOrder="1"/>
    </xf>
    <xf numFmtId="17" fontId="0" fillId="0" borderId="0" xfId="0" applyNumberFormat="1" applyAlignment="1">
      <alignment vertical="center"/>
    </xf>
    <xf numFmtId="3" fontId="21" fillId="0" borderId="0" xfId="0" quotePrefix="1" applyNumberFormat="1" applyFont="1" applyAlignment="1">
      <alignment horizontal="left" vertical="center" wrapText="1" readingOrder="1"/>
    </xf>
    <xf numFmtId="43" fontId="21" fillId="0" borderId="0" xfId="1" applyFont="1" applyBorder="1" applyAlignment="1">
      <alignment horizontal="center" vertical="center"/>
    </xf>
    <xf numFmtId="165" fontId="26" fillId="0" borderId="0" xfId="0" applyNumberFormat="1" applyFont="1" applyAlignment="1">
      <alignment horizontal="center"/>
    </xf>
    <xf numFmtId="4" fontId="26" fillId="0" borderId="0" xfId="0" applyNumberFormat="1" applyFont="1" applyAlignment="1">
      <alignment horizontal="center"/>
    </xf>
    <xf numFmtId="164" fontId="26" fillId="0" borderId="0" xfId="6" applyNumberFormat="1" applyFont="1" applyFill="1" applyAlignment="1">
      <alignment horizontal="center"/>
    </xf>
    <xf numFmtId="3" fontId="26" fillId="0" borderId="0" xfId="0" applyNumberFormat="1" applyFont="1" applyAlignment="1">
      <alignment horizontal="center"/>
    </xf>
    <xf numFmtId="0" fontId="28" fillId="2" borderId="0" xfId="0" applyFont="1" applyFill="1"/>
    <xf numFmtId="0" fontId="43" fillId="2" borderId="0" xfId="0" applyFont="1" applyFill="1" applyAlignment="1">
      <alignment vertical="center"/>
    </xf>
    <xf numFmtId="177" fontId="43" fillId="0" borderId="0" xfId="0" applyNumberFormat="1" applyFont="1" applyAlignment="1">
      <alignment horizontal="center" vertical="center"/>
    </xf>
    <xf numFmtId="2" fontId="43" fillId="0" borderId="0" xfId="6" applyNumberFormat="1" applyFont="1" applyBorder="1" applyAlignment="1">
      <alignment horizontal="center" vertical="center"/>
    </xf>
    <xf numFmtId="164" fontId="43" fillId="0" borderId="0" xfId="6" applyNumberFormat="1" applyFont="1" applyFill="1" applyBorder="1" applyAlignment="1">
      <alignment horizontal="center" vertical="center"/>
    </xf>
    <xf numFmtId="3" fontId="43" fillId="0" borderId="0" xfId="6" applyNumberFormat="1" applyFont="1" applyBorder="1" applyAlignment="1">
      <alignment horizontal="center" vertical="center"/>
    </xf>
    <xf numFmtId="10" fontId="43" fillId="0" borderId="0" xfId="6" applyNumberFormat="1" applyFont="1" applyBorder="1" applyAlignment="1">
      <alignment horizontal="center" vertical="center"/>
    </xf>
    <xf numFmtId="164" fontId="43" fillId="0" borderId="0" xfId="6" applyNumberFormat="1" applyFont="1" applyBorder="1" applyAlignment="1">
      <alignment horizontal="center" vertical="center"/>
    </xf>
    <xf numFmtId="3" fontId="43" fillId="0" borderId="3" xfId="6" applyNumberFormat="1" applyFont="1" applyBorder="1" applyAlignment="1">
      <alignment horizontal="center" vertical="center"/>
    </xf>
    <xf numFmtId="10" fontId="43" fillId="0" borderId="3" xfId="6" applyNumberFormat="1" applyFont="1" applyBorder="1" applyAlignment="1">
      <alignment horizontal="center" vertical="center"/>
    </xf>
    <xf numFmtId="164" fontId="43" fillId="0" borderId="3" xfId="6" applyNumberFormat="1" applyFont="1" applyBorder="1" applyAlignment="1">
      <alignment horizontal="center" vertical="center"/>
    </xf>
    <xf numFmtId="164" fontId="35" fillId="0" borderId="0" xfId="6" applyNumberFormat="1" applyFont="1" applyFill="1" applyBorder="1" applyAlignment="1">
      <alignment horizontal="center" vertical="center"/>
    </xf>
    <xf numFmtId="3" fontId="35" fillId="0" borderId="0" xfId="6" applyNumberFormat="1" applyFont="1" applyFill="1" applyBorder="1" applyAlignment="1">
      <alignment horizontal="center" vertical="center"/>
    </xf>
    <xf numFmtId="10" fontId="35" fillId="0" borderId="0" xfId="6" applyNumberFormat="1" applyFont="1" applyFill="1" applyBorder="1" applyAlignment="1">
      <alignment horizontal="center" vertical="center"/>
    </xf>
    <xf numFmtId="165" fontId="43" fillId="0" borderId="0" xfId="0" applyNumberFormat="1" applyFont="1" applyAlignment="1">
      <alignment horizontal="center" vertical="center"/>
    </xf>
    <xf numFmtId="0" fontId="34" fillId="3" borderId="0" xfId="0" applyFont="1" applyFill="1" applyAlignment="1">
      <alignment horizontal="left" vertical="center" indent="1"/>
    </xf>
    <xf numFmtId="0" fontId="43" fillId="0" borderId="0" xfId="0" applyFont="1" applyAlignment="1">
      <alignment horizontal="left" vertical="center" indent="1"/>
    </xf>
    <xf numFmtId="0" fontId="34" fillId="3" borderId="2" xfId="0" applyFont="1" applyFill="1" applyBorder="1" applyAlignment="1">
      <alignment horizontal="left" vertical="center" indent="1"/>
    </xf>
    <xf numFmtId="166" fontId="35" fillId="0" borderId="3" xfId="0" applyNumberFormat="1" applyFont="1" applyBorder="1" applyAlignment="1">
      <alignment horizontal="left" vertical="center" indent="1"/>
    </xf>
    <xf numFmtId="166" fontId="43" fillId="0" borderId="3" xfId="0" applyNumberFormat="1" applyFont="1" applyBorder="1" applyAlignment="1">
      <alignment horizontal="center" vertical="center"/>
    </xf>
    <xf numFmtId="166" fontId="43" fillId="0" borderId="0" xfId="0" applyNumberFormat="1" applyFont="1" applyAlignment="1">
      <alignment horizontal="left" vertical="center" indent="1"/>
    </xf>
    <xf numFmtId="166" fontId="43" fillId="0" borderId="0" xfId="0" applyNumberFormat="1" applyFont="1" applyAlignment="1">
      <alignment horizontal="center" vertical="center"/>
    </xf>
    <xf numFmtId="166" fontId="43" fillId="0" borderId="3" xfId="0" applyNumberFormat="1" applyFont="1" applyBorder="1" applyAlignment="1">
      <alignment horizontal="left" vertical="center" indent="1"/>
    </xf>
    <xf numFmtId="167" fontId="43" fillId="0" borderId="3" xfId="0" applyNumberFormat="1" applyFont="1" applyBorder="1" applyAlignment="1">
      <alignment horizontal="center" vertical="center"/>
    </xf>
    <xf numFmtId="0" fontId="26" fillId="2" borderId="0" xfId="0" applyFont="1" applyFill="1" applyAlignment="1">
      <alignment vertical="center"/>
    </xf>
    <xf numFmtId="165" fontId="34" fillId="3" borderId="0" xfId="0" applyNumberFormat="1" applyFont="1" applyFill="1" applyAlignment="1">
      <alignment horizontal="center" vertical="center"/>
    </xf>
    <xf numFmtId="166" fontId="43" fillId="2" borderId="0" xfId="1" applyNumberFormat="1" applyFont="1" applyFill="1" applyBorder="1" applyAlignment="1">
      <alignment horizontal="center" vertical="center"/>
    </xf>
    <xf numFmtId="166" fontId="35" fillId="0" borderId="3" xfId="0" applyNumberFormat="1" applyFont="1" applyBorder="1" applyAlignment="1">
      <alignment horizontal="center" vertical="center"/>
    </xf>
    <xf numFmtId="178" fontId="26" fillId="0" borderId="0" xfId="1" applyNumberFormat="1" applyFont="1" applyBorder="1"/>
    <xf numFmtId="3" fontId="26" fillId="0" borderId="0" xfId="0" applyNumberFormat="1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/>
    </xf>
    <xf numFmtId="3" fontId="26" fillId="0" borderId="0" xfId="0" applyNumberFormat="1" applyFont="1"/>
    <xf numFmtId="43" fontId="26" fillId="0" borderId="0" xfId="1" applyFont="1"/>
    <xf numFmtId="165" fontId="34" fillId="3" borderId="11" xfId="0" applyNumberFormat="1" applyFont="1" applyFill="1" applyBorder="1" applyAlignment="1">
      <alignment horizontal="center" vertical="center"/>
    </xf>
    <xf numFmtId="3" fontId="34" fillId="3" borderId="11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2" fontId="26" fillId="0" borderId="0" xfId="0" applyNumberFormat="1" applyFont="1" applyAlignment="1">
      <alignment horizontal="center"/>
    </xf>
    <xf numFmtId="176" fontId="26" fillId="0" borderId="0" xfId="0" applyNumberFormat="1" applyFont="1" applyAlignment="1">
      <alignment horizontal="center"/>
    </xf>
    <xf numFmtId="176" fontId="21" fillId="0" borderId="3" xfId="1" applyNumberFormat="1" applyFont="1" applyBorder="1" applyAlignment="1">
      <alignment horizontal="center" vertical="center"/>
    </xf>
    <xf numFmtId="17" fontId="21" fillId="0" borderId="0" xfId="0" quotePrefix="1" applyNumberFormat="1" applyFont="1" applyAlignment="1">
      <alignment horizontal="left" vertical="center" wrapText="1" readingOrder="1"/>
    </xf>
    <xf numFmtId="17" fontId="21" fillId="0" borderId="0" xfId="0" quotePrefix="1" applyNumberFormat="1" applyFont="1" applyAlignment="1">
      <alignment horizontal="left" vertical="top" wrapText="1" readingOrder="1"/>
    </xf>
    <xf numFmtId="0" fontId="30" fillId="0" borderId="0" xfId="0" applyFont="1" applyAlignment="1">
      <alignment horizontal="justify" vertical="top" wrapText="1"/>
    </xf>
  </cellXfs>
  <cellStyles count="9">
    <cellStyle name="Comma" xfId="1" builtinId="3"/>
    <cellStyle name="Hyperlink" xfId="8" builtinId="8"/>
    <cellStyle name="Normal" xfId="0" builtinId="0"/>
    <cellStyle name="Normal 2" xfId="2" xr:uid="{00000000-0005-0000-0000-000001000000}"/>
    <cellStyle name="Normal 3" xfId="3" xr:uid="{00000000-0005-0000-0000-000002000000}"/>
    <cellStyle name="Percent" xfId="6" builtinId="5"/>
    <cellStyle name="Porcentagem 2" xfId="4" xr:uid="{00000000-0005-0000-0000-000004000000}"/>
    <cellStyle name="Vírgula 10" xfId="7" xr:uid="{E8D7A2C4-5C22-48D6-93D2-641650CB6E93}"/>
    <cellStyle name="Vírgula 2" xfId="5" xr:uid="{00000000-0005-0000-0000-000006000000}"/>
  </cellStyles>
  <dxfs count="1">
    <dxf>
      <numFmt numFmtId="179" formatCode="\-"/>
    </dxf>
  </dxfs>
  <tableStyles count="0" defaultTableStyle="TableStyleMedium2" defaultPivotStyle="PivotStyleLight16"/>
  <colors>
    <mruColors>
      <color rgb="FF88AAFF"/>
      <color rgb="FF0D0D38"/>
      <color rgb="FFDBDBF7"/>
      <color rgb="FFD9D9D9"/>
      <color rgb="FF8793CE"/>
      <color rgb="FF001EAF"/>
      <color rgb="FFA6A6A6"/>
      <color rgb="FF2044DC"/>
      <color rgb="FF636464"/>
      <color rgb="FFFF6B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414422</xdr:colOff>
      <xdr:row>2</xdr:row>
      <xdr:rowOff>121570</xdr:rowOff>
    </xdr:from>
    <xdr:to>
      <xdr:col>14</xdr:col>
      <xdr:colOff>248478</xdr:colOff>
      <xdr:row>16</xdr:row>
      <xdr:rowOff>190500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1015AB1C-3EE2-452B-8B41-A6E503856CBF}"/>
            </a:ext>
          </a:extLst>
        </xdr:cNvPr>
        <xdr:cNvSpPr/>
      </xdr:nvSpPr>
      <xdr:spPr>
        <a:xfrm>
          <a:off x="5135509" y="676505"/>
          <a:ext cx="6816295" cy="3713278"/>
        </a:xfrm>
        <a:prstGeom prst="roundRect">
          <a:avLst>
            <a:gd name="adj" fmla="val 7040"/>
          </a:avLst>
        </a:prstGeom>
        <a:noFill/>
        <a:ln>
          <a:solidFill>
            <a:srgbClr val="88AAFF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422562</xdr:colOff>
      <xdr:row>2</xdr:row>
      <xdr:rowOff>122787</xdr:rowOff>
    </xdr:from>
    <xdr:to>
      <xdr:col>7</xdr:col>
      <xdr:colOff>155518</xdr:colOff>
      <xdr:row>12</xdr:row>
      <xdr:rowOff>8282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0E53C9F-673C-1018-C148-654915201C96}"/>
            </a:ext>
          </a:extLst>
        </xdr:cNvPr>
        <xdr:cNvSpPr/>
      </xdr:nvSpPr>
      <xdr:spPr>
        <a:xfrm>
          <a:off x="422562" y="677722"/>
          <a:ext cx="4454043" cy="2444821"/>
        </a:xfrm>
        <a:prstGeom prst="roundRect">
          <a:avLst>
            <a:gd name="adj" fmla="val 7040"/>
          </a:avLst>
        </a:prstGeom>
        <a:noFill/>
        <a:ln>
          <a:solidFill>
            <a:srgbClr val="88AAFF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574963</xdr:colOff>
      <xdr:row>1</xdr:row>
      <xdr:rowOff>339436</xdr:rowOff>
    </xdr:from>
    <xdr:to>
      <xdr:col>5</xdr:col>
      <xdr:colOff>339438</xdr:colOff>
      <xdr:row>1</xdr:row>
      <xdr:rowOff>385155</xdr:rowOff>
    </xdr:to>
    <xdr:sp macro="" textlink="">
      <xdr:nvSpPr>
        <xdr:cNvPr id="4" name="Trapezoid 3">
          <a:extLst>
            <a:ext uri="{FF2B5EF4-FFF2-40B4-BE49-F238E27FC236}">
              <a16:creationId xmlns:a16="http://schemas.microsoft.com/office/drawing/2014/main" id="{51C070F5-3C0D-4489-8AB6-89365B65D2AF}"/>
            </a:ext>
          </a:extLst>
        </xdr:cNvPr>
        <xdr:cNvSpPr/>
      </xdr:nvSpPr>
      <xdr:spPr>
        <a:xfrm rot="5400000">
          <a:off x="1958341" y="-884615"/>
          <a:ext cx="45719" cy="2812475"/>
        </a:xfrm>
        <a:prstGeom prst="trapezoid">
          <a:avLst>
            <a:gd name="adj" fmla="val 39408"/>
          </a:avLst>
        </a:prstGeom>
        <a:solidFill>
          <a:srgbClr val="88AAF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L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102154</xdr:colOff>
      <xdr:row>0</xdr:row>
      <xdr:rowOff>87630</xdr:rowOff>
    </xdr:from>
    <xdr:to>
      <xdr:col>3</xdr:col>
      <xdr:colOff>36194</xdr:colOff>
      <xdr:row>3</xdr:row>
      <xdr:rowOff>59791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6EA621-AC36-4429-870C-335BE8CD5E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200" b="24811"/>
        <a:stretch/>
      </xdr:blipFill>
      <xdr:spPr>
        <a:xfrm>
          <a:off x="102154" y="87630"/>
          <a:ext cx="2200990" cy="600811"/>
        </a:xfrm>
        <a:prstGeom prst="rect">
          <a:avLst/>
        </a:prstGeom>
      </xdr:spPr>
    </xdr:pic>
    <xdr:clientData/>
  </xdr:twoCellAnchor>
  <xdr:twoCellAnchor>
    <xdr:from>
      <xdr:col>4</xdr:col>
      <xdr:colOff>1895475</xdr:colOff>
      <xdr:row>7</xdr:row>
      <xdr:rowOff>114300</xdr:rowOff>
    </xdr:from>
    <xdr:to>
      <xdr:col>4</xdr:col>
      <xdr:colOff>1940723</xdr:colOff>
      <xdr:row>8</xdr:row>
      <xdr:rowOff>349500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2371201B-B470-40EE-A827-437B78896911}"/>
            </a:ext>
          </a:extLst>
        </xdr:cNvPr>
        <xdr:cNvSpPr/>
      </xdr:nvSpPr>
      <xdr:spPr>
        <a:xfrm>
          <a:off x="6143625" y="1724025"/>
          <a:ext cx="45248" cy="701925"/>
        </a:xfrm>
        <a:prstGeom prst="rightBrace">
          <a:avLst/>
        </a:prstGeom>
        <a:ln>
          <a:solidFill>
            <a:srgbClr val="88AA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wrap="square" rtlCol="0" anchor="ctr"/>
        <a:lstStyle>
          <a:defPPr>
            <a:defRPr lang="es-CL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0834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t-BR" sz="1782" b="0" i="0" u="none" strike="noStrike" kern="1200" cap="none" spc="0" normalizeH="0" baseline="0">
            <a:ln>
              <a:noFill/>
            </a:ln>
            <a:solidFill>
              <a:srgbClr val="0D0D38"/>
            </a:solidFill>
            <a:effectLst/>
            <a:uLnTx/>
            <a:uFillTx/>
            <a:latin typeface="Arial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1676400</xdr:colOff>
      <xdr:row>11</xdr:row>
      <xdr:rowOff>76200</xdr:rowOff>
    </xdr:from>
    <xdr:to>
      <xdr:col>4</xdr:col>
      <xdr:colOff>7148</xdr:colOff>
      <xdr:row>12</xdr:row>
      <xdr:rowOff>311400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C2C2D4CF-52D7-4512-985A-B1DC31FF958C}"/>
            </a:ext>
          </a:extLst>
        </xdr:cNvPr>
        <xdr:cNvSpPr/>
      </xdr:nvSpPr>
      <xdr:spPr>
        <a:xfrm>
          <a:off x="3943350" y="2295525"/>
          <a:ext cx="45248" cy="616200"/>
        </a:xfrm>
        <a:prstGeom prst="rightBrace">
          <a:avLst/>
        </a:prstGeom>
        <a:ln>
          <a:solidFill>
            <a:srgbClr val="88AA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wrap="square" rtlCol="0" anchor="ctr"/>
        <a:lstStyle>
          <a:defPPr>
            <a:defRPr lang="es-CL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0834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t-BR" sz="1782" b="0" i="0" u="none" strike="noStrike" kern="1200" cap="none" spc="0" normalizeH="0" baseline="0">
            <a:ln>
              <a:noFill/>
            </a:ln>
            <a:solidFill>
              <a:srgbClr val="0D0D38"/>
            </a:solidFill>
            <a:effectLst/>
            <a:uLnTx/>
            <a:uFillTx/>
            <a:latin typeface="Arial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111579</xdr:rowOff>
    </xdr:from>
    <xdr:to>
      <xdr:col>2</xdr:col>
      <xdr:colOff>1631171</xdr:colOff>
      <xdr:row>3</xdr:row>
      <xdr:rowOff>75848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D3A0D-8511-4EE5-8E0A-6CAF6C0537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200" b="24811"/>
        <a:stretch/>
      </xdr:blipFill>
      <xdr:spPr>
        <a:xfrm>
          <a:off x="0" y="111579"/>
          <a:ext cx="2229565" cy="5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121104</xdr:rowOff>
    </xdr:from>
    <xdr:to>
      <xdr:col>3</xdr:col>
      <xdr:colOff>151061</xdr:colOff>
      <xdr:row>3</xdr:row>
      <xdr:rowOff>85373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2EE581-8B0A-4C33-90AC-05272AC092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200" b="24811"/>
        <a:stretch/>
      </xdr:blipFill>
      <xdr:spPr>
        <a:xfrm>
          <a:off x="0" y="121104"/>
          <a:ext cx="2227511" cy="59291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123825</xdr:rowOff>
    </xdr:from>
    <xdr:to>
      <xdr:col>1</xdr:col>
      <xdr:colOff>1924050</xdr:colOff>
      <xdr:row>3</xdr:row>
      <xdr:rowOff>84816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BA686D-C18C-4322-A915-F6E84CC12D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200" b="24811"/>
        <a:stretch/>
      </xdr:blipFill>
      <xdr:spPr>
        <a:xfrm>
          <a:off x="19050" y="123825"/>
          <a:ext cx="2171700" cy="59281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118629</xdr:rowOff>
    </xdr:from>
    <xdr:to>
      <xdr:col>1</xdr:col>
      <xdr:colOff>2008989</xdr:colOff>
      <xdr:row>3</xdr:row>
      <xdr:rowOff>85883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243874-E430-4434-B8CB-28E8FE6F71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200" b="24811"/>
        <a:stretch/>
      </xdr:blipFill>
      <xdr:spPr>
        <a:xfrm>
          <a:off x="0" y="118629"/>
          <a:ext cx="2291564" cy="58955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111579</xdr:rowOff>
    </xdr:from>
    <xdr:to>
      <xdr:col>3</xdr:col>
      <xdr:colOff>123233</xdr:colOff>
      <xdr:row>3</xdr:row>
      <xdr:rowOff>75848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C9D4FF-C2B2-4DA0-BE03-B7F805AA3C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200" b="24811"/>
        <a:stretch/>
      </xdr:blipFill>
      <xdr:spPr>
        <a:xfrm>
          <a:off x="0" y="111579"/>
          <a:ext cx="2229565" cy="59291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3</xdr:col>
      <xdr:colOff>408983</xdr:colOff>
      <xdr:row>3</xdr:row>
      <xdr:rowOff>116669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FB8F07-5A67-4709-9878-B49D092242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200" b="24811"/>
        <a:stretch/>
      </xdr:blipFill>
      <xdr:spPr>
        <a:xfrm>
          <a:off x="0" y="152400"/>
          <a:ext cx="2234608" cy="5929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realestate.patria.com/glossario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C7487-D215-413C-A77C-77D945F5BF75}">
  <dimension ref="A1:P21"/>
  <sheetViews>
    <sheetView showGridLines="0" tabSelected="1" zoomScale="115" zoomScaleNormal="115" workbookViewId="0">
      <selection activeCell="N5" sqref="N5"/>
    </sheetView>
  </sheetViews>
  <sheetFormatPr defaultColWidth="0" defaultRowHeight="13" zeroHeight="1" x14ac:dyDescent="0.3"/>
  <cols>
    <col min="1" max="1" width="9.09765625" customWidth="1"/>
    <col min="2" max="2" width="8.69921875" customWidth="1"/>
    <col min="3" max="4" width="7.69921875" customWidth="1"/>
    <col min="5" max="5" width="12.09765625" customWidth="1"/>
    <col min="6" max="6" width="12.3984375" customWidth="1"/>
    <col min="7" max="7" width="12.8984375" customWidth="1"/>
    <col min="8" max="8" width="9.09765625" customWidth="1"/>
    <col min="9" max="9" width="32.296875" customWidth="1"/>
    <col min="10" max="10" width="8.8984375" hidden="1" customWidth="1"/>
    <col min="11" max="11" width="0.59765625" customWidth="1"/>
    <col min="12" max="12" width="0.3984375" customWidth="1"/>
    <col min="13" max="13" width="5.69921875" customWidth="1"/>
    <col min="14" max="14" width="56.59765625" customWidth="1"/>
    <col min="15" max="16" width="9.09765625" customWidth="1"/>
    <col min="17" max="16384" width="9.09765625" hidden="1"/>
  </cols>
  <sheetData>
    <row r="1" spans="2:15" x14ac:dyDescent="0.3"/>
    <row r="2" spans="2:15" ht="30.5" x14ac:dyDescent="1">
      <c r="B2" s="22" t="s">
        <v>95</v>
      </c>
    </row>
    <row r="3" spans="2:15" x14ac:dyDescent="0.3"/>
    <row r="4" spans="2:15" ht="28" x14ac:dyDescent="0.3">
      <c r="B4" s="26" t="s">
        <v>20</v>
      </c>
      <c r="F4" s="1"/>
      <c r="I4" s="23" t="s">
        <v>21</v>
      </c>
      <c r="J4" s="117"/>
      <c r="K4" s="117"/>
      <c r="L4" s="117"/>
      <c r="M4" s="117"/>
      <c r="N4" s="21" t="s">
        <v>29</v>
      </c>
    </row>
    <row r="5" spans="2:15" ht="14.25" customHeight="1" x14ac:dyDescent="0.3">
      <c r="B5" s="167" t="s">
        <v>102</v>
      </c>
      <c r="C5" s="167"/>
      <c r="D5" s="167"/>
      <c r="E5" s="167"/>
      <c r="F5" s="167"/>
      <c r="G5" s="167"/>
      <c r="I5" s="118" t="s">
        <v>103</v>
      </c>
      <c r="J5" s="117"/>
      <c r="K5" s="117"/>
      <c r="L5" s="117"/>
      <c r="M5" s="117"/>
      <c r="N5" s="118" t="s">
        <v>41</v>
      </c>
    </row>
    <row r="6" spans="2:15" ht="28" x14ac:dyDescent="0.3">
      <c r="B6" s="167"/>
      <c r="C6" s="167"/>
      <c r="D6" s="167"/>
      <c r="E6" s="167"/>
      <c r="F6" s="167"/>
      <c r="G6" s="167"/>
      <c r="I6" s="23" t="s">
        <v>22</v>
      </c>
      <c r="J6" s="117"/>
      <c r="K6" s="117"/>
      <c r="L6" s="117"/>
      <c r="M6" s="117"/>
      <c r="N6" s="21" t="s">
        <v>31</v>
      </c>
    </row>
    <row r="7" spans="2:15" ht="14" x14ac:dyDescent="0.3">
      <c r="B7" s="167"/>
      <c r="C7" s="167"/>
      <c r="D7" s="167"/>
      <c r="E7" s="167"/>
      <c r="F7" s="167"/>
      <c r="G7" s="167"/>
      <c r="I7" s="118" t="s">
        <v>104</v>
      </c>
      <c r="J7" s="117"/>
      <c r="K7" s="119"/>
      <c r="L7" s="117"/>
      <c r="M7" s="117"/>
      <c r="N7" s="118" t="s">
        <v>42</v>
      </c>
    </row>
    <row r="8" spans="2:15" ht="28" x14ac:dyDescent="0.3">
      <c r="B8" s="167"/>
      <c r="C8" s="167"/>
      <c r="D8" s="167"/>
      <c r="E8" s="167"/>
      <c r="F8" s="167"/>
      <c r="G8" s="167"/>
      <c r="I8" s="23" t="s">
        <v>23</v>
      </c>
      <c r="J8" s="117"/>
      <c r="K8" s="117"/>
      <c r="L8" s="117"/>
      <c r="M8" s="117"/>
      <c r="N8" s="21" t="s">
        <v>30</v>
      </c>
    </row>
    <row r="9" spans="2:15" s="40" customFormat="1" x14ac:dyDescent="0.3">
      <c r="B9" s="167"/>
      <c r="C9" s="167"/>
      <c r="D9" s="167"/>
      <c r="E9" s="167"/>
      <c r="F9" s="167"/>
      <c r="G9" s="167"/>
      <c r="I9" s="166" t="s">
        <v>105</v>
      </c>
      <c r="J9" s="117"/>
      <c r="K9" s="117"/>
      <c r="L9" s="117"/>
      <c r="M9" s="117"/>
      <c r="N9" s="165" t="s">
        <v>107</v>
      </c>
    </row>
    <row r="10" spans="2:15" s="40" customFormat="1" ht="15" customHeight="1" x14ac:dyDescent="0.3">
      <c r="B10" s="167"/>
      <c r="C10" s="167"/>
      <c r="D10" s="167"/>
      <c r="E10" s="167"/>
      <c r="F10" s="167"/>
      <c r="G10" s="167"/>
      <c r="I10" s="166"/>
      <c r="J10" s="117"/>
      <c r="K10" s="117"/>
      <c r="L10" s="117"/>
      <c r="M10" s="117"/>
      <c r="N10" s="165"/>
    </row>
    <row r="11" spans="2:15" ht="28.5" customHeight="1" x14ac:dyDescent="0.3">
      <c r="B11" s="167"/>
      <c r="C11" s="167"/>
      <c r="D11" s="167"/>
      <c r="E11" s="167"/>
      <c r="F11" s="167"/>
      <c r="G11" s="167"/>
      <c r="I11" s="23" t="s">
        <v>24</v>
      </c>
      <c r="J11" s="117"/>
      <c r="K11" s="117"/>
      <c r="L11" s="117"/>
      <c r="M11" s="117"/>
      <c r="N11" s="21" t="s">
        <v>108</v>
      </c>
    </row>
    <row r="12" spans="2:15" ht="15" customHeight="1" x14ac:dyDescent="0.3">
      <c r="B12" s="167"/>
      <c r="C12" s="167"/>
      <c r="D12" s="167"/>
      <c r="E12" s="167"/>
      <c r="F12" s="167"/>
      <c r="G12" s="167"/>
      <c r="I12" s="120">
        <v>10276012</v>
      </c>
      <c r="J12" s="117"/>
      <c r="K12" s="117"/>
      <c r="L12" s="117"/>
      <c r="M12" s="117"/>
      <c r="N12" s="165" t="s">
        <v>109</v>
      </c>
      <c r="O12" s="1"/>
    </row>
    <row r="13" spans="2:15" ht="27" x14ac:dyDescent="0.3">
      <c r="B13" s="104"/>
      <c r="C13" s="104"/>
      <c r="D13" s="104"/>
      <c r="E13" s="104"/>
      <c r="F13" s="104"/>
      <c r="G13" s="104"/>
      <c r="I13" s="23" t="s">
        <v>25</v>
      </c>
      <c r="J13" s="117"/>
      <c r="K13" s="117"/>
      <c r="L13" s="117"/>
      <c r="M13" s="117"/>
      <c r="N13" s="165"/>
    </row>
    <row r="14" spans="2:15" ht="15.75" customHeight="1" x14ac:dyDescent="0.3">
      <c r="B14" s="41" t="s">
        <v>44</v>
      </c>
      <c r="E14" s="42" t="s">
        <v>43</v>
      </c>
      <c r="F14" s="104"/>
      <c r="G14" s="104"/>
      <c r="I14" s="118" t="s">
        <v>32</v>
      </c>
      <c r="J14" s="117"/>
      <c r="K14" s="117"/>
      <c r="L14" s="117"/>
      <c r="M14" s="117"/>
      <c r="N14" s="21" t="s">
        <v>27</v>
      </c>
    </row>
    <row r="15" spans="2:15" ht="27" x14ac:dyDescent="0.3">
      <c r="F15" s="104"/>
      <c r="G15" s="104"/>
      <c r="I15" s="23" t="s">
        <v>26</v>
      </c>
      <c r="J15" s="117"/>
      <c r="K15" s="117"/>
      <c r="L15" s="117"/>
      <c r="M15" s="117"/>
      <c r="N15" s="118" t="s">
        <v>28</v>
      </c>
    </row>
    <row r="16" spans="2:15" ht="14.5" x14ac:dyDescent="0.3">
      <c r="F16" s="104"/>
      <c r="G16" s="104"/>
      <c r="I16" s="118" t="s">
        <v>106</v>
      </c>
      <c r="J16" s="117"/>
      <c r="K16" s="117"/>
      <c r="L16" s="117"/>
      <c r="M16" s="117"/>
      <c r="N16" s="117"/>
      <c r="O16" s="1"/>
    </row>
    <row r="17" spans="2:15" ht="15.5" x14ac:dyDescent="0.3">
      <c r="F17" s="104"/>
      <c r="G17" s="104"/>
      <c r="I17" s="8"/>
      <c r="J17" s="8"/>
      <c r="N17" s="7"/>
      <c r="O17" s="24"/>
    </row>
    <row r="18" spans="2:15" ht="14" x14ac:dyDescent="0.3">
      <c r="I18" s="2"/>
      <c r="J18" s="8"/>
      <c r="N18" s="2"/>
      <c r="O18" s="25"/>
    </row>
    <row r="19" spans="2:15" ht="14" x14ac:dyDescent="0.3">
      <c r="B19" s="41"/>
      <c r="I19" s="2"/>
      <c r="J19" s="2"/>
      <c r="N19" s="2"/>
      <c r="O19" s="25"/>
    </row>
    <row r="20" spans="2:15" ht="14" x14ac:dyDescent="0.3">
      <c r="N20" s="2"/>
      <c r="O20" s="25"/>
    </row>
    <row r="21" spans="2:15" ht="14" hidden="1" x14ac:dyDescent="0.3">
      <c r="N21" s="2"/>
      <c r="O21" s="25"/>
    </row>
  </sheetData>
  <mergeCells count="4">
    <mergeCell ref="N9:N10"/>
    <mergeCell ref="I9:I10"/>
    <mergeCell ref="N12:N13"/>
    <mergeCell ref="B5:G12"/>
  </mergeCells>
  <hyperlinks>
    <hyperlink ref="E14" r:id="rId1" xr:uid="{0A6484B9-1400-4D96-B0FD-2B47B0701A7A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88D67-E307-4BDF-820D-F00BFE73A864}">
  <sheetPr>
    <pageSetUpPr fitToPage="1"/>
  </sheetPr>
  <dimension ref="A1:AC103"/>
  <sheetViews>
    <sheetView showGridLines="0" zoomScaleNormal="100" workbookViewId="0">
      <selection activeCell="H10" sqref="H10"/>
    </sheetView>
  </sheetViews>
  <sheetFormatPr defaultColWidth="0" defaultRowHeight="0" customHeight="1" zeroHeight="1" x14ac:dyDescent="0.3"/>
  <cols>
    <col min="1" max="1" width="2.3984375" style="1" customWidth="1"/>
    <col min="2" max="2" width="1.8984375" style="1" customWidth="1"/>
    <col min="3" max="3" width="29.69921875" style="1" customWidth="1"/>
    <col min="4" max="5" width="25.69921875" style="1" customWidth="1"/>
    <col min="6" max="6" width="14" style="1" customWidth="1"/>
    <col min="7" max="7" width="10.69921875" style="1" customWidth="1"/>
    <col min="8" max="8" width="23.8984375" style="1" customWidth="1"/>
    <col min="9" max="11" width="20.69921875" style="1" customWidth="1"/>
    <col min="12" max="12" width="10.3984375" style="1" customWidth="1"/>
    <col min="13" max="13" width="7.8984375" style="1" hidden="1" customWidth="1"/>
    <col min="14" max="14" width="32.3984375" style="1" hidden="1" customWidth="1"/>
    <col min="15" max="16" width="8.8984375" style="1" hidden="1" customWidth="1"/>
    <col min="17" max="17" width="25.09765625" style="1" hidden="1" customWidth="1"/>
    <col min="18" max="18" width="22" style="1" hidden="1" customWidth="1"/>
    <col min="19" max="19" width="9.09765625" style="1" hidden="1" customWidth="1"/>
    <col min="20" max="20" width="11.69921875" style="1" hidden="1" customWidth="1"/>
    <col min="21" max="21" width="8.8984375" style="1" hidden="1" customWidth="1"/>
    <col min="22" max="22" width="9.59765625" style="1" hidden="1" customWidth="1"/>
    <col min="23" max="23" width="5.8984375" style="1" hidden="1" customWidth="1"/>
    <col min="24" max="24" width="9.59765625" style="1" hidden="1" customWidth="1"/>
    <col min="25" max="25" width="2.3984375" style="1" hidden="1" customWidth="1"/>
    <col min="26" max="27" width="8.8984375" style="1" hidden="1" customWidth="1"/>
    <col min="28" max="32" width="0" style="1" hidden="1" customWidth="1"/>
    <col min="33" max="16384" width="0" style="1" hidden="1"/>
  </cols>
  <sheetData>
    <row r="1" spans="1:14" ht="17.149999999999999" customHeight="1" x14ac:dyDescent="0.3">
      <c r="A1" s="1" t="s">
        <v>12</v>
      </c>
      <c r="B1" s="12"/>
    </row>
    <row r="2" spans="1:14" ht="17.149999999999999" customHeight="1" x14ac:dyDescent="0.3">
      <c r="B2" s="12"/>
    </row>
    <row r="3" spans="1:14" ht="17.149999999999999" customHeight="1" x14ac:dyDescent="0.3">
      <c r="B3" s="12"/>
    </row>
    <row r="4" spans="1:14" ht="17.149999999999999" customHeight="1" x14ac:dyDescent="0.3">
      <c r="B4" s="12"/>
    </row>
    <row r="5" spans="1:14" ht="24" customHeight="1" x14ac:dyDescent="0.3">
      <c r="B5" s="4"/>
      <c r="C5" s="14" t="s">
        <v>94</v>
      </c>
      <c r="D5" s="15">
        <v>45898</v>
      </c>
    </row>
    <row r="6" spans="1:14" ht="15.5" x14ac:dyDescent="0.35">
      <c r="C6" s="13"/>
      <c r="D6" s="13"/>
    </row>
    <row r="7" spans="1:14" ht="23" x14ac:dyDescent="0.75">
      <c r="C7" s="16" t="s">
        <v>18</v>
      </c>
    </row>
    <row r="8" spans="1:14" ht="37" customHeight="1" x14ac:dyDescent="0.35">
      <c r="C8" s="43" t="s">
        <v>45</v>
      </c>
      <c r="D8" s="45">
        <v>763.2112487947835</v>
      </c>
      <c r="E8" s="46">
        <v>74.271151959999997</v>
      </c>
      <c r="F8" s="57">
        <v>0.8424536088210689</v>
      </c>
      <c r="G8" s="44"/>
      <c r="H8" s="56" t="s">
        <v>50</v>
      </c>
      <c r="I8" s="94" t="s">
        <v>49</v>
      </c>
      <c r="J8" s="94" t="s">
        <v>47</v>
      </c>
      <c r="K8" s="97" t="s">
        <v>48</v>
      </c>
      <c r="L8" s="44"/>
    </row>
    <row r="9" spans="1:14" ht="37" customHeight="1" x14ac:dyDescent="0.3">
      <c r="C9" s="43" t="s">
        <v>19</v>
      </c>
      <c r="D9" s="45">
        <v>642.97007084000006</v>
      </c>
      <c r="E9" s="46">
        <v>62.57</v>
      </c>
      <c r="F9" s="58" t="s">
        <v>291</v>
      </c>
      <c r="G9" s="44"/>
      <c r="H9" s="55">
        <v>0.76242698523809516</v>
      </c>
      <c r="I9" s="95">
        <v>0.7</v>
      </c>
      <c r="J9" s="96">
        <v>2.9914049063799495E-2</v>
      </c>
      <c r="K9" s="98">
        <v>55248</v>
      </c>
      <c r="L9" s="44"/>
      <c r="M9" s="48"/>
      <c r="N9" s="49"/>
    </row>
    <row r="10" spans="1:14" ht="24" customHeight="1" x14ac:dyDescent="0.4">
      <c r="C10"/>
      <c r="D10"/>
      <c r="M10" s="50"/>
      <c r="N10" s="50"/>
    </row>
    <row r="11" spans="1:14" ht="24" customHeight="1" x14ac:dyDescent="0.75">
      <c r="C11" s="110" t="s">
        <v>112</v>
      </c>
      <c r="D11"/>
      <c r="M11" s="50"/>
      <c r="N11" s="50"/>
    </row>
    <row r="12" spans="1:14" ht="30" customHeight="1" x14ac:dyDescent="0.75">
      <c r="C12" s="43" t="s">
        <v>110</v>
      </c>
      <c r="D12" s="108">
        <v>0.91908668019207984</v>
      </c>
      <c r="E12" s="109">
        <v>0.97336856386852288</v>
      </c>
      <c r="H12" s="16"/>
      <c r="M12" s="50"/>
      <c r="N12" s="50"/>
    </row>
    <row r="13" spans="1:14" ht="30" customHeight="1" x14ac:dyDescent="0.3">
      <c r="C13" s="43" t="s">
        <v>111</v>
      </c>
      <c r="D13" s="108">
        <v>5.4281883676443002E-2</v>
      </c>
      <c r="E13" s="58" t="s">
        <v>292</v>
      </c>
      <c r="H13" s="99"/>
      <c r="I13" s="99"/>
      <c r="J13" s="99"/>
      <c r="K13" s="99"/>
      <c r="M13" s="47"/>
      <c r="N13" s="47"/>
    </row>
    <row r="14" spans="1:14" ht="18" hidden="1" x14ac:dyDescent="0.3">
      <c r="C14" s="100"/>
      <c r="D14" s="101"/>
      <c r="E14" s="101"/>
      <c r="H14" s="105"/>
      <c r="I14" s="101"/>
      <c r="J14" s="101"/>
      <c r="K14" s="101"/>
      <c r="M14" s="51"/>
      <c r="N14" s="51"/>
    </row>
    <row r="15" spans="1:14" ht="18" customHeight="1" x14ac:dyDescent="0.4">
      <c r="C15" s="100"/>
      <c r="D15" s="101"/>
      <c r="E15" s="101"/>
      <c r="H15" s="105"/>
      <c r="I15" s="101"/>
      <c r="J15" s="101"/>
      <c r="K15" s="101"/>
      <c r="M15" s="50"/>
      <c r="N15" s="50"/>
    </row>
    <row r="16" spans="1:14" ht="18" customHeight="1" x14ac:dyDescent="0.3">
      <c r="C16" s="100"/>
      <c r="D16" s="101"/>
      <c r="E16" s="101"/>
      <c r="H16" s="106"/>
      <c r="I16" s="103"/>
      <c r="J16" s="103"/>
      <c r="K16" s="103"/>
      <c r="M16" s="47"/>
      <c r="N16" s="47"/>
    </row>
    <row r="17" spans="3:29" ht="18" hidden="1" customHeight="1" x14ac:dyDescent="0.3">
      <c r="C17" s="102"/>
      <c r="D17" s="103"/>
      <c r="E17" s="103"/>
      <c r="H17" s="105"/>
      <c r="I17" s="101"/>
      <c r="J17" s="101"/>
      <c r="K17" s="101"/>
      <c r="M17" s="52"/>
      <c r="N17" s="53"/>
    </row>
    <row r="18" spans="3:29" ht="18" hidden="1" customHeight="1" x14ac:dyDescent="0.3">
      <c r="C18" s="100"/>
      <c r="D18" s="101"/>
      <c r="E18" s="101"/>
      <c r="H18" s="105"/>
      <c r="I18" s="101"/>
      <c r="J18" s="101"/>
      <c r="K18" s="101"/>
    </row>
    <row r="19" spans="3:29" ht="18" hidden="1" customHeight="1" x14ac:dyDescent="0.3">
      <c r="C19" s="100"/>
      <c r="D19" s="101"/>
      <c r="E19" s="101"/>
      <c r="H19" s="106"/>
      <c r="I19" s="107"/>
      <c r="J19" s="103"/>
      <c r="K19" s="103"/>
      <c r="M19" s="47"/>
      <c r="N19" s="54"/>
    </row>
    <row r="20" spans="3:29" ht="18" hidden="1" customHeight="1" x14ac:dyDescent="0.3">
      <c r="C20" s="100"/>
      <c r="D20" s="101"/>
      <c r="E20" s="101"/>
    </row>
    <row r="21" spans="3:29" ht="18" hidden="1" customHeight="1" x14ac:dyDescent="0.3">
      <c r="M21"/>
      <c r="N21"/>
    </row>
    <row r="22" spans="3:29" ht="18" hidden="1" customHeight="1" x14ac:dyDescent="0.3"/>
    <row r="23" spans="3:29" ht="18" hidden="1" customHeight="1" x14ac:dyDescent="0.3"/>
    <row r="24" spans="3:29" ht="13" hidden="1" x14ac:dyDescent="0.3">
      <c r="F24" s="5"/>
      <c r="G24" s="5"/>
      <c r="H24" s="5"/>
      <c r="I24" s="5"/>
      <c r="J24" s="5"/>
      <c r="K24" s="5"/>
      <c r="L24" s="5"/>
      <c r="M24"/>
      <c r="N24"/>
      <c r="O24" s="5"/>
      <c r="P24" s="5"/>
      <c r="Q24" s="5"/>
      <c r="R24" s="5"/>
      <c r="S24" s="5"/>
      <c r="T24" s="5"/>
      <c r="U24" s="5"/>
      <c r="V24" s="5"/>
      <c r="W24" s="5"/>
      <c r="X24" s="5"/>
      <c r="Z24" s="3"/>
      <c r="AA24" s="3"/>
      <c r="AB24" s="3"/>
      <c r="AC24" s="3"/>
    </row>
    <row r="25" spans="3:29" ht="18" hidden="1" customHeight="1" x14ac:dyDescent="0.3">
      <c r="Q25" s="7"/>
    </row>
    <row r="26" spans="3:29" ht="14" hidden="1" x14ac:dyDescent="0.3">
      <c r="Q26" s="2"/>
      <c r="R26" s="2"/>
    </row>
    <row r="27" spans="3:29" ht="14" hidden="1" x14ac:dyDescent="0.3">
      <c r="Q27" s="2"/>
      <c r="R27" s="9"/>
    </row>
    <row r="28" spans="3:29" ht="14" hidden="1" x14ac:dyDescent="0.3">
      <c r="Q28" s="2"/>
      <c r="R28" s="9"/>
    </row>
    <row r="29" spans="3:29" ht="14" hidden="1" x14ac:dyDescent="0.3">
      <c r="Q29" s="2"/>
      <c r="R29" s="10"/>
    </row>
    <row r="30" spans="3:29" ht="14" hidden="1" x14ac:dyDescent="0.3">
      <c r="Q30" s="2"/>
      <c r="R30" s="9"/>
      <c r="S30" s="6"/>
    </row>
    <row r="33" spans="3:23" ht="18" hidden="1" customHeight="1" x14ac:dyDescent="0.3">
      <c r="S33" s="19"/>
      <c r="T33" s="17"/>
      <c r="U33" s="2"/>
      <c r="V33" s="17"/>
      <c r="W33" s="18"/>
    </row>
    <row r="34" spans="3:23" ht="14" hidden="1" x14ac:dyDescent="0.3">
      <c r="S34" s="11"/>
      <c r="T34" s="11"/>
      <c r="U34" s="2"/>
      <c r="V34" s="11"/>
      <c r="W34" s="2"/>
    </row>
    <row r="35" spans="3:23" ht="14" hidden="1" x14ac:dyDescent="0.3">
      <c r="S35" s="11"/>
      <c r="T35" s="11"/>
      <c r="U35" s="2"/>
      <c r="V35" s="11"/>
      <c r="W35" s="2"/>
    </row>
    <row r="36" spans="3:23" ht="14" hidden="1" x14ac:dyDescent="0.3">
      <c r="C36" s="2"/>
      <c r="D36" s="20"/>
      <c r="S36" s="11"/>
      <c r="T36" s="11"/>
      <c r="U36" s="2"/>
      <c r="V36" s="11"/>
      <c r="W36" s="2"/>
    </row>
    <row r="37" spans="3:23" ht="13" hidden="1" x14ac:dyDescent="0.3"/>
    <row r="38" spans="3:23" ht="13" hidden="1" x14ac:dyDescent="0.3"/>
    <row r="39" spans="3:23" ht="13" hidden="1" x14ac:dyDescent="0.3"/>
    <row r="40" spans="3:23" ht="13" hidden="1" x14ac:dyDescent="0.3"/>
    <row r="41" spans="3:23" ht="13" hidden="1" x14ac:dyDescent="0.3"/>
    <row r="42" spans="3:23" ht="13" hidden="1" x14ac:dyDescent="0.3"/>
    <row r="49" ht="12.75" hidden="1" customHeight="1" x14ac:dyDescent="0.3"/>
    <row r="50" ht="12.75" hidden="1" customHeight="1" x14ac:dyDescent="0.3"/>
    <row r="51" ht="12.75" hidden="1" customHeight="1" x14ac:dyDescent="0.3"/>
    <row r="52" ht="12.75" hidden="1" customHeight="1" x14ac:dyDescent="0.3"/>
    <row r="53" ht="12.75" hidden="1" customHeight="1" x14ac:dyDescent="0.3"/>
    <row r="54" ht="12.75" hidden="1" customHeight="1" x14ac:dyDescent="0.3"/>
    <row r="55" ht="12.75" hidden="1" customHeight="1" x14ac:dyDescent="0.3"/>
    <row r="56" ht="12.75" hidden="1" customHeight="1" x14ac:dyDescent="0.3"/>
    <row r="57" ht="12.75" hidden="1" customHeight="1" x14ac:dyDescent="0.3"/>
    <row r="58" ht="12.75" hidden="1" customHeight="1" x14ac:dyDescent="0.3"/>
    <row r="59" ht="12.75" hidden="1" customHeight="1" x14ac:dyDescent="0.3"/>
    <row r="60" ht="12.75" hidden="1" customHeight="1" x14ac:dyDescent="0.3"/>
    <row r="61" ht="12.75" hidden="1" customHeight="1" x14ac:dyDescent="0.3"/>
    <row r="62" ht="12.75" hidden="1" customHeight="1" x14ac:dyDescent="0.3"/>
    <row r="63" ht="12.75" hidden="1" customHeight="1" x14ac:dyDescent="0.3"/>
    <row r="64" ht="12.75" hidden="1" customHeight="1" x14ac:dyDescent="0.3"/>
    <row r="65" ht="12.75" hidden="1" customHeight="1" x14ac:dyDescent="0.3"/>
    <row r="66" ht="12.75" hidden="1" customHeight="1" x14ac:dyDescent="0.3"/>
    <row r="67" ht="12.75" hidden="1" customHeight="1" x14ac:dyDescent="0.3"/>
    <row r="68" ht="12.75" hidden="1" customHeight="1" x14ac:dyDescent="0.3"/>
    <row r="69" ht="12.75" hidden="1" customHeight="1" x14ac:dyDescent="0.3"/>
    <row r="70" ht="12.75" hidden="1" customHeight="1" x14ac:dyDescent="0.3"/>
    <row r="71" ht="12.75" hidden="1" customHeight="1" x14ac:dyDescent="0.3"/>
    <row r="72" ht="12.75" hidden="1" customHeight="1" x14ac:dyDescent="0.3"/>
    <row r="73" ht="12.75" hidden="1" customHeight="1" x14ac:dyDescent="0.3"/>
    <row r="74" ht="12.75" hidden="1" customHeight="1" x14ac:dyDescent="0.3"/>
    <row r="75" ht="12.75" hidden="1" customHeight="1" x14ac:dyDescent="0.3"/>
    <row r="76" ht="12.75" hidden="1" customHeight="1" x14ac:dyDescent="0.3"/>
    <row r="77" ht="12.75" hidden="1" customHeight="1" x14ac:dyDescent="0.3"/>
    <row r="78" ht="12.75" hidden="1" customHeight="1" x14ac:dyDescent="0.3"/>
    <row r="79" ht="12.75" hidden="1" customHeight="1" x14ac:dyDescent="0.3"/>
    <row r="80" ht="12.75" hidden="1" customHeight="1" x14ac:dyDescent="0.3"/>
    <row r="81" ht="12.75" hidden="1" customHeight="1" x14ac:dyDescent="0.3"/>
    <row r="82" ht="12.75" hidden="1" customHeight="1" x14ac:dyDescent="0.3"/>
    <row r="83" ht="12.75" hidden="1" customHeight="1" x14ac:dyDescent="0.3"/>
    <row r="84" ht="12.75" hidden="1" customHeight="1" x14ac:dyDescent="0.3"/>
    <row r="85" ht="12.75" hidden="1" customHeight="1" x14ac:dyDescent="0.3"/>
    <row r="86" ht="12.75" hidden="1" customHeight="1" x14ac:dyDescent="0.3"/>
    <row r="87" ht="12.75" hidden="1" customHeight="1" x14ac:dyDescent="0.3"/>
    <row r="88" ht="12.75" hidden="1" customHeight="1" x14ac:dyDescent="0.3"/>
    <row r="89" ht="12.75" hidden="1" customHeight="1" x14ac:dyDescent="0.3"/>
    <row r="90" ht="12.75" hidden="1" customHeight="1" x14ac:dyDescent="0.3"/>
    <row r="91" ht="12.75" hidden="1" customHeight="1" x14ac:dyDescent="0.3"/>
    <row r="92" ht="12.75" hidden="1" customHeight="1" x14ac:dyDescent="0.3"/>
    <row r="93" ht="12.75" hidden="1" customHeight="1" x14ac:dyDescent="0.3"/>
    <row r="94" ht="12.75" hidden="1" customHeight="1" x14ac:dyDescent="0.3"/>
    <row r="95" ht="12.75" hidden="1" customHeight="1" x14ac:dyDescent="0.3"/>
    <row r="96" ht="12.75" hidden="1" customHeight="1" x14ac:dyDescent="0.3"/>
    <row r="97" ht="12.75" hidden="1" customHeight="1" x14ac:dyDescent="0.3"/>
    <row r="98" ht="12.75" hidden="1" customHeight="1" x14ac:dyDescent="0.3"/>
    <row r="99" ht="12.75" hidden="1" customHeight="1" x14ac:dyDescent="0.3"/>
    <row r="100" ht="12.75" hidden="1" customHeight="1" x14ac:dyDescent="0.3"/>
    <row r="101" ht="12.75" hidden="1" customHeight="1" x14ac:dyDescent="0.3"/>
    <row r="102" ht="12.75" hidden="1" customHeight="1" x14ac:dyDescent="0.3"/>
    <row r="103" ht="12.75" hidden="1" customHeight="1" x14ac:dyDescent="0.3"/>
  </sheetData>
  <conditionalFormatting sqref="I14:K19">
    <cfRule type="cellIs" dxfId="0" priority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scale="87" fitToWidth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55C85-BAE2-4E2A-BE25-71153A65DAD3}">
  <dimension ref="B1:CI156"/>
  <sheetViews>
    <sheetView showGridLines="0" zoomScaleNormal="100" workbookViewId="0">
      <selection activeCell="C6" sqref="C6"/>
    </sheetView>
  </sheetViews>
  <sheetFormatPr defaultColWidth="0" defaultRowHeight="12.75" customHeight="1" zeroHeight="1" x14ac:dyDescent="0.25"/>
  <cols>
    <col min="1" max="1" width="4" style="29" customWidth="1"/>
    <col min="2" max="2" width="5" style="29" customWidth="1"/>
    <col min="3" max="3" width="31.3984375" style="29" bestFit="1" customWidth="1"/>
    <col min="4" max="4" width="22.296875" style="29" bestFit="1" customWidth="1"/>
    <col min="5" max="5" width="21.3984375" style="29" bestFit="1" customWidth="1"/>
    <col min="6" max="6" width="19" style="29" bestFit="1" customWidth="1"/>
    <col min="7" max="7" width="13" style="29" customWidth="1"/>
    <col min="8" max="8" width="15" style="29" bestFit="1" customWidth="1"/>
    <col min="9" max="9" width="17.296875" style="29" customWidth="1"/>
    <col min="10" max="10" width="11.3984375" style="29" customWidth="1"/>
    <col min="11" max="11" width="14.59765625" style="29" customWidth="1"/>
    <col min="12" max="12" width="16.3984375" style="29" hidden="1" customWidth="1"/>
    <col min="13" max="13" width="12" style="29" hidden="1" customWidth="1"/>
    <col min="14" max="14" width="11" style="29" hidden="1" customWidth="1"/>
    <col min="15" max="15" width="13.296875" style="29" hidden="1" customWidth="1"/>
    <col min="16" max="16" width="8.69921875" style="29" hidden="1" customWidth="1"/>
    <col min="17" max="17" width="40.59765625" style="29" hidden="1" customWidth="1"/>
    <col min="18" max="18" width="6.296875" style="29" hidden="1" customWidth="1"/>
    <col min="19" max="76" width="9.765625E-2" style="29" hidden="1" customWidth="1"/>
    <col min="77" max="77" width="1.69921875" style="29" hidden="1" customWidth="1"/>
    <col min="78" max="80" width="9.765625E-2" style="29" hidden="1" customWidth="1"/>
    <col min="81" max="81" width="22.69921875" style="29" hidden="1" customWidth="1"/>
    <col min="82" max="87" width="8.8984375" style="29" hidden="1" customWidth="1"/>
    <col min="88" max="16384" width="0" style="29" hidden="1"/>
  </cols>
  <sheetData>
    <row r="1" spans="2:17" ht="17.149999999999999" customHeight="1" x14ac:dyDescent="0.25">
      <c r="B1" s="38"/>
    </row>
    <row r="2" spans="2:17" ht="17.149999999999999" customHeight="1" x14ac:dyDescent="0.25">
      <c r="B2" s="38"/>
    </row>
    <row r="3" spans="2:17" ht="17.149999999999999" customHeight="1" x14ac:dyDescent="0.25">
      <c r="B3" s="38"/>
    </row>
    <row r="4" spans="2:17" s="31" customFormat="1" ht="17.149999999999999" customHeight="1" x14ac:dyDescent="0.25">
      <c r="B4" s="3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2:17" ht="22.5" customHeight="1" x14ac:dyDescent="0.25">
      <c r="B5" s="61" t="s">
        <v>0</v>
      </c>
    </row>
    <row r="6" spans="2:17" ht="30" customHeight="1" x14ac:dyDescent="0.25">
      <c r="B6" s="66" t="s">
        <v>71</v>
      </c>
      <c r="C6" s="66" t="s">
        <v>2</v>
      </c>
      <c r="D6" s="65" t="s">
        <v>124</v>
      </c>
      <c r="E6" s="66" t="s">
        <v>125</v>
      </c>
      <c r="F6" s="66" t="s">
        <v>126</v>
      </c>
      <c r="G6" s="65" t="s">
        <v>65</v>
      </c>
      <c r="H6" s="66" t="s">
        <v>127</v>
      </c>
      <c r="I6" s="65" t="s">
        <v>63</v>
      </c>
      <c r="J6" s="65" t="s">
        <v>128</v>
      </c>
      <c r="K6" s="91"/>
      <c r="L6" s="91"/>
      <c r="M6" s="91"/>
      <c r="N6" s="91"/>
      <c r="O6" s="91"/>
      <c r="P6" s="91"/>
      <c r="Q6" s="91"/>
    </row>
    <row r="7" spans="2:17" ht="16" customHeight="1" x14ac:dyDescent="0.25">
      <c r="B7" s="64">
        <v>1</v>
      </c>
      <c r="C7" s="73" t="s">
        <v>129</v>
      </c>
      <c r="D7" s="72" t="s">
        <v>119</v>
      </c>
      <c r="E7" s="63" t="s">
        <v>130</v>
      </c>
      <c r="F7" s="67" t="s">
        <v>72</v>
      </c>
      <c r="G7" s="67" t="s">
        <v>131</v>
      </c>
      <c r="H7" s="63" t="s">
        <v>132</v>
      </c>
      <c r="I7" s="162">
        <v>61.203875759999995</v>
      </c>
      <c r="J7" s="63">
        <v>8.0192575573330899E-2</v>
      </c>
      <c r="K7" s="121"/>
      <c r="L7" s="63"/>
      <c r="M7" s="63"/>
      <c r="N7" s="69"/>
      <c r="O7" s="70"/>
      <c r="P7" s="62"/>
      <c r="Q7" s="71"/>
    </row>
    <row r="8" spans="2:17" ht="16" customHeight="1" x14ac:dyDescent="0.25">
      <c r="B8" s="64">
        <v>2</v>
      </c>
      <c r="C8" s="73" t="s">
        <v>133</v>
      </c>
      <c r="D8" s="72" t="s">
        <v>119</v>
      </c>
      <c r="E8" s="63" t="s">
        <v>130</v>
      </c>
      <c r="F8" s="67" t="s">
        <v>134</v>
      </c>
      <c r="G8" s="67" t="s">
        <v>135</v>
      </c>
      <c r="H8" s="63" t="s">
        <v>136</v>
      </c>
      <c r="I8" s="162">
        <v>54.166968060000002</v>
      </c>
      <c r="J8" s="63">
        <v>7.0972444568104434E-2</v>
      </c>
      <c r="K8" s="121"/>
      <c r="L8" s="63"/>
      <c r="M8" s="63"/>
      <c r="N8" s="69"/>
      <c r="O8" s="70"/>
      <c r="P8" s="62"/>
      <c r="Q8" s="71"/>
    </row>
    <row r="9" spans="2:17" ht="16" customHeight="1" x14ac:dyDescent="0.25">
      <c r="B9" s="64">
        <v>3</v>
      </c>
      <c r="C9" s="73" t="s">
        <v>238</v>
      </c>
      <c r="D9" s="72" t="s">
        <v>120</v>
      </c>
      <c r="E9" s="63" t="s">
        <v>130</v>
      </c>
      <c r="F9" s="67" t="s">
        <v>143</v>
      </c>
      <c r="G9" s="67" t="s">
        <v>131</v>
      </c>
      <c r="H9" s="63" t="s">
        <v>239</v>
      </c>
      <c r="I9" s="162">
        <v>52.42592003</v>
      </c>
      <c r="J9" s="63">
        <v>6.8691230772591469E-2</v>
      </c>
      <c r="K9" s="121"/>
      <c r="L9" s="63"/>
      <c r="M9" s="63"/>
      <c r="N9" s="69"/>
      <c r="O9" s="70"/>
      <c r="P9" s="62"/>
      <c r="Q9" s="71"/>
    </row>
    <row r="10" spans="2:17" ht="16" customHeight="1" x14ac:dyDescent="0.25">
      <c r="B10" s="64">
        <v>4</v>
      </c>
      <c r="C10" s="73" t="s">
        <v>137</v>
      </c>
      <c r="D10" s="72" t="s">
        <v>120</v>
      </c>
      <c r="E10" s="63" t="s">
        <v>130</v>
      </c>
      <c r="F10" s="67" t="s">
        <v>62</v>
      </c>
      <c r="G10" s="67" t="s">
        <v>135</v>
      </c>
      <c r="H10" s="63" t="s">
        <v>62</v>
      </c>
      <c r="I10" s="162">
        <v>33.640156260956601</v>
      </c>
      <c r="J10" s="63">
        <v>4.4077123217391205E-2</v>
      </c>
      <c r="K10" s="121"/>
      <c r="L10" s="63"/>
      <c r="M10" s="63"/>
      <c r="N10" s="69"/>
      <c r="O10" s="70"/>
      <c r="P10" s="62"/>
      <c r="Q10" s="71"/>
    </row>
    <row r="11" spans="2:17" ht="16" customHeight="1" x14ac:dyDescent="0.25">
      <c r="B11" s="64">
        <v>5</v>
      </c>
      <c r="C11" s="73" t="s">
        <v>149</v>
      </c>
      <c r="D11" s="72" t="s">
        <v>120</v>
      </c>
      <c r="E11" s="63" t="s">
        <v>130</v>
      </c>
      <c r="F11" s="67" t="s">
        <v>143</v>
      </c>
      <c r="G11" s="67" t="s">
        <v>131</v>
      </c>
      <c r="H11" s="63" t="s">
        <v>150</v>
      </c>
      <c r="I11" s="162">
        <v>28.953448036019001</v>
      </c>
      <c r="J11" s="63">
        <v>3.7936348652848173E-2</v>
      </c>
      <c r="K11" s="121"/>
      <c r="L11" s="63"/>
      <c r="M11" s="63"/>
      <c r="N11" s="69"/>
      <c r="O11" s="70"/>
      <c r="P11" s="62"/>
      <c r="Q11" s="71"/>
    </row>
    <row r="12" spans="2:17" ht="16" customHeight="1" x14ac:dyDescent="0.25">
      <c r="B12" s="64">
        <v>6</v>
      </c>
      <c r="C12" s="73" t="s">
        <v>138</v>
      </c>
      <c r="D12" s="72" t="s">
        <v>120</v>
      </c>
      <c r="E12" s="63" t="s">
        <v>130</v>
      </c>
      <c r="F12" s="67" t="s">
        <v>62</v>
      </c>
      <c r="G12" s="67" t="s">
        <v>135</v>
      </c>
      <c r="H12" s="63" t="s">
        <v>139</v>
      </c>
      <c r="I12" s="162">
        <v>28.730534945540001</v>
      </c>
      <c r="J12" s="63">
        <v>3.764427605723969E-2</v>
      </c>
      <c r="K12" s="121"/>
      <c r="L12" s="63"/>
      <c r="M12" s="63"/>
      <c r="N12" s="69"/>
      <c r="O12" s="70"/>
      <c r="P12" s="62"/>
      <c r="Q12" s="71"/>
    </row>
    <row r="13" spans="2:17" ht="16" customHeight="1" x14ac:dyDescent="0.25">
      <c r="B13" s="64">
        <v>7</v>
      </c>
      <c r="C13" s="73" t="s">
        <v>140</v>
      </c>
      <c r="D13" s="72" t="s">
        <v>119</v>
      </c>
      <c r="E13" s="63" t="s">
        <v>130</v>
      </c>
      <c r="F13" s="67" t="s">
        <v>141</v>
      </c>
      <c r="G13" s="67" t="s">
        <v>135</v>
      </c>
      <c r="H13" s="63" t="s">
        <v>142</v>
      </c>
      <c r="I13" s="162">
        <v>25.6808944</v>
      </c>
      <c r="J13" s="63">
        <v>3.3648474698536476E-2</v>
      </c>
      <c r="K13" s="121"/>
      <c r="L13" s="63"/>
      <c r="M13" s="63"/>
      <c r="N13" s="69"/>
      <c r="O13" s="70"/>
      <c r="P13" s="62"/>
      <c r="Q13" s="71"/>
    </row>
    <row r="14" spans="2:17" ht="16" customHeight="1" x14ac:dyDescent="0.25">
      <c r="B14" s="64">
        <v>8</v>
      </c>
      <c r="C14" s="73" t="s">
        <v>93</v>
      </c>
      <c r="D14" s="72" t="s">
        <v>119</v>
      </c>
      <c r="E14" s="63" t="s">
        <v>130</v>
      </c>
      <c r="F14" s="67" t="s">
        <v>143</v>
      </c>
      <c r="G14" s="67" t="s">
        <v>131</v>
      </c>
      <c r="H14" s="63" t="s">
        <v>144</v>
      </c>
      <c r="I14" s="162">
        <v>25.27204716</v>
      </c>
      <c r="J14" s="63">
        <v>3.3112781283952508E-2</v>
      </c>
      <c r="K14" s="121"/>
      <c r="L14" s="63"/>
      <c r="M14" s="63"/>
      <c r="N14" s="69"/>
      <c r="O14" s="70"/>
      <c r="P14" s="62"/>
      <c r="Q14" s="71"/>
    </row>
    <row r="15" spans="2:17" ht="16" customHeight="1" x14ac:dyDescent="0.25">
      <c r="B15" s="64">
        <v>9</v>
      </c>
      <c r="C15" s="73" t="s">
        <v>151</v>
      </c>
      <c r="D15" s="72" t="s">
        <v>120</v>
      </c>
      <c r="E15" s="63" t="s">
        <v>152</v>
      </c>
      <c r="F15" s="67" t="s">
        <v>134</v>
      </c>
      <c r="G15" s="67" t="s">
        <v>135</v>
      </c>
      <c r="H15" s="63" t="s">
        <v>153</v>
      </c>
      <c r="I15" s="162">
        <v>25.122016664199002</v>
      </c>
      <c r="J15" s="63">
        <v>3.2916203343039019E-2</v>
      </c>
      <c r="K15" s="121"/>
      <c r="L15" s="63"/>
      <c r="M15" s="63"/>
      <c r="N15" s="69"/>
      <c r="O15" s="70"/>
      <c r="P15" s="62"/>
      <c r="Q15" s="71"/>
    </row>
    <row r="16" spans="2:17" ht="16" customHeight="1" x14ac:dyDescent="0.25">
      <c r="B16" s="64">
        <v>10</v>
      </c>
      <c r="C16" s="73" t="s">
        <v>146</v>
      </c>
      <c r="D16" s="72" t="s">
        <v>119</v>
      </c>
      <c r="E16" s="63" t="s">
        <v>130</v>
      </c>
      <c r="F16" s="67" t="s">
        <v>147</v>
      </c>
      <c r="G16" s="67" t="s">
        <v>135</v>
      </c>
      <c r="H16" s="63" t="s">
        <v>148</v>
      </c>
      <c r="I16" s="162">
        <v>23.509920000000001</v>
      </c>
      <c r="J16" s="63">
        <v>3.0803948490385008E-2</v>
      </c>
      <c r="K16" s="121"/>
      <c r="L16" s="63"/>
      <c r="M16" s="63"/>
      <c r="N16" s="69"/>
      <c r="O16" s="70"/>
      <c r="P16" s="62"/>
      <c r="Q16" s="71"/>
    </row>
    <row r="17" spans="2:17" ht="16" customHeight="1" x14ac:dyDescent="0.25">
      <c r="B17" s="64">
        <v>11</v>
      </c>
      <c r="C17" s="73" t="s">
        <v>91</v>
      </c>
      <c r="D17" s="72" t="s">
        <v>119</v>
      </c>
      <c r="E17" s="63" t="s">
        <v>130</v>
      </c>
      <c r="F17" s="67" t="s">
        <v>143</v>
      </c>
      <c r="G17" s="67" t="s">
        <v>131</v>
      </c>
      <c r="H17" s="63" t="s">
        <v>145</v>
      </c>
      <c r="I17" s="162">
        <v>23.141332500000001</v>
      </c>
      <c r="J17" s="63">
        <v>3.0321005529958096E-2</v>
      </c>
      <c r="K17" s="121"/>
      <c r="L17" s="63"/>
      <c r="M17" s="63"/>
      <c r="N17" s="69"/>
      <c r="O17" s="70"/>
      <c r="P17" s="62"/>
      <c r="Q17" s="71"/>
    </row>
    <row r="18" spans="2:17" ht="16" customHeight="1" x14ac:dyDescent="0.25">
      <c r="B18" s="64">
        <v>12</v>
      </c>
      <c r="C18" s="73" t="s">
        <v>154</v>
      </c>
      <c r="D18" s="72" t="s">
        <v>120</v>
      </c>
      <c r="E18" s="63" t="s">
        <v>152</v>
      </c>
      <c r="F18" s="67" t="s">
        <v>62</v>
      </c>
      <c r="G18" s="67" t="s">
        <v>135</v>
      </c>
      <c r="H18" s="63" t="s">
        <v>155</v>
      </c>
      <c r="I18" s="162">
        <v>20.1951633476198</v>
      </c>
      <c r="J18" s="63">
        <v>2.6460777897797678E-2</v>
      </c>
      <c r="K18" s="121"/>
      <c r="L18" s="63"/>
      <c r="M18" s="63"/>
      <c r="N18" s="69"/>
      <c r="O18" s="70"/>
      <c r="P18" s="62"/>
      <c r="Q18" s="71"/>
    </row>
    <row r="19" spans="2:17" ht="16" customHeight="1" x14ac:dyDescent="0.25">
      <c r="B19" s="64">
        <v>13</v>
      </c>
      <c r="C19" s="73" t="s">
        <v>156</v>
      </c>
      <c r="D19" s="72" t="s">
        <v>119</v>
      </c>
      <c r="E19" s="63" t="s">
        <v>130</v>
      </c>
      <c r="F19" s="67" t="s">
        <v>157</v>
      </c>
      <c r="G19" s="67" t="s">
        <v>131</v>
      </c>
      <c r="H19" s="63" t="s">
        <v>158</v>
      </c>
      <c r="I19" s="162">
        <v>18.925189149999998</v>
      </c>
      <c r="J19" s="63">
        <v>2.479679011019149E-2</v>
      </c>
      <c r="K19" s="121"/>
      <c r="L19" s="63"/>
      <c r="M19" s="63"/>
      <c r="N19" s="69"/>
      <c r="O19" s="70"/>
      <c r="P19" s="62"/>
      <c r="Q19" s="71"/>
    </row>
    <row r="20" spans="2:17" ht="16" customHeight="1" x14ac:dyDescent="0.25">
      <c r="B20" s="64">
        <v>14</v>
      </c>
      <c r="C20" s="73" t="s">
        <v>294</v>
      </c>
      <c r="D20" s="72" t="s">
        <v>119</v>
      </c>
      <c r="E20" s="63" t="s">
        <v>130</v>
      </c>
      <c r="F20" s="67" t="s">
        <v>147</v>
      </c>
      <c r="G20" s="67" t="s">
        <v>135</v>
      </c>
      <c r="H20" s="63" t="s">
        <v>159</v>
      </c>
      <c r="I20" s="162">
        <v>16.519078</v>
      </c>
      <c r="J20" s="63">
        <v>2.1644175217127585E-2</v>
      </c>
      <c r="K20" s="121"/>
      <c r="L20" s="63"/>
      <c r="M20" s="63"/>
      <c r="N20" s="69"/>
      <c r="O20" s="70"/>
      <c r="P20" s="62"/>
      <c r="Q20" s="71"/>
    </row>
    <row r="21" spans="2:17" ht="16" customHeight="1" x14ac:dyDescent="0.25">
      <c r="B21" s="64">
        <v>15</v>
      </c>
      <c r="C21" s="73" t="s">
        <v>160</v>
      </c>
      <c r="D21" s="72" t="s">
        <v>119</v>
      </c>
      <c r="E21" s="63" t="s">
        <v>130</v>
      </c>
      <c r="F21" s="67" t="s">
        <v>134</v>
      </c>
      <c r="G21" s="67" t="s">
        <v>135</v>
      </c>
      <c r="H21" s="63" t="s">
        <v>139</v>
      </c>
      <c r="I21" s="162">
        <v>14.96</v>
      </c>
      <c r="J21" s="63">
        <v>1.9601388240204971E-2</v>
      </c>
      <c r="K21" s="121"/>
      <c r="L21" s="63"/>
      <c r="M21" s="63"/>
      <c r="N21" s="69"/>
      <c r="O21" s="70"/>
      <c r="P21" s="62"/>
      <c r="Q21" s="71"/>
    </row>
    <row r="22" spans="2:17" s="37" customFormat="1" ht="16" customHeight="1" x14ac:dyDescent="0.25">
      <c r="B22" s="64">
        <v>16</v>
      </c>
      <c r="C22" s="73" t="s">
        <v>163</v>
      </c>
      <c r="D22" s="72" t="s">
        <v>119</v>
      </c>
      <c r="E22" s="63" t="s">
        <v>130</v>
      </c>
      <c r="F22" s="67" t="s">
        <v>72</v>
      </c>
      <c r="G22" s="67" t="s">
        <v>131</v>
      </c>
      <c r="H22" s="63" t="s">
        <v>144</v>
      </c>
      <c r="I22" s="162">
        <v>12.63052287</v>
      </c>
      <c r="J22" s="63">
        <v>1.6549183318961092E-2</v>
      </c>
      <c r="K22" s="121"/>
      <c r="L22" s="63"/>
      <c r="M22" s="63"/>
      <c r="N22" s="69"/>
      <c r="O22" s="70"/>
      <c r="P22" s="62"/>
      <c r="Q22" s="71"/>
    </row>
    <row r="23" spans="2:17" ht="16" customHeight="1" x14ac:dyDescent="0.25">
      <c r="B23" s="64">
        <v>17</v>
      </c>
      <c r="C23" s="73" t="s">
        <v>90</v>
      </c>
      <c r="D23" s="72" t="s">
        <v>120</v>
      </c>
      <c r="E23" s="63" t="s">
        <v>130</v>
      </c>
      <c r="F23" s="67" t="s">
        <v>161</v>
      </c>
      <c r="G23" s="67" t="s">
        <v>131</v>
      </c>
      <c r="H23" s="63" t="s">
        <v>162</v>
      </c>
      <c r="I23" s="162">
        <v>12.17751528</v>
      </c>
      <c r="J23" s="63">
        <v>1.5955628663389596E-2</v>
      </c>
      <c r="K23" s="121"/>
      <c r="L23" s="63"/>
      <c r="M23" s="63"/>
      <c r="N23" s="69"/>
      <c r="O23" s="70"/>
      <c r="P23" s="62"/>
      <c r="Q23" s="71"/>
    </row>
    <row r="24" spans="2:17" ht="16" customHeight="1" x14ac:dyDescent="0.25">
      <c r="B24" s="64">
        <v>18</v>
      </c>
      <c r="C24" s="73" t="s">
        <v>92</v>
      </c>
      <c r="D24" s="72" t="s">
        <v>119</v>
      </c>
      <c r="E24" s="63" t="s">
        <v>130</v>
      </c>
      <c r="F24" s="67" t="s">
        <v>143</v>
      </c>
      <c r="G24" s="67" t="s">
        <v>131</v>
      </c>
      <c r="H24" s="63" t="s">
        <v>165</v>
      </c>
      <c r="I24" s="162">
        <v>11.859602279999999</v>
      </c>
      <c r="J24" s="63">
        <v>1.5539082129993321E-2</v>
      </c>
      <c r="K24" s="121"/>
      <c r="L24" s="63"/>
      <c r="M24" s="63"/>
      <c r="N24" s="69"/>
      <c r="O24" s="70"/>
      <c r="P24" s="62"/>
      <c r="Q24" s="71"/>
    </row>
    <row r="25" spans="2:17" ht="16" customHeight="1" x14ac:dyDescent="0.25">
      <c r="B25" s="64">
        <v>19</v>
      </c>
      <c r="C25" s="73" t="s">
        <v>166</v>
      </c>
      <c r="D25" s="72" t="s">
        <v>119</v>
      </c>
      <c r="E25" s="63" t="s">
        <v>130</v>
      </c>
      <c r="F25" s="67" t="s">
        <v>147</v>
      </c>
      <c r="G25" s="67" t="s">
        <v>135</v>
      </c>
      <c r="H25" s="63" t="s">
        <v>167</v>
      </c>
      <c r="I25" s="162">
        <v>10.566214800000001</v>
      </c>
      <c r="J25" s="63">
        <v>1.3844417013649716E-2</v>
      </c>
      <c r="K25" s="121"/>
      <c r="L25" s="63"/>
      <c r="M25" s="63"/>
      <c r="N25" s="69"/>
      <c r="O25" s="70"/>
      <c r="P25" s="62"/>
      <c r="Q25" s="71"/>
    </row>
    <row r="26" spans="2:17" ht="16" customHeight="1" x14ac:dyDescent="0.25">
      <c r="B26" s="64">
        <v>20</v>
      </c>
      <c r="C26" s="73" t="s">
        <v>168</v>
      </c>
      <c r="D26" s="72" t="s">
        <v>119</v>
      </c>
      <c r="E26" s="63" t="s">
        <v>130</v>
      </c>
      <c r="F26" s="67" t="s">
        <v>147</v>
      </c>
      <c r="G26" s="67" t="s">
        <v>135</v>
      </c>
      <c r="H26" s="63" t="s">
        <v>169</v>
      </c>
      <c r="I26" s="162">
        <v>10.533028710000002</v>
      </c>
      <c r="J26" s="63">
        <v>1.3800934832214931E-2</v>
      </c>
      <c r="K26" s="121"/>
      <c r="L26" s="63"/>
      <c r="M26" s="63"/>
      <c r="N26" s="69"/>
      <c r="O26" s="70"/>
      <c r="P26" s="62"/>
      <c r="Q26" s="71"/>
    </row>
    <row r="27" spans="2:17" ht="16" customHeight="1" x14ac:dyDescent="0.25">
      <c r="B27" s="64">
        <v>21</v>
      </c>
      <c r="C27" s="73" t="s">
        <v>170</v>
      </c>
      <c r="D27" s="72" t="s">
        <v>119</v>
      </c>
      <c r="E27" s="63" t="s">
        <v>130</v>
      </c>
      <c r="F27" s="67" t="s">
        <v>134</v>
      </c>
      <c r="G27" s="67" t="s">
        <v>135</v>
      </c>
      <c r="H27" s="63" t="s">
        <v>171</v>
      </c>
      <c r="I27" s="162">
        <v>10.232802250000001</v>
      </c>
      <c r="J27" s="63">
        <v>1.3407562144885895E-2</v>
      </c>
      <c r="K27" s="121"/>
      <c r="L27" s="63"/>
      <c r="M27" s="63"/>
      <c r="N27" s="69"/>
      <c r="O27" s="70"/>
      <c r="P27" s="62"/>
      <c r="Q27" s="71"/>
    </row>
    <row r="28" spans="2:17" ht="16" customHeight="1" x14ac:dyDescent="0.25">
      <c r="B28" s="64">
        <v>22</v>
      </c>
      <c r="C28" s="73" t="s">
        <v>172</v>
      </c>
      <c r="D28" s="72" t="s">
        <v>120</v>
      </c>
      <c r="E28" s="63" t="s">
        <v>130</v>
      </c>
      <c r="F28" s="67" t="s">
        <v>164</v>
      </c>
      <c r="G28" s="67" t="s">
        <v>135</v>
      </c>
      <c r="H28" s="63" t="s">
        <v>62</v>
      </c>
      <c r="I28" s="162">
        <v>9.8161423708227389</v>
      </c>
      <c r="J28" s="63">
        <v>1.2861632194627179E-2</v>
      </c>
      <c r="K28" s="121"/>
      <c r="L28" s="63"/>
      <c r="M28" s="63"/>
      <c r="N28" s="69"/>
      <c r="O28" s="70"/>
      <c r="P28" s="62"/>
      <c r="Q28" s="71"/>
    </row>
    <row r="29" spans="2:17" ht="16" customHeight="1" x14ac:dyDescent="0.25">
      <c r="B29" s="64">
        <v>23</v>
      </c>
      <c r="C29" s="73" t="s">
        <v>173</v>
      </c>
      <c r="D29" s="72" t="s">
        <v>120</v>
      </c>
      <c r="E29" s="63" t="s">
        <v>152</v>
      </c>
      <c r="F29" s="67" t="s">
        <v>62</v>
      </c>
      <c r="G29" s="67" t="s">
        <v>135</v>
      </c>
      <c r="H29" s="63" t="s">
        <v>174</v>
      </c>
      <c r="I29" s="162">
        <v>9.6023565699999995</v>
      </c>
      <c r="J29" s="63">
        <v>1.2581518659722792E-2</v>
      </c>
      <c r="K29" s="121"/>
      <c r="L29" s="63"/>
      <c r="M29" s="63"/>
      <c r="N29" s="69"/>
      <c r="O29" s="70"/>
      <c r="P29" s="62"/>
      <c r="Q29" s="71"/>
    </row>
    <row r="30" spans="2:17" ht="16" customHeight="1" x14ac:dyDescent="0.25">
      <c r="B30" s="64">
        <v>24</v>
      </c>
      <c r="C30" s="73" t="s">
        <v>175</v>
      </c>
      <c r="D30" s="72" t="s">
        <v>119</v>
      </c>
      <c r="E30" s="63" t="s">
        <v>130</v>
      </c>
      <c r="F30" s="67" t="s">
        <v>143</v>
      </c>
      <c r="G30" s="67" t="s">
        <v>131</v>
      </c>
      <c r="H30" s="63" t="s">
        <v>176</v>
      </c>
      <c r="I30" s="162">
        <v>8.3694276900000002</v>
      </c>
      <c r="J30" s="63">
        <v>1.0966069618984751E-2</v>
      </c>
      <c r="K30" s="121"/>
      <c r="L30" s="63"/>
      <c r="M30" s="63"/>
      <c r="N30" s="69"/>
      <c r="O30" s="70"/>
      <c r="P30" s="62"/>
      <c r="Q30" s="71"/>
    </row>
    <row r="31" spans="2:17" ht="16" customHeight="1" x14ac:dyDescent="0.25">
      <c r="B31" s="64">
        <v>25</v>
      </c>
      <c r="C31" s="73" t="s">
        <v>181</v>
      </c>
      <c r="D31" s="72" t="s">
        <v>120</v>
      </c>
      <c r="E31" s="63" t="s">
        <v>130</v>
      </c>
      <c r="F31" s="67" t="s">
        <v>62</v>
      </c>
      <c r="G31" s="67" t="s">
        <v>131</v>
      </c>
      <c r="H31" s="63" t="s">
        <v>62</v>
      </c>
      <c r="I31" s="162">
        <v>7.8652350000000002</v>
      </c>
      <c r="J31" s="63">
        <v>1.0305449521086134E-2</v>
      </c>
      <c r="K31" s="121"/>
      <c r="L31" s="63"/>
      <c r="M31" s="63"/>
      <c r="N31" s="69"/>
      <c r="O31" s="70"/>
      <c r="P31" s="62"/>
      <c r="Q31" s="71"/>
    </row>
    <row r="32" spans="2:17" ht="16" customHeight="1" x14ac:dyDescent="0.25">
      <c r="B32" s="64">
        <v>26</v>
      </c>
      <c r="C32" s="73" t="s">
        <v>182</v>
      </c>
      <c r="D32" s="72" t="s">
        <v>119</v>
      </c>
      <c r="E32" s="63" t="s">
        <v>130</v>
      </c>
      <c r="F32" s="67" t="s">
        <v>164</v>
      </c>
      <c r="G32" s="67" t="s">
        <v>135</v>
      </c>
      <c r="H32" s="63" t="s">
        <v>153</v>
      </c>
      <c r="I32" s="162">
        <v>7.6565351500000007</v>
      </c>
      <c r="J32" s="63">
        <v>1.0031999869647461E-2</v>
      </c>
      <c r="K32" s="121"/>
      <c r="L32" s="63"/>
      <c r="M32" s="63"/>
      <c r="N32" s="69"/>
      <c r="O32" s="70"/>
      <c r="P32" s="62"/>
      <c r="Q32" s="71"/>
    </row>
    <row r="33" spans="2:17" ht="16" customHeight="1" x14ac:dyDescent="0.25">
      <c r="B33" s="64">
        <v>27</v>
      </c>
      <c r="C33" s="73" t="s">
        <v>177</v>
      </c>
      <c r="D33" s="72" t="s">
        <v>119</v>
      </c>
      <c r="E33" s="63" t="s">
        <v>130</v>
      </c>
      <c r="F33" s="67" t="s">
        <v>143</v>
      </c>
      <c r="G33" s="67" t="s">
        <v>131</v>
      </c>
      <c r="H33" s="63" t="s">
        <v>178</v>
      </c>
      <c r="I33" s="162">
        <v>7.6199615999999999</v>
      </c>
      <c r="J33" s="63">
        <v>9.9840792578244301E-3</v>
      </c>
      <c r="K33" s="121"/>
      <c r="L33" s="63"/>
      <c r="M33" s="63"/>
      <c r="N33" s="69"/>
      <c r="O33" s="70"/>
      <c r="P33" s="62"/>
      <c r="Q33" s="71"/>
    </row>
    <row r="34" spans="2:17" ht="16" customHeight="1" x14ac:dyDescent="0.25">
      <c r="B34" s="64">
        <v>28</v>
      </c>
      <c r="C34" s="73" t="s">
        <v>179</v>
      </c>
      <c r="D34" s="72" t="s">
        <v>119</v>
      </c>
      <c r="E34" s="63" t="s">
        <v>130</v>
      </c>
      <c r="F34" s="67" t="s">
        <v>143</v>
      </c>
      <c r="G34" s="67" t="s">
        <v>131</v>
      </c>
      <c r="H34" s="63" t="s">
        <v>180</v>
      </c>
      <c r="I34" s="162">
        <v>7.3216624000000001</v>
      </c>
      <c r="J34" s="63">
        <v>9.5932317691250612E-3</v>
      </c>
      <c r="K34" s="121"/>
      <c r="L34" s="63"/>
      <c r="M34" s="63"/>
      <c r="N34" s="69"/>
      <c r="O34" s="70"/>
      <c r="P34" s="62"/>
      <c r="Q34" s="71"/>
    </row>
    <row r="35" spans="2:17" ht="16" customHeight="1" x14ac:dyDescent="0.25">
      <c r="B35" s="64">
        <v>29</v>
      </c>
      <c r="C35" s="73" t="s">
        <v>289</v>
      </c>
      <c r="D35" s="72" t="s">
        <v>119</v>
      </c>
      <c r="E35" s="63" t="s">
        <v>130</v>
      </c>
      <c r="F35" s="67" t="s">
        <v>134</v>
      </c>
      <c r="G35" s="67" t="s">
        <v>135</v>
      </c>
      <c r="H35" s="63" t="s">
        <v>191</v>
      </c>
      <c r="I35" s="162">
        <v>6.8932205999999994</v>
      </c>
      <c r="J35" s="63">
        <v>9.0318645191162211E-3</v>
      </c>
      <c r="K35" s="121"/>
      <c r="L35" s="63"/>
      <c r="M35" s="63"/>
      <c r="N35" s="69"/>
      <c r="O35" s="70"/>
      <c r="P35" s="62"/>
      <c r="Q35" s="71"/>
    </row>
    <row r="36" spans="2:17" ht="16" customHeight="1" x14ac:dyDescent="0.25">
      <c r="B36" s="64">
        <v>30</v>
      </c>
      <c r="C36" s="73" t="s">
        <v>183</v>
      </c>
      <c r="D36" s="72" t="s">
        <v>119</v>
      </c>
      <c r="E36" s="63" t="s">
        <v>130</v>
      </c>
      <c r="F36" s="67" t="s">
        <v>134</v>
      </c>
      <c r="G36" s="67" t="s">
        <v>135</v>
      </c>
      <c r="H36" s="63" t="s">
        <v>184</v>
      </c>
      <c r="I36" s="162">
        <v>6.7275935999999996</v>
      </c>
      <c r="J36" s="63">
        <v>8.8148512082833041E-3</v>
      </c>
      <c r="K36" s="121"/>
      <c r="L36" s="63"/>
      <c r="M36" s="63"/>
      <c r="N36" s="69"/>
      <c r="O36" s="70"/>
      <c r="P36" s="62"/>
      <c r="Q36" s="71"/>
    </row>
    <row r="37" spans="2:17" ht="16" customHeight="1" x14ac:dyDescent="0.25">
      <c r="B37" s="64">
        <v>31</v>
      </c>
      <c r="C37" s="73" t="s">
        <v>40</v>
      </c>
      <c r="D37" s="72" t="s">
        <v>119</v>
      </c>
      <c r="E37" s="63" t="s">
        <v>130</v>
      </c>
      <c r="F37" s="67" t="s">
        <v>143</v>
      </c>
      <c r="G37" s="67" t="s">
        <v>131</v>
      </c>
      <c r="H37" s="63" t="s">
        <v>136</v>
      </c>
      <c r="I37" s="162">
        <v>6.66753675</v>
      </c>
      <c r="J37" s="63">
        <v>8.7361615269107278E-3</v>
      </c>
      <c r="K37" s="121"/>
      <c r="L37" s="63"/>
      <c r="M37" s="63"/>
      <c r="N37" s="69"/>
      <c r="O37" s="70"/>
      <c r="P37" s="62"/>
      <c r="Q37" s="71"/>
    </row>
    <row r="38" spans="2:17" ht="16" customHeight="1" x14ac:dyDescent="0.25">
      <c r="B38" s="64">
        <v>32</v>
      </c>
      <c r="C38" s="73" t="s">
        <v>187</v>
      </c>
      <c r="D38" s="72" t="s">
        <v>119</v>
      </c>
      <c r="E38" s="63" t="s">
        <v>130</v>
      </c>
      <c r="F38" s="67" t="s">
        <v>134</v>
      </c>
      <c r="G38" s="67" t="s">
        <v>135</v>
      </c>
      <c r="H38" s="63" t="s">
        <v>188</v>
      </c>
      <c r="I38" s="162">
        <v>6.5855459999999999</v>
      </c>
      <c r="J38" s="63">
        <v>8.6287328823348199E-3</v>
      </c>
      <c r="K38" s="121"/>
      <c r="L38" s="63"/>
      <c r="M38" s="63"/>
      <c r="N38" s="69"/>
      <c r="O38" s="70"/>
      <c r="P38" s="62"/>
      <c r="Q38" s="71"/>
    </row>
    <row r="39" spans="2:17" ht="16" customHeight="1" x14ac:dyDescent="0.25">
      <c r="B39" s="64">
        <v>33</v>
      </c>
      <c r="C39" s="73" t="s">
        <v>185</v>
      </c>
      <c r="D39" s="72" t="s">
        <v>120</v>
      </c>
      <c r="E39" s="63" t="s">
        <v>130</v>
      </c>
      <c r="F39" s="67" t="s">
        <v>164</v>
      </c>
      <c r="G39" s="67" t="s">
        <v>135</v>
      </c>
      <c r="H39" s="63" t="s">
        <v>186</v>
      </c>
      <c r="I39" s="162">
        <v>6.5439999999999996</v>
      </c>
      <c r="J39" s="63">
        <v>8.5742971018650631E-3</v>
      </c>
      <c r="K39" s="121"/>
      <c r="L39" s="63"/>
      <c r="M39" s="63"/>
      <c r="N39" s="69"/>
      <c r="O39" s="70"/>
      <c r="P39" s="62"/>
      <c r="Q39" s="71"/>
    </row>
    <row r="40" spans="2:17" ht="16" customHeight="1" x14ac:dyDescent="0.25">
      <c r="B40" s="64">
        <v>34</v>
      </c>
      <c r="C40" s="73" t="s">
        <v>189</v>
      </c>
      <c r="D40" s="72" t="s">
        <v>119</v>
      </c>
      <c r="E40" s="63" t="s">
        <v>130</v>
      </c>
      <c r="F40" s="67" t="s">
        <v>143</v>
      </c>
      <c r="G40" s="67" t="s">
        <v>131</v>
      </c>
      <c r="H40" s="63" t="s">
        <v>190</v>
      </c>
      <c r="I40" s="162">
        <v>6.1679772000000002</v>
      </c>
      <c r="J40" s="63">
        <v>8.0816120156371931E-3</v>
      </c>
      <c r="K40" s="121"/>
      <c r="L40" s="63"/>
      <c r="M40" s="63"/>
      <c r="N40" s="69"/>
      <c r="O40" s="70"/>
      <c r="P40" s="62"/>
      <c r="Q40" s="71"/>
    </row>
    <row r="41" spans="2:17" ht="16" customHeight="1" x14ac:dyDescent="0.25">
      <c r="B41" s="64">
        <v>35</v>
      </c>
      <c r="C41" s="73" t="s">
        <v>192</v>
      </c>
      <c r="D41" s="72" t="s">
        <v>119</v>
      </c>
      <c r="E41" s="63" t="s">
        <v>130</v>
      </c>
      <c r="F41" s="67" t="s">
        <v>193</v>
      </c>
      <c r="G41" s="67" t="s">
        <v>131</v>
      </c>
      <c r="H41" s="63" t="s">
        <v>194</v>
      </c>
      <c r="I41" s="162">
        <v>5.7304000000000004</v>
      </c>
      <c r="J41" s="63">
        <v>7.5082750783202253E-3</v>
      </c>
      <c r="K41" s="121"/>
      <c r="L41" s="63"/>
      <c r="M41" s="63"/>
      <c r="N41" s="69"/>
      <c r="O41" s="70"/>
      <c r="P41" s="62"/>
      <c r="Q41" s="71"/>
    </row>
    <row r="42" spans="2:17" ht="16" customHeight="1" x14ac:dyDescent="0.25">
      <c r="B42" s="64">
        <v>36</v>
      </c>
      <c r="C42" s="73" t="s">
        <v>197</v>
      </c>
      <c r="D42" s="72" t="s">
        <v>119</v>
      </c>
      <c r="E42" s="63" t="s">
        <v>130</v>
      </c>
      <c r="F42" s="67" t="s">
        <v>143</v>
      </c>
      <c r="G42" s="67" t="s">
        <v>131</v>
      </c>
      <c r="H42" s="63" t="s">
        <v>198</v>
      </c>
      <c r="I42" s="162">
        <v>5.4159347200000001</v>
      </c>
      <c r="J42" s="63">
        <v>7.0962459311715116E-3</v>
      </c>
      <c r="K42" s="121"/>
      <c r="L42" s="63"/>
      <c r="M42" s="63"/>
      <c r="N42" s="69"/>
      <c r="O42" s="70"/>
      <c r="P42" s="62"/>
      <c r="Q42" s="71"/>
    </row>
    <row r="43" spans="2:17" ht="16" customHeight="1" x14ac:dyDescent="0.25">
      <c r="B43" s="64">
        <v>37</v>
      </c>
      <c r="C43" s="73" t="s">
        <v>200</v>
      </c>
      <c r="D43" s="72" t="s">
        <v>119</v>
      </c>
      <c r="E43" s="63" t="s">
        <v>130</v>
      </c>
      <c r="F43" s="67" t="s">
        <v>62</v>
      </c>
      <c r="G43" s="67" t="s">
        <v>131</v>
      </c>
      <c r="H43" s="63" t="s">
        <v>169</v>
      </c>
      <c r="I43" s="162">
        <v>5.3631193000000001</v>
      </c>
      <c r="J43" s="63">
        <v>7.0270443568072405E-3</v>
      </c>
      <c r="K43" s="121"/>
      <c r="L43" s="63"/>
      <c r="M43" s="63"/>
      <c r="N43" s="69"/>
      <c r="O43" s="70"/>
      <c r="P43" s="62"/>
      <c r="Q43" s="71"/>
    </row>
    <row r="44" spans="2:17" ht="16" customHeight="1" x14ac:dyDescent="0.25">
      <c r="B44" s="64">
        <v>38</v>
      </c>
      <c r="C44" s="73" t="s">
        <v>195</v>
      </c>
      <c r="D44" s="72" t="s">
        <v>120</v>
      </c>
      <c r="E44" s="63" t="s">
        <v>130</v>
      </c>
      <c r="F44" s="67" t="s">
        <v>143</v>
      </c>
      <c r="G44" s="67" t="s">
        <v>131</v>
      </c>
      <c r="H44" s="63" t="s">
        <v>196</v>
      </c>
      <c r="I44" s="162">
        <v>5.3340320472530305</v>
      </c>
      <c r="J44" s="63">
        <v>6.9889326901004011E-3</v>
      </c>
      <c r="K44" s="121"/>
      <c r="L44" s="63"/>
      <c r="M44" s="63"/>
      <c r="N44" s="69"/>
      <c r="O44" s="70"/>
      <c r="P44" s="62"/>
      <c r="Q44" s="71"/>
    </row>
    <row r="45" spans="2:17" ht="16" customHeight="1" x14ac:dyDescent="0.25">
      <c r="B45" s="64">
        <v>39</v>
      </c>
      <c r="C45" s="73" t="s">
        <v>293</v>
      </c>
      <c r="D45" s="72" t="s">
        <v>120</v>
      </c>
      <c r="E45" s="63" t="s">
        <v>130</v>
      </c>
      <c r="F45" s="67" t="s">
        <v>62</v>
      </c>
      <c r="G45" s="67" t="s">
        <v>135</v>
      </c>
      <c r="H45" s="63" t="s">
        <v>62</v>
      </c>
      <c r="I45" s="162">
        <v>5.1279695949999997</v>
      </c>
      <c r="J45" s="63">
        <v>6.7189386975642813E-3</v>
      </c>
      <c r="K45" s="121"/>
      <c r="L45" s="63"/>
      <c r="M45" s="63"/>
      <c r="N45" s="69"/>
      <c r="O45" s="70"/>
      <c r="P45" s="62"/>
      <c r="Q45" s="71"/>
    </row>
    <row r="46" spans="2:17" ht="16" customHeight="1" x14ac:dyDescent="0.25">
      <c r="B46" s="64">
        <v>40</v>
      </c>
      <c r="C46" s="73" t="s">
        <v>199</v>
      </c>
      <c r="D46" s="72" t="s">
        <v>119</v>
      </c>
      <c r="E46" s="63" t="s">
        <v>130</v>
      </c>
      <c r="F46" s="67" t="s">
        <v>164</v>
      </c>
      <c r="G46" s="67" t="s">
        <v>135</v>
      </c>
      <c r="H46" s="63" t="s">
        <v>62</v>
      </c>
      <c r="I46" s="162">
        <v>5.0911355</v>
      </c>
      <c r="J46" s="63">
        <v>6.6706767058148436E-3</v>
      </c>
      <c r="K46" s="121"/>
      <c r="L46" s="63"/>
      <c r="M46" s="63"/>
      <c r="N46" s="69"/>
      <c r="O46" s="70"/>
      <c r="P46" s="62"/>
      <c r="Q46" s="71"/>
    </row>
    <row r="47" spans="2:17" ht="16" customHeight="1" x14ac:dyDescent="0.25">
      <c r="B47" s="64">
        <v>41</v>
      </c>
      <c r="C47" s="73" t="s">
        <v>205</v>
      </c>
      <c r="D47" s="72" t="s">
        <v>119</v>
      </c>
      <c r="E47" s="63" t="s">
        <v>130</v>
      </c>
      <c r="F47" s="67" t="s">
        <v>143</v>
      </c>
      <c r="G47" s="67" t="s">
        <v>131</v>
      </c>
      <c r="H47" s="63" t="s">
        <v>136</v>
      </c>
      <c r="I47" s="162">
        <v>4.5673848000000001</v>
      </c>
      <c r="J47" s="63">
        <v>5.9844306622467208E-3</v>
      </c>
      <c r="K47" s="121"/>
      <c r="L47" s="63"/>
      <c r="M47" s="63"/>
      <c r="N47" s="69"/>
      <c r="O47" s="70"/>
      <c r="P47" s="62"/>
      <c r="Q47" s="71"/>
    </row>
    <row r="48" spans="2:17" ht="16" customHeight="1" x14ac:dyDescent="0.25">
      <c r="B48" s="64">
        <v>42</v>
      </c>
      <c r="C48" s="73" t="s">
        <v>201</v>
      </c>
      <c r="D48" s="72" t="s">
        <v>119</v>
      </c>
      <c r="E48" s="63" t="s">
        <v>130</v>
      </c>
      <c r="F48" s="67" t="s">
        <v>157</v>
      </c>
      <c r="G48" s="67" t="s">
        <v>131</v>
      </c>
      <c r="H48" s="63" t="s">
        <v>202</v>
      </c>
      <c r="I48" s="162">
        <v>4.4997032900000002</v>
      </c>
      <c r="J48" s="63">
        <v>5.895750745522569E-3</v>
      </c>
      <c r="K48" s="121"/>
      <c r="L48" s="63"/>
      <c r="M48" s="63"/>
      <c r="N48" s="69"/>
      <c r="O48" s="70"/>
      <c r="P48" s="62"/>
      <c r="Q48" s="71"/>
    </row>
    <row r="49" spans="2:17" ht="16" customHeight="1" x14ac:dyDescent="0.25">
      <c r="B49" s="64">
        <v>43</v>
      </c>
      <c r="C49" s="73" t="s">
        <v>203</v>
      </c>
      <c r="D49" s="72" t="s">
        <v>119</v>
      </c>
      <c r="E49" s="63" t="s">
        <v>130</v>
      </c>
      <c r="F49" s="67" t="s">
        <v>143</v>
      </c>
      <c r="G49" s="67" t="s">
        <v>131</v>
      </c>
      <c r="H49" s="63" t="s">
        <v>204</v>
      </c>
      <c r="I49" s="162">
        <v>4.4551937500000003</v>
      </c>
      <c r="J49" s="63">
        <v>5.837431977211544E-3</v>
      </c>
      <c r="K49" s="121"/>
      <c r="L49" s="63"/>
      <c r="M49" s="63"/>
      <c r="N49" s="69"/>
      <c r="O49" s="70"/>
      <c r="P49" s="62"/>
      <c r="Q49" s="71"/>
    </row>
    <row r="50" spans="2:17" ht="16" customHeight="1" x14ac:dyDescent="0.25">
      <c r="B50" s="64">
        <v>44</v>
      </c>
      <c r="C50" s="73" t="s">
        <v>206</v>
      </c>
      <c r="D50" s="72" t="s">
        <v>119</v>
      </c>
      <c r="E50" s="63" t="s">
        <v>130</v>
      </c>
      <c r="F50" s="67" t="s">
        <v>88</v>
      </c>
      <c r="G50" s="67" t="s">
        <v>131</v>
      </c>
      <c r="H50" s="63" t="s">
        <v>202</v>
      </c>
      <c r="I50" s="162">
        <v>4.0686107200000006</v>
      </c>
      <c r="J50" s="63">
        <v>5.3309103155735225E-3</v>
      </c>
      <c r="K50" s="121"/>
      <c r="L50" s="63"/>
      <c r="M50" s="63"/>
      <c r="N50" s="69"/>
      <c r="O50" s="70"/>
      <c r="P50" s="62"/>
      <c r="Q50" s="71"/>
    </row>
    <row r="51" spans="2:17" ht="16" customHeight="1" x14ac:dyDescent="0.25">
      <c r="B51" s="64">
        <v>45</v>
      </c>
      <c r="C51" s="73" t="s">
        <v>207</v>
      </c>
      <c r="D51" s="72" t="s">
        <v>119</v>
      </c>
      <c r="E51" s="63" t="s">
        <v>130</v>
      </c>
      <c r="F51" s="67" t="s">
        <v>143</v>
      </c>
      <c r="G51" s="67" t="s">
        <v>131</v>
      </c>
      <c r="H51" s="63" t="s">
        <v>208</v>
      </c>
      <c r="I51" s="162">
        <v>3.9814696400000003</v>
      </c>
      <c r="J51" s="63">
        <v>5.216733434507295E-3</v>
      </c>
      <c r="K51" s="121"/>
      <c r="L51" s="63"/>
      <c r="M51" s="63"/>
      <c r="N51" s="69"/>
      <c r="O51" s="70"/>
      <c r="P51" s="62"/>
      <c r="Q51" s="71"/>
    </row>
    <row r="52" spans="2:17" ht="16" customHeight="1" x14ac:dyDescent="0.25">
      <c r="B52" s="64">
        <v>46</v>
      </c>
      <c r="C52" s="73" t="s">
        <v>209</v>
      </c>
      <c r="D52" s="72" t="s">
        <v>120</v>
      </c>
      <c r="E52" s="63" t="s">
        <v>130</v>
      </c>
      <c r="F52" s="67" t="s">
        <v>141</v>
      </c>
      <c r="G52" s="67" t="s">
        <v>131</v>
      </c>
      <c r="H52" s="63" t="s">
        <v>196</v>
      </c>
      <c r="I52" s="162">
        <v>3.4633090800000002</v>
      </c>
      <c r="J52" s="63">
        <v>4.5378118899002074E-3</v>
      </c>
      <c r="K52" s="121"/>
      <c r="L52" s="63"/>
      <c r="M52" s="63"/>
      <c r="N52" s="69"/>
      <c r="O52" s="70"/>
      <c r="P52" s="62"/>
      <c r="Q52" s="71"/>
    </row>
    <row r="53" spans="2:17" ht="16" customHeight="1" x14ac:dyDescent="0.25">
      <c r="B53" s="64">
        <v>47</v>
      </c>
      <c r="C53" s="73" t="s">
        <v>211</v>
      </c>
      <c r="D53" s="72" t="s">
        <v>119</v>
      </c>
      <c r="E53" s="63" t="s">
        <v>130</v>
      </c>
      <c r="F53" s="67" t="s">
        <v>164</v>
      </c>
      <c r="G53" s="67" t="s">
        <v>135</v>
      </c>
      <c r="H53" s="63" t="s">
        <v>212</v>
      </c>
      <c r="I53" s="162">
        <v>3.1106052000000002</v>
      </c>
      <c r="J53" s="63">
        <v>4.0756804937968211E-3</v>
      </c>
      <c r="K53" s="121"/>
      <c r="L53" s="63"/>
      <c r="M53" s="63"/>
      <c r="N53" s="69"/>
      <c r="O53" s="70"/>
      <c r="P53" s="62"/>
      <c r="Q53" s="71"/>
    </row>
    <row r="54" spans="2:17" ht="16" customHeight="1" x14ac:dyDescent="0.25">
      <c r="B54" s="64">
        <v>48</v>
      </c>
      <c r="C54" s="73" t="s">
        <v>213</v>
      </c>
      <c r="D54" s="72" t="s">
        <v>119</v>
      </c>
      <c r="E54" s="63" t="s">
        <v>130</v>
      </c>
      <c r="F54" s="67" t="s">
        <v>141</v>
      </c>
      <c r="G54" s="67" t="s">
        <v>131</v>
      </c>
      <c r="H54" s="63" t="s">
        <v>214</v>
      </c>
      <c r="I54" s="162">
        <v>2.4005436000000002</v>
      </c>
      <c r="J54" s="63">
        <v>3.1453199927232159E-3</v>
      </c>
      <c r="K54" s="121"/>
      <c r="L54" s="63"/>
      <c r="M54" s="63"/>
      <c r="N54" s="69"/>
      <c r="O54" s="70"/>
      <c r="P54" s="62"/>
      <c r="Q54" s="71"/>
    </row>
    <row r="55" spans="2:17" ht="16" customHeight="1" x14ac:dyDescent="0.25">
      <c r="B55" s="64">
        <v>49</v>
      </c>
      <c r="C55" s="73" t="s">
        <v>215</v>
      </c>
      <c r="D55" s="72" t="s">
        <v>119</v>
      </c>
      <c r="E55" s="63" t="s">
        <v>130</v>
      </c>
      <c r="F55" s="67" t="s">
        <v>147</v>
      </c>
      <c r="G55" s="67" t="s">
        <v>135</v>
      </c>
      <c r="H55" s="63" t="s">
        <v>180</v>
      </c>
      <c r="I55" s="162">
        <v>2.25506853</v>
      </c>
      <c r="J55" s="63">
        <v>2.9547108131549671E-3</v>
      </c>
      <c r="K55" s="121"/>
      <c r="L55" s="63"/>
      <c r="M55" s="63"/>
      <c r="N55" s="69"/>
      <c r="O55" s="70"/>
      <c r="P55" s="62"/>
      <c r="Q55" s="71"/>
    </row>
    <row r="56" spans="2:17" ht="16" customHeight="1" x14ac:dyDescent="0.25">
      <c r="B56" s="64">
        <v>50</v>
      </c>
      <c r="C56" s="73" t="s">
        <v>218</v>
      </c>
      <c r="D56" s="72" t="s">
        <v>119</v>
      </c>
      <c r="E56" s="63" t="s">
        <v>130</v>
      </c>
      <c r="F56" s="67" t="s">
        <v>143</v>
      </c>
      <c r="G56" s="67" t="s">
        <v>131</v>
      </c>
      <c r="H56" s="63" t="s">
        <v>219</v>
      </c>
      <c r="I56" s="162">
        <v>2.1511506000000002</v>
      </c>
      <c r="J56" s="63">
        <v>2.8185520102773981E-3</v>
      </c>
      <c r="K56" s="121"/>
      <c r="L56" s="63"/>
      <c r="M56" s="63"/>
      <c r="N56" s="69"/>
      <c r="O56" s="70"/>
      <c r="P56" s="62"/>
      <c r="Q56" s="71"/>
    </row>
    <row r="57" spans="2:17" ht="16" customHeight="1" x14ac:dyDescent="0.25">
      <c r="B57" s="64">
        <v>51</v>
      </c>
      <c r="C57" s="73" t="s">
        <v>216</v>
      </c>
      <c r="D57" s="72" t="s">
        <v>120</v>
      </c>
      <c r="E57" s="63" t="s">
        <v>152</v>
      </c>
      <c r="F57" s="67" t="s">
        <v>62</v>
      </c>
      <c r="G57" s="67" t="s">
        <v>131</v>
      </c>
      <c r="H57" s="63" t="s">
        <v>217</v>
      </c>
      <c r="I57" s="162">
        <v>1.8991560000000001</v>
      </c>
      <c r="J57" s="63">
        <v>2.4883752730424273E-3</v>
      </c>
      <c r="K57" s="121"/>
      <c r="L57" s="63"/>
      <c r="M57" s="63"/>
      <c r="N57" s="69"/>
      <c r="O57" s="70"/>
      <c r="P57" s="62"/>
      <c r="Q57" s="71"/>
    </row>
    <row r="58" spans="2:17" ht="16" customHeight="1" x14ac:dyDescent="0.25">
      <c r="B58" s="64">
        <v>52</v>
      </c>
      <c r="C58" s="73" t="s">
        <v>220</v>
      </c>
      <c r="D58" s="72" t="s">
        <v>119</v>
      </c>
      <c r="E58" s="63" t="s">
        <v>130</v>
      </c>
      <c r="F58" s="67" t="s">
        <v>143</v>
      </c>
      <c r="G58" s="67" t="s">
        <v>131</v>
      </c>
      <c r="H58" s="63" t="s">
        <v>221</v>
      </c>
      <c r="I58" s="162">
        <v>1.8469241999999999</v>
      </c>
      <c r="J58" s="63">
        <v>2.4199383886651053E-3</v>
      </c>
      <c r="K58" s="121"/>
      <c r="L58" s="63"/>
      <c r="M58" s="63"/>
      <c r="N58" s="69"/>
      <c r="O58" s="70"/>
      <c r="P58" s="62"/>
      <c r="Q58" s="71"/>
    </row>
    <row r="59" spans="2:17" ht="16" customHeight="1" x14ac:dyDescent="0.25">
      <c r="B59" s="64">
        <v>53</v>
      </c>
      <c r="C59" s="73" t="s">
        <v>241</v>
      </c>
      <c r="D59" s="72" t="s">
        <v>120</v>
      </c>
      <c r="E59" s="63" t="s">
        <v>130</v>
      </c>
      <c r="F59" s="67" t="s">
        <v>164</v>
      </c>
      <c r="G59" s="67" t="s">
        <v>135</v>
      </c>
      <c r="H59" s="63" t="s">
        <v>145</v>
      </c>
      <c r="I59" s="162">
        <v>1.5696007994999999</v>
      </c>
      <c r="J59" s="63">
        <v>2.0565745088994402E-3</v>
      </c>
      <c r="K59" s="121"/>
      <c r="L59" s="63"/>
      <c r="M59" s="63"/>
      <c r="N59" s="69"/>
      <c r="O59" s="70"/>
      <c r="P59" s="62"/>
      <c r="Q59" s="71"/>
    </row>
    <row r="60" spans="2:17" ht="16" customHeight="1" x14ac:dyDescent="0.25">
      <c r="B60" s="64">
        <v>54</v>
      </c>
      <c r="C60" s="73" t="s">
        <v>240</v>
      </c>
      <c r="D60" s="72" t="s">
        <v>119</v>
      </c>
      <c r="E60" s="63" t="s">
        <v>130</v>
      </c>
      <c r="F60" s="67" t="s">
        <v>164</v>
      </c>
      <c r="G60" s="67" t="s">
        <v>135</v>
      </c>
      <c r="H60" s="63" t="s">
        <v>145</v>
      </c>
      <c r="I60" s="162">
        <v>1.5</v>
      </c>
      <c r="J60" s="63">
        <v>1.9653798369189479E-3</v>
      </c>
      <c r="K60" s="121"/>
      <c r="L60" s="63"/>
      <c r="M60" s="63"/>
      <c r="N60" s="69"/>
      <c r="O60" s="70"/>
      <c r="P60" s="62"/>
      <c r="Q60" s="71"/>
    </row>
    <row r="61" spans="2:17" ht="16" customHeight="1" x14ac:dyDescent="0.25">
      <c r="B61" s="64">
        <v>55</v>
      </c>
      <c r="C61" s="73" t="s">
        <v>224</v>
      </c>
      <c r="D61" s="72" t="s">
        <v>119</v>
      </c>
      <c r="E61" s="63" t="s">
        <v>130</v>
      </c>
      <c r="F61" s="67" t="s">
        <v>62</v>
      </c>
      <c r="G61" s="67" t="s">
        <v>135</v>
      </c>
      <c r="H61" s="63" t="s">
        <v>139</v>
      </c>
      <c r="I61" s="162">
        <v>1.4050575000000001</v>
      </c>
      <c r="J61" s="63">
        <v>1.8409811201411631E-3</v>
      </c>
      <c r="K61" s="121"/>
      <c r="L61" s="63"/>
      <c r="M61" s="63"/>
      <c r="N61" s="69"/>
      <c r="O61" s="70"/>
      <c r="P61" s="62"/>
      <c r="Q61" s="71"/>
    </row>
    <row r="62" spans="2:17" ht="20.149999999999999" customHeight="1" x14ac:dyDescent="0.25">
      <c r="B62" s="64">
        <v>56</v>
      </c>
      <c r="C62" s="73" t="s">
        <v>225</v>
      </c>
      <c r="D62" s="72" t="s">
        <v>120</v>
      </c>
      <c r="E62" s="63" t="s">
        <v>130</v>
      </c>
      <c r="F62" s="67" t="s">
        <v>157</v>
      </c>
      <c r="G62" s="67" t="s">
        <v>131</v>
      </c>
      <c r="H62" s="63" t="s">
        <v>226</v>
      </c>
      <c r="I62" s="162">
        <v>1.2016979999999999</v>
      </c>
      <c r="J62" s="63">
        <v>1.5745286795105504E-3</v>
      </c>
      <c r="K62" s="121"/>
      <c r="L62" s="93"/>
      <c r="M62" s="93"/>
      <c r="N62" s="111"/>
      <c r="O62" s="112"/>
      <c r="P62" s="113"/>
      <c r="Q62" s="114"/>
    </row>
    <row r="63" spans="2:17" ht="16" customHeight="1" x14ac:dyDescent="0.25">
      <c r="B63" s="64">
        <v>57</v>
      </c>
      <c r="C63" s="73" t="s">
        <v>222</v>
      </c>
      <c r="D63" s="72" t="s">
        <v>119</v>
      </c>
      <c r="E63" s="63" t="s">
        <v>130</v>
      </c>
      <c r="F63" s="67" t="s">
        <v>143</v>
      </c>
      <c r="G63" s="67" t="s">
        <v>131</v>
      </c>
      <c r="H63" s="63" t="s">
        <v>223</v>
      </c>
      <c r="I63" s="162">
        <v>1.13724336</v>
      </c>
      <c r="J63" s="63">
        <v>1.4900767796093043E-3</v>
      </c>
      <c r="K63" s="121"/>
      <c r="L63" s="63"/>
      <c r="M63" s="63"/>
      <c r="N63" s="69"/>
      <c r="O63" s="70"/>
      <c r="P63" s="62"/>
      <c r="Q63" s="71"/>
    </row>
    <row r="64" spans="2:17" ht="16" customHeight="1" x14ac:dyDescent="0.25">
      <c r="B64" s="64">
        <v>58</v>
      </c>
      <c r="C64" s="73" t="s">
        <v>227</v>
      </c>
      <c r="D64" s="72" t="s">
        <v>119</v>
      </c>
      <c r="E64" s="63" t="s">
        <v>130</v>
      </c>
      <c r="F64" s="67" t="s">
        <v>134</v>
      </c>
      <c r="G64" s="67" t="s">
        <v>131</v>
      </c>
      <c r="H64" s="63" t="s">
        <v>176</v>
      </c>
      <c r="I64" s="162">
        <v>1.0541715</v>
      </c>
      <c r="J64" s="63">
        <v>1.381231607169735E-3</v>
      </c>
      <c r="K64" s="121"/>
      <c r="L64" s="63"/>
      <c r="M64" s="63"/>
      <c r="N64" s="69"/>
      <c r="O64" s="70"/>
      <c r="P64" s="62"/>
      <c r="Q64" s="71"/>
    </row>
    <row r="65" spans="2:17" ht="16" customHeight="1" x14ac:dyDescent="0.25">
      <c r="B65" s="64">
        <v>59</v>
      </c>
      <c r="C65" s="73" t="s">
        <v>228</v>
      </c>
      <c r="D65" s="72" t="s">
        <v>120</v>
      </c>
      <c r="E65" s="63" t="s">
        <v>152</v>
      </c>
      <c r="F65" s="67" t="s">
        <v>62</v>
      </c>
      <c r="G65" s="67" t="s">
        <v>135</v>
      </c>
      <c r="H65" s="63" t="s">
        <v>229</v>
      </c>
      <c r="I65" s="162">
        <v>0.90891493259999989</v>
      </c>
      <c r="J65" s="63">
        <v>1.1909087213377229E-3</v>
      </c>
      <c r="K65" s="121"/>
      <c r="L65" s="63"/>
      <c r="M65" s="63"/>
      <c r="N65" s="69"/>
      <c r="O65" s="70"/>
      <c r="P65" s="62"/>
      <c r="Q65" s="71"/>
    </row>
    <row r="66" spans="2:17" ht="16" customHeight="1" x14ac:dyDescent="0.25">
      <c r="B66" s="64">
        <v>60</v>
      </c>
      <c r="C66" s="73" t="s">
        <v>231</v>
      </c>
      <c r="D66" s="72" t="s">
        <v>119</v>
      </c>
      <c r="E66" s="63" t="s">
        <v>130</v>
      </c>
      <c r="F66" s="67" t="s">
        <v>134</v>
      </c>
      <c r="G66" s="67" t="s">
        <v>135</v>
      </c>
      <c r="H66" s="63" t="s">
        <v>169</v>
      </c>
      <c r="I66" s="162">
        <v>0.84706300000000001</v>
      </c>
      <c r="J66" s="63">
        <v>1.1098670272000498E-3</v>
      </c>
      <c r="K66" s="121"/>
      <c r="L66" s="63"/>
      <c r="M66" s="63"/>
      <c r="N66" s="69"/>
      <c r="O66" s="70"/>
      <c r="P66" s="62"/>
      <c r="Q66" s="71"/>
    </row>
    <row r="67" spans="2:17" ht="16" customHeight="1" x14ac:dyDescent="0.25">
      <c r="B67" s="64">
        <v>61</v>
      </c>
      <c r="C67" s="73" t="s">
        <v>234</v>
      </c>
      <c r="D67" s="72" t="s">
        <v>120</v>
      </c>
      <c r="E67" s="63" t="s">
        <v>130</v>
      </c>
      <c r="F67" s="67" t="s">
        <v>134</v>
      </c>
      <c r="G67" s="67" t="s">
        <v>135</v>
      </c>
      <c r="H67" s="63" t="s">
        <v>136</v>
      </c>
      <c r="I67" s="162">
        <v>0.77263305000000004</v>
      </c>
      <c r="J67" s="63">
        <v>1.012344945204793E-3</v>
      </c>
      <c r="K67" s="121"/>
      <c r="L67" s="63"/>
      <c r="M67" s="63"/>
      <c r="N67" s="69"/>
      <c r="O67" s="70"/>
      <c r="P67" s="62"/>
      <c r="Q67" s="71"/>
    </row>
    <row r="68" spans="2:17" ht="16" customHeight="1" x14ac:dyDescent="0.25">
      <c r="B68" s="64">
        <v>62</v>
      </c>
      <c r="C68" s="73" t="s">
        <v>232</v>
      </c>
      <c r="D68" s="72" t="s">
        <v>119</v>
      </c>
      <c r="E68" s="63" t="s">
        <v>130</v>
      </c>
      <c r="F68" s="67" t="s">
        <v>143</v>
      </c>
      <c r="G68" s="67" t="s">
        <v>131</v>
      </c>
      <c r="H68" s="63" t="s">
        <v>233</v>
      </c>
      <c r="I68" s="162">
        <v>0.60851559999999993</v>
      </c>
      <c r="J68" s="63">
        <v>7.9730952712709041E-4</v>
      </c>
      <c r="K68" s="121"/>
      <c r="L68" s="63"/>
      <c r="M68" s="63"/>
      <c r="N68" s="69"/>
      <c r="O68" s="70"/>
      <c r="P68" s="62"/>
      <c r="Q68" s="71"/>
    </row>
    <row r="69" spans="2:17" ht="16" customHeight="1" x14ac:dyDescent="0.25">
      <c r="B69" s="64">
        <v>63</v>
      </c>
      <c r="C69" s="73" t="s">
        <v>235</v>
      </c>
      <c r="D69" s="72" t="s">
        <v>119</v>
      </c>
      <c r="E69" s="63" t="s">
        <v>130</v>
      </c>
      <c r="F69" s="67" t="s">
        <v>157</v>
      </c>
      <c r="G69" s="67" t="s">
        <v>131</v>
      </c>
      <c r="H69" s="63" t="s">
        <v>180</v>
      </c>
      <c r="I69" s="162">
        <v>0.59445983999999996</v>
      </c>
      <c r="J69" s="63">
        <v>7.7889292226270912E-4</v>
      </c>
      <c r="K69" s="121"/>
      <c r="L69" s="63"/>
      <c r="M69" s="63"/>
      <c r="N69" s="69"/>
      <c r="O69" s="70"/>
      <c r="P69" s="62"/>
      <c r="Q69" s="71"/>
    </row>
    <row r="70" spans="2:17" ht="16" customHeight="1" x14ac:dyDescent="0.25">
      <c r="B70" s="64">
        <v>64</v>
      </c>
      <c r="C70" s="73" t="s">
        <v>230</v>
      </c>
      <c r="D70" s="72" t="s">
        <v>119</v>
      </c>
      <c r="E70" s="63" t="s">
        <v>130</v>
      </c>
      <c r="F70" s="67" t="s">
        <v>143</v>
      </c>
      <c r="G70" s="67" t="s">
        <v>131</v>
      </c>
      <c r="H70" s="63" t="s">
        <v>162</v>
      </c>
      <c r="I70" s="162">
        <v>0.34998831000000002</v>
      </c>
      <c r="J70" s="63">
        <v>4.5857331175422545E-4</v>
      </c>
      <c r="K70" s="121"/>
      <c r="L70" s="63"/>
      <c r="M70" s="63"/>
      <c r="N70" s="69"/>
      <c r="O70" s="70"/>
      <c r="P70" s="62"/>
      <c r="Q70" s="71"/>
    </row>
    <row r="71" spans="2:17" ht="16" customHeight="1" x14ac:dyDescent="0.25">
      <c r="B71" s="64">
        <v>65</v>
      </c>
      <c r="C71" s="73" t="s">
        <v>210</v>
      </c>
      <c r="D71" s="72" t="s">
        <v>119</v>
      </c>
      <c r="E71" s="63" t="s">
        <v>130</v>
      </c>
      <c r="F71" s="67" t="s">
        <v>143</v>
      </c>
      <c r="G71" s="67" t="s">
        <v>131</v>
      </c>
      <c r="H71" s="63" t="s">
        <v>153</v>
      </c>
      <c r="I71" s="162">
        <v>0.19739999999999999</v>
      </c>
      <c r="J71" s="63">
        <v>2.5864398653853351E-4</v>
      </c>
      <c r="K71" s="121"/>
      <c r="L71" s="63"/>
      <c r="M71" s="63"/>
      <c r="N71" s="69"/>
      <c r="O71" s="70"/>
      <c r="P71" s="62"/>
      <c r="Q71" s="71"/>
    </row>
    <row r="72" spans="2:17" ht="16" customHeight="1" x14ac:dyDescent="0.25">
      <c r="B72" s="64">
        <v>66</v>
      </c>
      <c r="C72" s="73" t="s">
        <v>236</v>
      </c>
      <c r="D72" s="72" t="s">
        <v>120</v>
      </c>
      <c r="E72" s="63" t="s">
        <v>130</v>
      </c>
      <c r="F72" s="67" t="s">
        <v>143</v>
      </c>
      <c r="G72" s="67" t="s">
        <v>131</v>
      </c>
      <c r="H72" s="63" t="s">
        <v>136</v>
      </c>
      <c r="I72" s="162">
        <v>0.15994308504000002</v>
      </c>
      <c r="J72" s="63">
        <v>2.0956594292815241E-4</v>
      </c>
      <c r="K72" s="121"/>
      <c r="L72" s="63"/>
      <c r="M72" s="63"/>
      <c r="N72" s="69"/>
      <c r="O72" s="70"/>
      <c r="P72" s="62"/>
      <c r="Q72" s="71"/>
    </row>
    <row r="73" spans="2:17" ht="16" customHeight="1" x14ac:dyDescent="0.25">
      <c r="B73" s="64">
        <v>67</v>
      </c>
      <c r="C73" s="74" t="s">
        <v>237</v>
      </c>
      <c r="D73" s="75" t="s">
        <v>119</v>
      </c>
      <c r="E73" s="76" t="s">
        <v>130</v>
      </c>
      <c r="F73" s="77" t="s">
        <v>134</v>
      </c>
      <c r="G73" s="77" t="s">
        <v>135</v>
      </c>
      <c r="H73" s="76" t="s">
        <v>169</v>
      </c>
      <c r="I73" s="75">
        <v>0.10546810000000001</v>
      </c>
      <c r="J73" s="76">
        <v>1.3818991811876752E-4</v>
      </c>
      <c r="K73" s="121"/>
      <c r="L73" s="63"/>
      <c r="M73" s="63"/>
      <c r="N73" s="69"/>
      <c r="O73" s="70"/>
      <c r="P73" s="62"/>
      <c r="Q73" s="71"/>
    </row>
    <row r="74" spans="2:17" ht="16" customHeight="1" x14ac:dyDescent="0.25">
      <c r="B74" s="64"/>
      <c r="C74" s="73"/>
      <c r="D74" s="72"/>
      <c r="E74" s="63"/>
      <c r="F74" s="67"/>
      <c r="G74" s="67"/>
      <c r="H74" s="63"/>
      <c r="I74" s="72"/>
      <c r="J74" s="63"/>
      <c r="K74" s="121"/>
      <c r="L74" s="63"/>
      <c r="M74" s="63"/>
      <c r="N74" s="69"/>
      <c r="O74" s="70"/>
      <c r="P74" s="62"/>
      <c r="Q74" s="71"/>
    </row>
    <row r="75" spans="2:17" ht="16" hidden="1" customHeight="1" x14ac:dyDescent="0.25">
      <c r="B75" s="64"/>
      <c r="K75" s="121"/>
      <c r="L75" s="63"/>
      <c r="M75" s="63"/>
      <c r="N75" s="69"/>
      <c r="O75" s="70"/>
      <c r="P75" s="62"/>
      <c r="Q75" s="71"/>
    </row>
    <row r="76" spans="2:17" ht="16" hidden="1" customHeight="1" x14ac:dyDescent="0.25">
      <c r="B76" s="64"/>
      <c r="K76" s="121"/>
      <c r="L76" s="63"/>
      <c r="M76" s="63"/>
      <c r="N76" s="69"/>
      <c r="O76" s="70"/>
      <c r="P76" s="62"/>
      <c r="Q76" s="71"/>
    </row>
    <row r="77" spans="2:17" ht="20.149999999999999" hidden="1" customHeight="1" x14ac:dyDescent="0.25">
      <c r="B77" s="64"/>
      <c r="K77" s="82"/>
      <c r="L77" s="82"/>
      <c r="M77" s="82"/>
      <c r="N77" s="85"/>
      <c r="O77" s="86"/>
      <c r="P77" s="87"/>
      <c r="Q77" s="88"/>
    </row>
    <row r="78" spans="2:17" ht="16" hidden="1" customHeight="1" x14ac:dyDescent="0.25"/>
    <row r="79" spans="2:17" ht="16" hidden="1" customHeight="1" x14ac:dyDescent="0.25"/>
    <row r="80" spans="2:17" ht="16" hidden="1" customHeight="1" x14ac:dyDescent="0.25"/>
    <row r="81" ht="16" hidden="1" customHeight="1" x14ac:dyDescent="0.25"/>
    <row r="82" ht="16" hidden="1" customHeight="1" x14ac:dyDescent="0.25"/>
    <row r="83" ht="16" hidden="1" customHeight="1" x14ac:dyDescent="0.25"/>
    <row r="84" ht="16" hidden="1" customHeight="1" x14ac:dyDescent="0.25"/>
    <row r="85" ht="16" hidden="1" customHeight="1" x14ac:dyDescent="0.25"/>
    <row r="86" ht="16" hidden="1" customHeight="1" x14ac:dyDescent="0.25"/>
    <row r="87" ht="16" hidden="1" customHeight="1" x14ac:dyDescent="0.25"/>
    <row r="88" ht="16" hidden="1" customHeight="1" x14ac:dyDescent="0.25"/>
    <row r="89" ht="16" hidden="1" customHeight="1" x14ac:dyDescent="0.25"/>
    <row r="90" ht="16" hidden="1" customHeight="1" x14ac:dyDescent="0.25"/>
    <row r="91" ht="16" hidden="1" customHeight="1" x14ac:dyDescent="0.25"/>
    <row r="92" ht="16" hidden="1" customHeight="1" x14ac:dyDescent="0.25"/>
    <row r="93" ht="16" hidden="1" customHeight="1" x14ac:dyDescent="0.25"/>
    <row r="94" ht="16" hidden="1" customHeight="1" x14ac:dyDescent="0.25"/>
    <row r="95" ht="16" hidden="1" customHeight="1" x14ac:dyDescent="0.25"/>
    <row r="96" ht="16" hidden="1" customHeight="1" x14ac:dyDescent="0.25"/>
    <row r="97" ht="16" hidden="1" customHeight="1" x14ac:dyDescent="0.25"/>
    <row r="98" ht="16" hidden="1" customHeight="1" x14ac:dyDescent="0.25"/>
    <row r="99" ht="16" hidden="1" customHeight="1" x14ac:dyDescent="0.25"/>
    <row r="100" ht="16" hidden="1" customHeight="1" x14ac:dyDescent="0.25"/>
    <row r="101" ht="16" hidden="1" customHeight="1" x14ac:dyDescent="0.25"/>
    <row r="102" ht="16" hidden="1" customHeight="1" x14ac:dyDescent="0.25"/>
    <row r="103" ht="16" hidden="1" customHeight="1" x14ac:dyDescent="0.25"/>
    <row r="104" ht="16" hidden="1" customHeight="1" x14ac:dyDescent="0.25"/>
    <row r="105" ht="16" hidden="1" customHeight="1" x14ac:dyDescent="0.25"/>
    <row r="106" ht="16" hidden="1" customHeight="1" x14ac:dyDescent="0.25"/>
    <row r="107" ht="16" hidden="1" customHeight="1" x14ac:dyDescent="0.25"/>
    <row r="108" ht="16" hidden="1" customHeight="1" x14ac:dyDescent="0.25"/>
    <row r="109" ht="16" hidden="1" customHeight="1" x14ac:dyDescent="0.25"/>
    <row r="110" ht="16" hidden="1" customHeight="1" x14ac:dyDescent="0.25"/>
    <row r="111" ht="16" hidden="1" customHeight="1" x14ac:dyDescent="0.25"/>
    <row r="112" ht="16" hidden="1" customHeight="1" x14ac:dyDescent="0.25"/>
    <row r="113" ht="16" hidden="1" customHeight="1" x14ac:dyDescent="0.25"/>
    <row r="114" ht="16" hidden="1" customHeight="1" x14ac:dyDescent="0.25"/>
    <row r="115" ht="16" hidden="1" customHeight="1" x14ac:dyDescent="0.25"/>
    <row r="116" ht="16" hidden="1" customHeight="1" x14ac:dyDescent="0.25"/>
    <row r="117" ht="16" hidden="1" customHeight="1" x14ac:dyDescent="0.25"/>
    <row r="118" ht="16" hidden="1" customHeight="1" x14ac:dyDescent="0.25"/>
    <row r="119" ht="16" hidden="1" customHeight="1" x14ac:dyDescent="0.25"/>
    <row r="120" ht="16" hidden="1" customHeight="1" x14ac:dyDescent="0.25"/>
    <row r="121" ht="16" hidden="1" customHeight="1" x14ac:dyDescent="0.25"/>
    <row r="122" ht="16" hidden="1" customHeight="1" x14ac:dyDescent="0.25"/>
    <row r="123" ht="16" hidden="1" customHeight="1" x14ac:dyDescent="0.25"/>
    <row r="124" ht="16" hidden="1" customHeight="1" x14ac:dyDescent="0.25"/>
    <row r="125" ht="16" hidden="1" customHeight="1" x14ac:dyDescent="0.25"/>
    <row r="126" ht="16" hidden="1" customHeight="1" x14ac:dyDescent="0.25"/>
    <row r="127" ht="16" hidden="1" customHeight="1" x14ac:dyDescent="0.25"/>
    <row r="128" ht="16" hidden="1" customHeight="1" x14ac:dyDescent="0.25"/>
    <row r="129" ht="16" hidden="1" customHeight="1" x14ac:dyDescent="0.25"/>
    <row r="130" ht="16" hidden="1" customHeight="1" x14ac:dyDescent="0.25"/>
    <row r="131" ht="16" hidden="1" customHeight="1" x14ac:dyDescent="0.25"/>
    <row r="132" ht="16" hidden="1" customHeight="1" x14ac:dyDescent="0.25"/>
    <row r="133" ht="16" hidden="1" customHeight="1" x14ac:dyDescent="0.25"/>
    <row r="134" ht="16" hidden="1" customHeight="1" x14ac:dyDescent="0.25"/>
    <row r="135" ht="16" hidden="1" customHeight="1" x14ac:dyDescent="0.25"/>
    <row r="136" ht="16" hidden="1" customHeight="1" x14ac:dyDescent="0.25"/>
    <row r="137" ht="16" hidden="1" customHeight="1" x14ac:dyDescent="0.25"/>
    <row r="138" ht="16" hidden="1" customHeight="1" x14ac:dyDescent="0.25"/>
    <row r="139" ht="16" hidden="1" customHeight="1" x14ac:dyDescent="0.25"/>
    <row r="140" ht="16" hidden="1" customHeight="1" x14ac:dyDescent="0.25"/>
    <row r="141" ht="16" hidden="1" customHeight="1" x14ac:dyDescent="0.25"/>
    <row r="142" ht="16" hidden="1" customHeight="1" x14ac:dyDescent="0.25"/>
    <row r="143" ht="16" hidden="1" customHeight="1" x14ac:dyDescent="0.25"/>
    <row r="144" ht="16" hidden="1" customHeight="1" x14ac:dyDescent="0.25"/>
    <row r="145" ht="16" hidden="1" customHeight="1" x14ac:dyDescent="0.25"/>
    <row r="146" ht="16" hidden="1" customHeight="1" x14ac:dyDescent="0.25"/>
    <row r="147" ht="16" hidden="1" customHeight="1" x14ac:dyDescent="0.25"/>
    <row r="148" ht="16" hidden="1" customHeight="1" x14ac:dyDescent="0.25"/>
    <row r="149" ht="16" hidden="1" customHeight="1" x14ac:dyDescent="0.25"/>
    <row r="150" ht="16" hidden="1" customHeight="1" x14ac:dyDescent="0.25"/>
    <row r="151" ht="16" hidden="1" customHeight="1" x14ac:dyDescent="0.25"/>
    <row r="152" ht="16" hidden="1" customHeight="1" x14ac:dyDescent="0.25"/>
    <row r="153" ht="16" hidden="1" customHeight="1" x14ac:dyDescent="0.25"/>
    <row r="154" ht="16" hidden="1" customHeight="1" x14ac:dyDescent="0.25"/>
    <row r="155" ht="16" hidden="1" customHeight="1" x14ac:dyDescent="0.25"/>
    <row r="156" ht="11.25" hidden="1" customHeight="1" x14ac:dyDescent="0.25"/>
  </sheetData>
  <pageMargins left="0.511811024" right="0.511811024" top="0.78740157499999996" bottom="0.78740157499999996" header="0.31496062000000002" footer="0.31496062000000002"/>
  <pageSetup orientation="portrait" horizontalDpi="30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B1168-4E9E-4EB8-A123-A90F4FAFDB0F}">
  <dimension ref="A1:CJ112"/>
  <sheetViews>
    <sheetView showGridLines="0" zoomScaleNormal="100" workbookViewId="0">
      <selection activeCell="E7" sqref="E7"/>
    </sheetView>
  </sheetViews>
  <sheetFormatPr defaultColWidth="0" defaultRowHeight="12.75" customHeight="1" zeroHeight="1" x14ac:dyDescent="0.25"/>
  <cols>
    <col min="1" max="1" width="4" style="29" customWidth="1"/>
    <col min="2" max="2" width="5" style="29" customWidth="1"/>
    <col min="3" max="3" width="22.09765625" style="29" customWidth="1"/>
    <col min="4" max="4" width="15.3984375" style="29" customWidth="1"/>
    <col min="5" max="5" width="9.8984375" style="29" customWidth="1"/>
    <col min="6" max="7" width="16.69921875" style="29" bestFit="1" customWidth="1"/>
    <col min="8" max="8" width="11.69921875" style="29" bestFit="1" customWidth="1"/>
    <col min="9" max="9" width="15" style="29" customWidth="1"/>
    <col min="10" max="10" width="12.296875" style="29" customWidth="1"/>
    <col min="11" max="11" width="14.59765625" style="29" customWidth="1"/>
    <col min="12" max="12" width="16.3984375" style="29" customWidth="1"/>
    <col min="13" max="13" width="12" style="29" customWidth="1"/>
    <col min="14" max="14" width="11" style="29" customWidth="1"/>
    <col min="15" max="15" width="13.296875" style="29" customWidth="1"/>
    <col min="16" max="16" width="42.69921875" style="29" bestFit="1" customWidth="1"/>
    <col min="17" max="17" width="6.296875" style="29" customWidth="1"/>
    <col min="18" max="75" width="9.765625E-2" style="29" hidden="1" customWidth="1"/>
    <col min="76" max="76" width="1.69921875" style="29" hidden="1" customWidth="1"/>
    <col min="77" max="79" width="9.765625E-2" style="29" hidden="1" customWidth="1"/>
    <col min="80" max="80" width="22.69921875" style="29" hidden="1" customWidth="1"/>
    <col min="81" max="88" width="8.8984375" style="29" hidden="1" customWidth="1"/>
    <col min="89" max="16384" width="9.09765625" style="29" hidden="1"/>
  </cols>
  <sheetData>
    <row r="1" spans="2:16" ht="17.149999999999999" customHeight="1" x14ac:dyDescent="0.25">
      <c r="B1" s="38"/>
    </row>
    <row r="2" spans="2:16" ht="17.149999999999999" customHeight="1" x14ac:dyDescent="0.25">
      <c r="B2" s="38"/>
    </row>
    <row r="3" spans="2:16" ht="17.149999999999999" customHeight="1" x14ac:dyDescent="0.25">
      <c r="B3" s="38"/>
    </row>
    <row r="4" spans="2:16" s="31" customFormat="1" ht="17.149999999999999" customHeight="1" x14ac:dyDescent="0.25">
      <c r="B4" s="3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2:16" ht="22.5" customHeight="1" x14ac:dyDescent="0.25">
      <c r="B5" s="61" t="s">
        <v>0</v>
      </c>
    </row>
    <row r="6" spans="2:16" ht="30" customHeight="1" x14ac:dyDescent="0.25">
      <c r="B6" s="66" t="s">
        <v>71</v>
      </c>
      <c r="C6" s="66" t="s">
        <v>2</v>
      </c>
      <c r="D6" s="65" t="s">
        <v>63</v>
      </c>
      <c r="E6" s="66" t="s">
        <v>64</v>
      </c>
      <c r="F6" s="66" t="s">
        <v>65</v>
      </c>
      <c r="G6" s="65" t="s">
        <v>269</v>
      </c>
      <c r="H6" s="66" t="s">
        <v>66</v>
      </c>
      <c r="I6" s="66" t="s">
        <v>67</v>
      </c>
      <c r="J6" s="65" t="s">
        <v>60</v>
      </c>
      <c r="K6" s="65" t="s">
        <v>68</v>
      </c>
      <c r="L6" s="65" t="s">
        <v>86</v>
      </c>
      <c r="M6" s="65" t="s">
        <v>87</v>
      </c>
      <c r="N6" s="65" t="s">
        <v>69</v>
      </c>
      <c r="O6" s="65" t="s">
        <v>3</v>
      </c>
      <c r="P6" s="65" t="s">
        <v>70</v>
      </c>
    </row>
    <row r="7" spans="2:16" ht="16" customHeight="1" x14ac:dyDescent="0.25">
      <c r="B7" s="64">
        <v>1</v>
      </c>
      <c r="C7" s="73" t="s">
        <v>285</v>
      </c>
      <c r="D7" s="163">
        <v>8.5282375991776807</v>
      </c>
      <c r="E7" s="63">
        <v>1.1174150814585247E-2</v>
      </c>
      <c r="F7" s="67" t="s">
        <v>275</v>
      </c>
      <c r="G7" s="67" t="s">
        <v>14</v>
      </c>
      <c r="H7" s="63" t="s">
        <v>258</v>
      </c>
      <c r="I7" s="67" t="s">
        <v>264</v>
      </c>
      <c r="J7" s="68" t="s">
        <v>6</v>
      </c>
      <c r="K7" s="63">
        <v>8.0804000000000001E-2</v>
      </c>
      <c r="L7" s="63">
        <v>8.0791059999999998E-2</v>
      </c>
      <c r="M7" s="63">
        <v>0.10341423084288648</v>
      </c>
      <c r="N7" s="115">
        <v>4.392736168568514</v>
      </c>
      <c r="O7" s="70">
        <v>48136</v>
      </c>
      <c r="P7" s="71" t="s">
        <v>249</v>
      </c>
    </row>
    <row r="8" spans="2:16" ht="16" customHeight="1" x14ac:dyDescent="0.25">
      <c r="B8" s="64">
        <v>2</v>
      </c>
      <c r="C8" s="73" t="s">
        <v>279</v>
      </c>
      <c r="D8" s="163">
        <v>8.4167609062799489</v>
      </c>
      <c r="E8" s="63">
        <v>1.1028088118246841E-2</v>
      </c>
      <c r="F8" s="67" t="s">
        <v>72</v>
      </c>
      <c r="G8" s="67" t="s">
        <v>15</v>
      </c>
      <c r="H8" s="63" t="s">
        <v>256</v>
      </c>
      <c r="I8" s="67" t="s">
        <v>257</v>
      </c>
      <c r="J8" s="68" t="s">
        <v>61</v>
      </c>
      <c r="K8" s="63">
        <v>4.4999999999999998E-2</v>
      </c>
      <c r="L8" s="63">
        <v>4.7879900000000003E-2</v>
      </c>
      <c r="M8" s="63">
        <v>4.3299999999999894E-2</v>
      </c>
      <c r="N8" s="115">
        <v>0.77659999378042066</v>
      </c>
      <c r="O8" s="70">
        <v>48310</v>
      </c>
      <c r="P8" s="71" t="s">
        <v>244</v>
      </c>
    </row>
    <row r="9" spans="2:16" ht="16" customHeight="1" x14ac:dyDescent="0.25">
      <c r="B9" s="64">
        <v>3</v>
      </c>
      <c r="C9" s="73" t="s">
        <v>280</v>
      </c>
      <c r="D9" s="163">
        <v>4.8879748151350704</v>
      </c>
      <c r="E9" s="63">
        <v>6.4044847633560591E-3</v>
      </c>
      <c r="F9" s="67" t="s">
        <v>89</v>
      </c>
      <c r="G9" s="67" t="s">
        <v>270</v>
      </c>
      <c r="H9" s="63" t="s">
        <v>258</v>
      </c>
      <c r="I9" s="67" t="s">
        <v>259</v>
      </c>
      <c r="J9" s="68" t="s">
        <v>6</v>
      </c>
      <c r="K9" s="63">
        <v>6.5000000000000002E-2</v>
      </c>
      <c r="L9" s="63">
        <v>8.2564589999999993E-2</v>
      </c>
      <c r="M9" s="63">
        <v>0.10661073195708526</v>
      </c>
      <c r="N9" s="115">
        <v>3.3535141024936443</v>
      </c>
      <c r="O9" s="70">
        <v>48806</v>
      </c>
      <c r="P9" s="71" t="s">
        <v>245</v>
      </c>
    </row>
    <row r="10" spans="2:16" ht="16" customHeight="1" x14ac:dyDescent="0.25">
      <c r="B10" s="64">
        <v>4</v>
      </c>
      <c r="C10" s="73" t="s">
        <v>283</v>
      </c>
      <c r="D10" s="163">
        <v>3.92730731541273</v>
      </c>
      <c r="E10" s="63">
        <v>5.1457670740643084E-3</v>
      </c>
      <c r="F10" s="67" t="s">
        <v>274</v>
      </c>
      <c r="G10" s="67" t="s">
        <v>75</v>
      </c>
      <c r="H10" s="63" t="s">
        <v>74</v>
      </c>
      <c r="I10" s="67" t="s">
        <v>262</v>
      </c>
      <c r="J10" s="68" t="s">
        <v>6</v>
      </c>
      <c r="K10" s="63">
        <v>0.08</v>
      </c>
      <c r="L10" s="63">
        <v>0.10357044959091616</v>
      </c>
      <c r="M10" s="63">
        <v>0.12210826830240328</v>
      </c>
      <c r="N10" s="115">
        <v>4.64073092200021</v>
      </c>
      <c r="O10" s="70">
        <v>50066</v>
      </c>
      <c r="P10" s="71" t="s">
        <v>248</v>
      </c>
    </row>
    <row r="11" spans="2:16" ht="16" customHeight="1" x14ac:dyDescent="0.25">
      <c r="B11" s="64">
        <v>5</v>
      </c>
      <c r="C11" s="73" t="s">
        <v>281</v>
      </c>
      <c r="D11" s="163">
        <v>3.8256431479386999</v>
      </c>
      <c r="E11" s="63">
        <v>5.0125612708039015E-3</v>
      </c>
      <c r="F11" s="67" t="s">
        <v>89</v>
      </c>
      <c r="G11" s="67" t="s">
        <v>85</v>
      </c>
      <c r="H11" s="63" t="s">
        <v>73</v>
      </c>
      <c r="I11" s="67" t="s">
        <v>260</v>
      </c>
      <c r="J11" s="68" t="s">
        <v>6</v>
      </c>
      <c r="K11" s="63">
        <v>0.13</v>
      </c>
      <c r="L11" s="63">
        <v>0.13100786240786241</v>
      </c>
      <c r="M11" s="63">
        <v>0.15133697482032218</v>
      </c>
      <c r="N11" s="115">
        <v>4.3987897681973473</v>
      </c>
      <c r="O11" s="70">
        <v>50763</v>
      </c>
      <c r="P11" s="71" t="s">
        <v>246</v>
      </c>
    </row>
    <row r="12" spans="2:16" ht="16" customHeight="1" x14ac:dyDescent="0.25">
      <c r="B12" s="64">
        <v>6</v>
      </c>
      <c r="C12" s="73" t="s">
        <v>282</v>
      </c>
      <c r="D12" s="163">
        <v>3.4324261906800002</v>
      </c>
      <c r="E12" s="63">
        <v>4.4973474845833228E-3</v>
      </c>
      <c r="F12" s="67" t="s">
        <v>88</v>
      </c>
      <c r="G12" s="67" t="s">
        <v>271</v>
      </c>
      <c r="H12" s="63" t="s">
        <v>253</v>
      </c>
      <c r="I12" s="67" t="s">
        <v>261</v>
      </c>
      <c r="J12" s="68" t="s">
        <v>6</v>
      </c>
      <c r="K12" s="63">
        <v>0.12</v>
      </c>
      <c r="L12" s="63">
        <v>0.19491722</v>
      </c>
      <c r="M12" s="63">
        <v>0.22454851175286894</v>
      </c>
      <c r="N12" s="115">
        <v>0.73641820622310705</v>
      </c>
      <c r="O12" s="70">
        <v>46251</v>
      </c>
      <c r="P12" s="71" t="s">
        <v>247</v>
      </c>
    </row>
    <row r="13" spans="2:16" ht="16" customHeight="1" x14ac:dyDescent="0.25">
      <c r="B13" s="64">
        <v>7</v>
      </c>
      <c r="C13" s="73" t="s">
        <v>278</v>
      </c>
      <c r="D13" s="163">
        <v>1.9972288584</v>
      </c>
      <c r="E13" s="63">
        <v>2.6168755520080056E-3</v>
      </c>
      <c r="F13" s="67" t="s">
        <v>273</v>
      </c>
      <c r="G13" s="67" t="s">
        <v>75</v>
      </c>
      <c r="H13" s="63" t="s">
        <v>73</v>
      </c>
      <c r="I13" s="67" t="s">
        <v>255</v>
      </c>
      <c r="J13" s="68" t="s">
        <v>61</v>
      </c>
      <c r="K13" s="63">
        <v>3.5000000000000003E-2</v>
      </c>
      <c r="L13" s="63">
        <v>3.5000000000000003E-2</v>
      </c>
      <c r="M13" s="63">
        <v>3.499999999999992E-2</v>
      </c>
      <c r="N13" s="115">
        <v>3.6674072082804279</v>
      </c>
      <c r="O13" s="70">
        <v>48787</v>
      </c>
      <c r="P13" s="71" t="s">
        <v>243</v>
      </c>
    </row>
    <row r="14" spans="2:16" ht="16" customHeight="1" x14ac:dyDescent="0.25">
      <c r="B14" s="64">
        <v>8</v>
      </c>
      <c r="C14" s="73" t="s">
        <v>80</v>
      </c>
      <c r="D14" s="163">
        <v>1.1695055296664001</v>
      </c>
      <c r="E14" s="63">
        <v>1.5323483914477048E-3</v>
      </c>
      <c r="F14" s="67" t="s">
        <v>273</v>
      </c>
      <c r="G14" s="67" t="s">
        <v>75</v>
      </c>
      <c r="H14" s="63" t="s">
        <v>73</v>
      </c>
      <c r="I14" s="67" t="s">
        <v>81</v>
      </c>
      <c r="J14" s="68" t="s">
        <v>61</v>
      </c>
      <c r="K14" s="63">
        <v>3.5000000000000003E-2</v>
      </c>
      <c r="L14" s="63">
        <v>3.5000000000000003E-2</v>
      </c>
      <c r="M14" s="63">
        <v>3.499999999999992E-2</v>
      </c>
      <c r="N14" s="115">
        <v>4.1110523337861</v>
      </c>
      <c r="O14" s="70">
        <v>49152</v>
      </c>
      <c r="P14" s="71" t="s">
        <v>243</v>
      </c>
    </row>
    <row r="15" spans="2:16" ht="16" customHeight="1" x14ac:dyDescent="0.25">
      <c r="B15" s="64">
        <v>9</v>
      </c>
      <c r="C15" s="73" t="s">
        <v>288</v>
      </c>
      <c r="D15" s="163">
        <v>1.1480059037621999</v>
      </c>
      <c r="E15" s="63">
        <v>1.5041784372787613E-3</v>
      </c>
      <c r="F15" s="67" t="s">
        <v>276</v>
      </c>
      <c r="G15" s="67" t="s">
        <v>272</v>
      </c>
      <c r="H15" s="63" t="s">
        <v>74</v>
      </c>
      <c r="I15" s="67" t="s">
        <v>268</v>
      </c>
      <c r="J15" s="68" t="s">
        <v>6</v>
      </c>
      <c r="K15" s="63">
        <v>7.4999999999999997E-2</v>
      </c>
      <c r="L15" s="63">
        <v>9.3552330000000003E-2</v>
      </c>
      <c r="M15" s="63">
        <v>9.6447086781684233E-2</v>
      </c>
      <c r="N15" s="115">
        <v>5.7512901992279648</v>
      </c>
      <c r="O15" s="70">
        <v>49699</v>
      </c>
      <c r="P15" s="71" t="s">
        <v>252</v>
      </c>
    </row>
    <row r="16" spans="2:16" ht="16" customHeight="1" x14ac:dyDescent="0.25">
      <c r="B16" s="64">
        <v>10</v>
      </c>
      <c r="C16" s="73" t="s">
        <v>286</v>
      </c>
      <c r="D16" s="163">
        <v>1.0727490198963001</v>
      </c>
      <c r="E16" s="63">
        <v>1.4055728625191675E-3</v>
      </c>
      <c r="F16" s="67" t="s">
        <v>89</v>
      </c>
      <c r="G16" s="67" t="s">
        <v>14</v>
      </c>
      <c r="H16" s="63" t="s">
        <v>74</v>
      </c>
      <c r="I16" s="67" t="s">
        <v>265</v>
      </c>
      <c r="J16" s="68" t="s">
        <v>6</v>
      </c>
      <c r="K16" s="63">
        <v>0.1905</v>
      </c>
      <c r="L16" s="63">
        <v>0.1905</v>
      </c>
      <c r="M16" s="63">
        <v>0.21548476614250855</v>
      </c>
      <c r="N16" s="115">
        <v>4.392736168568514</v>
      </c>
      <c r="O16" s="70">
        <v>51119</v>
      </c>
      <c r="P16" s="71" t="s">
        <v>250</v>
      </c>
    </row>
    <row r="17" spans="2:16" ht="16" customHeight="1" x14ac:dyDescent="0.25">
      <c r="B17" s="64">
        <v>11</v>
      </c>
      <c r="C17" s="73" t="s">
        <v>287</v>
      </c>
      <c r="D17" s="163">
        <v>0.80563999110434992</v>
      </c>
      <c r="E17" s="63">
        <v>1.0555923962213666E-3</v>
      </c>
      <c r="F17" s="67" t="s">
        <v>276</v>
      </c>
      <c r="G17" s="67" t="s">
        <v>272</v>
      </c>
      <c r="H17" s="63" t="s">
        <v>74</v>
      </c>
      <c r="I17" s="67" t="s">
        <v>267</v>
      </c>
      <c r="J17" s="68" t="s">
        <v>6</v>
      </c>
      <c r="K17" s="63">
        <v>0.08</v>
      </c>
      <c r="L17" s="63">
        <v>8.6541939999999998E-2</v>
      </c>
      <c r="M17" s="63">
        <v>0.11026559658675472</v>
      </c>
      <c r="N17" s="115">
        <v>4.6369705374051904</v>
      </c>
      <c r="O17" s="70">
        <v>50066</v>
      </c>
      <c r="P17" s="71" t="s">
        <v>252</v>
      </c>
    </row>
    <row r="18" spans="2:16" ht="16" customHeight="1" x14ac:dyDescent="0.25">
      <c r="B18" s="64">
        <v>12</v>
      </c>
      <c r="C18" s="73" t="s">
        <v>277</v>
      </c>
      <c r="D18" s="163">
        <v>0.66754389311469997</v>
      </c>
      <c r="E18" s="63">
        <v>8.7465153852400571E-4</v>
      </c>
      <c r="F18" s="67" t="s">
        <v>88</v>
      </c>
      <c r="G18" s="67" t="s">
        <v>14</v>
      </c>
      <c r="H18" s="63" t="s">
        <v>253</v>
      </c>
      <c r="I18" s="67" t="s">
        <v>254</v>
      </c>
      <c r="J18" s="68" t="s">
        <v>61</v>
      </c>
      <c r="K18" s="63">
        <v>5.5E-2</v>
      </c>
      <c r="L18" s="63">
        <v>5.5E-2</v>
      </c>
      <c r="M18" s="63">
        <v>5.4999999999999938E-2</v>
      </c>
      <c r="N18" s="115">
        <v>1.1701180711742853</v>
      </c>
      <c r="O18" s="70">
        <v>46318</v>
      </c>
      <c r="P18" s="71" t="s">
        <v>242</v>
      </c>
    </row>
    <row r="19" spans="2:16" ht="16" customHeight="1" x14ac:dyDescent="0.25">
      <c r="B19" s="64">
        <v>13</v>
      </c>
      <c r="C19" s="73" t="s">
        <v>76</v>
      </c>
      <c r="D19" s="163">
        <v>0.57743313835999999</v>
      </c>
      <c r="E19" s="63">
        <v>7.5658363153438199E-4</v>
      </c>
      <c r="F19" s="67" t="s">
        <v>273</v>
      </c>
      <c r="G19" s="67" t="s">
        <v>75</v>
      </c>
      <c r="H19" s="63" t="s">
        <v>73</v>
      </c>
      <c r="I19" s="67" t="s">
        <v>77</v>
      </c>
      <c r="J19" s="68" t="s">
        <v>61</v>
      </c>
      <c r="K19" s="63">
        <v>4.6094999999999997E-2</v>
      </c>
      <c r="L19" s="63">
        <v>4.6094999999999997E-2</v>
      </c>
      <c r="M19" s="63">
        <v>4.6094999999999997E-2</v>
      </c>
      <c r="N19" s="115">
        <v>3.9664947731398703</v>
      </c>
      <c r="O19" s="70">
        <v>49152</v>
      </c>
      <c r="P19" s="71" t="s">
        <v>243</v>
      </c>
    </row>
    <row r="20" spans="2:16" ht="16" customHeight="1" x14ac:dyDescent="0.25">
      <c r="B20" s="64">
        <v>14</v>
      </c>
      <c r="C20" s="73" t="s">
        <v>78</v>
      </c>
      <c r="D20" s="163">
        <v>0.57204018856000005</v>
      </c>
      <c r="E20" s="63">
        <v>7.4951750166875808E-4</v>
      </c>
      <c r="F20" s="67" t="s">
        <v>273</v>
      </c>
      <c r="G20" s="67" t="s">
        <v>75</v>
      </c>
      <c r="H20" s="63" t="s">
        <v>73</v>
      </c>
      <c r="I20" s="67" t="s">
        <v>79</v>
      </c>
      <c r="J20" s="68" t="s">
        <v>61</v>
      </c>
      <c r="K20" s="63">
        <v>4.1700000000000001E-2</v>
      </c>
      <c r="L20" s="63">
        <v>4.6094999999999997E-2</v>
      </c>
      <c r="M20" s="63">
        <v>4.1690000000000005E-2</v>
      </c>
      <c r="N20" s="115">
        <v>3.5465626448178535</v>
      </c>
      <c r="O20" s="70">
        <v>48787</v>
      </c>
      <c r="P20" s="71" t="s">
        <v>243</v>
      </c>
    </row>
    <row r="21" spans="2:16" ht="16" customHeight="1" x14ac:dyDescent="0.25">
      <c r="B21" s="64">
        <v>15</v>
      </c>
      <c r="C21" s="73" t="s">
        <v>82</v>
      </c>
      <c r="D21" s="163">
        <v>0.38606067047748999</v>
      </c>
      <c r="E21" s="63">
        <v>5.0583723838924593E-4</v>
      </c>
      <c r="F21" s="67" t="s">
        <v>72</v>
      </c>
      <c r="G21" s="67" t="s">
        <v>83</v>
      </c>
      <c r="H21" s="63" t="s">
        <v>266</v>
      </c>
      <c r="I21" s="67" t="s">
        <v>84</v>
      </c>
      <c r="J21" s="68" t="s">
        <v>6</v>
      </c>
      <c r="K21" s="63">
        <v>5.7500000000000002E-2</v>
      </c>
      <c r="L21" s="63">
        <v>6.2525890000000001E-2</v>
      </c>
      <c r="M21" s="63">
        <v>9.4709930257587116E-2</v>
      </c>
      <c r="N21" s="115">
        <v>4.6369705374051904</v>
      </c>
      <c r="O21" s="70">
        <v>49439</v>
      </c>
      <c r="P21" s="71" t="s">
        <v>251</v>
      </c>
    </row>
    <row r="22" spans="2:16" ht="16" customHeight="1" x14ac:dyDescent="0.25">
      <c r="B22" s="64">
        <v>16</v>
      </c>
      <c r="C22" s="74" t="s">
        <v>284</v>
      </c>
      <c r="D22" s="164">
        <v>1.3987068199999999E-2</v>
      </c>
      <c r="E22" s="76">
        <v>1.8326601211926801E-5</v>
      </c>
      <c r="F22" s="77" t="s">
        <v>274</v>
      </c>
      <c r="G22" s="77" t="s">
        <v>75</v>
      </c>
      <c r="H22" s="76" t="s">
        <v>74</v>
      </c>
      <c r="I22" s="77" t="s">
        <v>263</v>
      </c>
      <c r="J22" s="78" t="s">
        <v>6</v>
      </c>
      <c r="K22" s="76">
        <v>0.105</v>
      </c>
      <c r="L22" s="76">
        <v>0</v>
      </c>
      <c r="M22" s="76">
        <v>0.20699869285984507</v>
      </c>
      <c r="N22" s="116">
        <v>1.4351139744138823</v>
      </c>
      <c r="O22" s="79">
        <v>50066</v>
      </c>
      <c r="P22" s="80" t="s">
        <v>248</v>
      </c>
    </row>
    <row r="23" spans="2:16" ht="20.149999999999999" customHeight="1" x14ac:dyDescent="0.25">
      <c r="B23" s="90"/>
      <c r="C23" s="89" t="s">
        <v>1</v>
      </c>
      <c r="D23" s="81">
        <f>SUM(D7:D22)</f>
        <v>41.428544236165571</v>
      </c>
      <c r="E23" s="82">
        <f>SUM(E7:E22)</f>
        <v>5.4281883676443009E-2</v>
      </c>
      <c r="F23" s="83"/>
      <c r="G23" s="83"/>
      <c r="H23" s="82"/>
      <c r="I23" s="83"/>
      <c r="J23" s="84"/>
      <c r="K23" s="82"/>
      <c r="L23" s="82"/>
      <c r="M23" s="82"/>
      <c r="N23" s="85"/>
      <c r="O23" s="86"/>
      <c r="P23" s="88"/>
    </row>
    <row r="24" spans="2:16" ht="16" customHeight="1" x14ac:dyDescent="0.25">
      <c r="B24" s="64"/>
      <c r="C24" s="73"/>
      <c r="D24" s="72"/>
      <c r="E24" s="63"/>
      <c r="F24" s="67"/>
      <c r="G24" s="67"/>
      <c r="H24" s="63"/>
      <c r="I24" s="67"/>
      <c r="J24" s="68"/>
      <c r="K24" s="63"/>
      <c r="L24" s="63"/>
      <c r="M24" s="63"/>
      <c r="N24" s="69"/>
      <c r="O24" s="70"/>
      <c r="P24" s="71"/>
    </row>
    <row r="25" spans="2:16" ht="16" customHeight="1" x14ac:dyDescent="0.25">
      <c r="B25" s="64"/>
      <c r="C25" s="73"/>
      <c r="D25" s="72"/>
      <c r="E25" s="63"/>
      <c r="F25" s="67"/>
      <c r="G25" s="67"/>
      <c r="H25" s="63"/>
      <c r="I25" s="67"/>
      <c r="J25" s="68"/>
      <c r="K25" s="63"/>
      <c r="L25" s="63"/>
      <c r="M25" s="63"/>
      <c r="N25" s="69"/>
      <c r="O25" s="70"/>
      <c r="P25" s="71"/>
    </row>
    <row r="26" spans="2:16" ht="16" hidden="1" customHeight="1" x14ac:dyDescent="0.25">
      <c r="B26" s="64"/>
      <c r="C26" s="73"/>
      <c r="D26" s="72"/>
      <c r="E26" s="63"/>
      <c r="F26" s="67"/>
      <c r="G26" s="67"/>
      <c r="H26" s="63"/>
      <c r="I26" s="67"/>
      <c r="J26" s="68"/>
      <c r="K26" s="63"/>
      <c r="L26" s="63"/>
      <c r="M26" s="63"/>
      <c r="N26" s="69"/>
      <c r="O26" s="70"/>
      <c r="P26" s="71"/>
    </row>
    <row r="27" spans="2:16" ht="16" hidden="1" customHeight="1" x14ac:dyDescent="0.25">
      <c r="B27" s="64"/>
      <c r="C27" s="73"/>
      <c r="D27" s="72"/>
      <c r="E27" s="63"/>
      <c r="F27" s="67"/>
      <c r="G27" s="67"/>
      <c r="H27" s="63"/>
      <c r="I27" s="67"/>
      <c r="J27" s="68"/>
      <c r="K27" s="63"/>
      <c r="L27" s="63"/>
      <c r="M27" s="63"/>
      <c r="N27" s="69"/>
      <c r="O27" s="70"/>
      <c r="P27" s="71"/>
    </row>
    <row r="28" spans="2:16" ht="16" hidden="1" customHeight="1" x14ac:dyDescent="0.25">
      <c r="B28" s="64"/>
      <c r="C28" s="73"/>
      <c r="D28" s="72"/>
      <c r="E28" s="63"/>
      <c r="F28" s="67"/>
      <c r="G28" s="67"/>
      <c r="H28" s="63"/>
      <c r="I28" s="67"/>
      <c r="J28" s="68"/>
      <c r="K28" s="63"/>
      <c r="L28" s="63"/>
      <c r="M28" s="63"/>
      <c r="N28" s="69"/>
      <c r="O28" s="70"/>
      <c r="P28" s="71"/>
    </row>
    <row r="29" spans="2:16" ht="16" hidden="1" customHeight="1" x14ac:dyDescent="0.25">
      <c r="B29" s="64"/>
      <c r="C29" s="73"/>
      <c r="D29" s="72"/>
      <c r="E29" s="63"/>
      <c r="F29" s="67"/>
      <c r="G29" s="67"/>
      <c r="H29" s="63"/>
      <c r="I29" s="67"/>
      <c r="J29" s="68"/>
      <c r="K29" s="63"/>
      <c r="L29" s="63"/>
      <c r="M29" s="63"/>
      <c r="N29" s="69"/>
      <c r="O29" s="70"/>
      <c r="P29" s="71"/>
    </row>
    <row r="30" spans="2:16" ht="16" hidden="1" customHeight="1" x14ac:dyDescent="0.25">
      <c r="B30" s="64"/>
      <c r="C30" s="73"/>
      <c r="D30" s="72"/>
      <c r="E30" s="63"/>
      <c r="F30" s="67"/>
      <c r="G30" s="67"/>
      <c r="H30" s="63"/>
      <c r="I30" s="67"/>
      <c r="J30" s="68"/>
      <c r="K30" s="63"/>
      <c r="L30" s="63"/>
      <c r="M30" s="63"/>
      <c r="N30" s="69"/>
      <c r="O30" s="70"/>
      <c r="P30" s="71"/>
    </row>
    <row r="31" spans="2:16" ht="16" hidden="1" customHeight="1" x14ac:dyDescent="0.25"/>
    <row r="32" spans="2:16" ht="16" hidden="1" customHeight="1" x14ac:dyDescent="0.25"/>
    <row r="33" ht="16" hidden="1" customHeight="1" x14ac:dyDescent="0.25"/>
    <row r="34" ht="16" hidden="1" customHeight="1" x14ac:dyDescent="0.25"/>
    <row r="35" ht="16" hidden="1" customHeight="1" x14ac:dyDescent="0.25"/>
    <row r="36" ht="16" hidden="1" customHeight="1" x14ac:dyDescent="0.25"/>
    <row r="37" ht="16" hidden="1" customHeight="1" x14ac:dyDescent="0.25"/>
    <row r="38" ht="16" hidden="1" customHeight="1" x14ac:dyDescent="0.25"/>
    <row r="39" ht="16" hidden="1" customHeight="1" x14ac:dyDescent="0.25"/>
    <row r="40" ht="16" hidden="1" customHeight="1" x14ac:dyDescent="0.25"/>
    <row r="41" ht="16" hidden="1" customHeight="1" x14ac:dyDescent="0.25"/>
    <row r="42" ht="16" hidden="1" customHeight="1" x14ac:dyDescent="0.25"/>
    <row r="43" ht="16" hidden="1" customHeight="1" x14ac:dyDescent="0.25"/>
    <row r="44" ht="16" hidden="1" customHeight="1" x14ac:dyDescent="0.25"/>
    <row r="45" ht="16" hidden="1" customHeight="1" x14ac:dyDescent="0.25"/>
    <row r="46" ht="16" hidden="1" customHeight="1" x14ac:dyDescent="0.25"/>
    <row r="47" ht="16" hidden="1" customHeight="1" x14ac:dyDescent="0.25"/>
    <row r="48" ht="16" hidden="1" customHeight="1" x14ac:dyDescent="0.25"/>
    <row r="49" ht="16" hidden="1" customHeight="1" x14ac:dyDescent="0.25"/>
    <row r="50" ht="16" hidden="1" customHeight="1" x14ac:dyDescent="0.25"/>
    <row r="51" ht="16" hidden="1" customHeight="1" x14ac:dyDescent="0.25"/>
    <row r="52" ht="16" hidden="1" customHeight="1" x14ac:dyDescent="0.25"/>
    <row r="53" ht="16" hidden="1" customHeight="1" x14ac:dyDescent="0.25"/>
    <row r="54" ht="16" hidden="1" customHeight="1" x14ac:dyDescent="0.25"/>
    <row r="55" ht="16" hidden="1" customHeight="1" x14ac:dyDescent="0.25"/>
    <row r="56" ht="16" hidden="1" customHeight="1" x14ac:dyDescent="0.25"/>
    <row r="57" ht="16" hidden="1" customHeight="1" x14ac:dyDescent="0.25"/>
    <row r="58" ht="16" hidden="1" customHeight="1" x14ac:dyDescent="0.25"/>
    <row r="59" ht="16" hidden="1" customHeight="1" x14ac:dyDescent="0.25"/>
    <row r="60" ht="16" hidden="1" customHeight="1" x14ac:dyDescent="0.25"/>
    <row r="85" ht="12.65" hidden="1" customHeight="1" x14ac:dyDescent="0.25"/>
    <row r="111" ht="12.65" hidden="1" customHeight="1" x14ac:dyDescent="0.25"/>
    <row r="112" ht="12.65" hidden="1" customHeight="1" x14ac:dyDescent="0.25"/>
  </sheetData>
  <pageMargins left="0.511811024" right="0.511811024" top="0.78740157499999996" bottom="0.78740157499999996" header="0.31496062000000002" footer="0.31496062000000002"/>
  <pageSetup orientation="portrait" horizontalDpi="30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DE57E-CE27-4DA0-B2FB-AE06BE9E026A}">
  <dimension ref="B1:XFA78"/>
  <sheetViews>
    <sheetView showGridLines="0" zoomScale="115" zoomScaleNormal="115" workbookViewId="0">
      <pane xSplit="2" ySplit="6" topLeftCell="C7" activePane="bottomRight" state="frozen"/>
      <selection activeCell="B5" sqref="B5:G12"/>
      <selection pane="topRight" activeCell="B5" sqref="B5:G12"/>
      <selection pane="bottomLeft" activeCell="B5" sqref="B5:G12"/>
      <selection pane="bottomRight" activeCell="M20" sqref="M20"/>
    </sheetView>
  </sheetViews>
  <sheetFormatPr defaultColWidth="0" defaultRowHeight="0" customHeight="1" zeroHeight="1" outlineLevelCol="1" x14ac:dyDescent="0.25"/>
  <cols>
    <col min="1" max="1" width="4" style="29" customWidth="1"/>
    <col min="2" max="2" width="40.09765625" style="29" customWidth="1"/>
    <col min="3" max="3" width="1.296875" style="31" customWidth="1" outlineLevel="1"/>
    <col min="4" max="4" width="15.69921875" style="29" customWidth="1" outlineLevel="1"/>
    <col min="5" max="10" width="15.69921875" style="29" customWidth="1"/>
    <col min="11" max="11" width="15" style="29" customWidth="1"/>
    <col min="12" max="14" width="8.796875" style="29" customWidth="1"/>
    <col min="15" max="18" width="12.69921875" style="29" customWidth="1"/>
    <col min="19" max="20" width="8.796875" style="29" customWidth="1"/>
    <col min="21" max="21" width="2.69921875" style="29" customWidth="1"/>
    <col min="22" max="33" width="12.69921875" style="29" customWidth="1"/>
    <col min="34" max="35" width="8.796875" style="29" customWidth="1"/>
    <col min="36" max="36" width="2.69921875" style="29" customWidth="1"/>
    <col min="37" max="48" width="12.69921875" style="29" customWidth="1"/>
    <col min="49" max="50" width="8.796875" style="29" customWidth="1"/>
    <col min="51" max="51" width="2.69921875" style="29" customWidth="1"/>
    <col min="52" max="63" width="12.69921875" style="29" customWidth="1"/>
    <col min="64" max="65" width="8.796875" style="29" customWidth="1"/>
    <col min="66" max="66" width="2.69921875" style="29" customWidth="1"/>
    <col min="67" max="86" width="12.69921875" style="29" customWidth="1"/>
    <col min="87" max="102" width="8.8984375" style="29" customWidth="1"/>
    <col min="103" max="16381" width="8.8984375" style="29" hidden="1"/>
    <col min="16382" max="16382" width="2.3984375" style="29" customWidth="1"/>
    <col min="16383" max="16383" width="2.09765625" style="29" customWidth="1"/>
    <col min="16384" max="16384" width="8.59765625" style="29" customWidth="1"/>
  </cols>
  <sheetData>
    <row r="1" spans="2:11" ht="17.149999999999999" customHeight="1" x14ac:dyDescent="0.25">
      <c r="B1" s="28"/>
    </row>
    <row r="2" spans="2:11" ht="17.149999999999999" customHeight="1" x14ac:dyDescent="0.25">
      <c r="B2" s="28"/>
    </row>
    <row r="3" spans="2:11" ht="17.149999999999999" customHeight="1" x14ac:dyDescent="0.25">
      <c r="B3" s="28"/>
    </row>
    <row r="4" spans="2:11" s="31" customFormat="1" ht="17.149999999999999" customHeight="1" x14ac:dyDescent="0.25">
      <c r="B4" s="30"/>
      <c r="C4" s="35"/>
    </row>
    <row r="5" spans="2:11" ht="22.5" customHeight="1" x14ac:dyDescent="0.35">
      <c r="B5" s="126" t="s">
        <v>57</v>
      </c>
      <c r="C5" s="59"/>
    </row>
    <row r="6" spans="2:11" s="36" customFormat="1" ht="30" customHeight="1" x14ac:dyDescent="0.3">
      <c r="B6" s="143" t="s">
        <v>5</v>
      </c>
      <c r="C6" s="150"/>
      <c r="D6" s="151">
        <v>45688</v>
      </c>
      <c r="E6" s="151">
        <v>45716</v>
      </c>
      <c r="F6" s="151">
        <v>45747</v>
      </c>
      <c r="G6" s="151">
        <v>45777</v>
      </c>
      <c r="H6" s="151">
        <v>45807</v>
      </c>
      <c r="I6" s="151">
        <v>45838</v>
      </c>
      <c r="J6" s="151">
        <v>45869</v>
      </c>
      <c r="K6" s="151">
        <v>45898</v>
      </c>
    </row>
    <row r="7" spans="2:11" s="32" customFormat="1" ht="18" customHeight="1" x14ac:dyDescent="0.3">
      <c r="B7" s="142" t="s">
        <v>52</v>
      </c>
      <c r="C7" s="60"/>
      <c r="D7" s="152">
        <v>7375107.8199999984</v>
      </c>
      <c r="E7" s="152">
        <v>6318130.6899999976</v>
      </c>
      <c r="F7" s="152">
        <v>5917623.4999999991</v>
      </c>
      <c r="G7" s="152">
        <v>6135489.7199999997</v>
      </c>
      <c r="H7" s="152">
        <v>5975974.959999999</v>
      </c>
      <c r="I7" s="152">
        <v>6868743.5599999996</v>
      </c>
      <c r="J7" s="152">
        <v>7015093.8300000001</v>
      </c>
      <c r="K7" s="152">
        <v>6553058.5499999998</v>
      </c>
    </row>
    <row r="8" spans="2:11" s="32" customFormat="1" ht="18" customHeight="1" x14ac:dyDescent="0.3">
      <c r="B8" s="142" t="s">
        <v>97</v>
      </c>
      <c r="C8" s="60"/>
      <c r="D8" s="152">
        <v>-23120751.629000008</v>
      </c>
      <c r="E8" s="152">
        <v>16277482.836300008</v>
      </c>
      <c r="F8" s="152">
        <v>21590340.343700007</v>
      </c>
      <c r="G8" s="152">
        <v>6271078.2307508346</v>
      </c>
      <c r="H8" s="152">
        <v>-484263.94049999991</v>
      </c>
      <c r="I8" s="152">
        <v>-1798502.5212000005</v>
      </c>
      <c r="J8" s="152">
        <v>-11340574.214599997</v>
      </c>
      <c r="K8" s="152">
        <v>-1260234.0657000011</v>
      </c>
    </row>
    <row r="9" spans="2:11" s="32" customFormat="1" ht="18" customHeight="1" x14ac:dyDescent="0.3">
      <c r="B9" s="142" t="s">
        <v>51</v>
      </c>
      <c r="C9" s="60"/>
      <c r="D9" s="152">
        <v>1531659.559999998</v>
      </c>
      <c r="E9" s="152">
        <v>1372983.3300000012</v>
      </c>
      <c r="F9" s="152">
        <v>1794444.0900000008</v>
      </c>
      <c r="G9" s="152">
        <v>1050854.4400000013</v>
      </c>
      <c r="H9" s="152">
        <v>1236701.1430463558</v>
      </c>
      <c r="I9" s="152">
        <v>556986.34000000171</v>
      </c>
      <c r="J9" s="152">
        <v>609114.04000000062</v>
      </c>
      <c r="K9" s="152">
        <v>484348.13999999996</v>
      </c>
    </row>
    <row r="10" spans="2:11" s="32" customFormat="1" ht="18" customHeight="1" x14ac:dyDescent="0.3">
      <c r="B10" s="142" t="s">
        <v>98</v>
      </c>
      <c r="C10" s="60"/>
      <c r="D10" s="152">
        <v>727282.76430000202</v>
      </c>
      <c r="E10" s="152">
        <v>-305424.89600000135</v>
      </c>
      <c r="F10" s="152">
        <v>-928980.61170000082</v>
      </c>
      <c r="G10" s="152">
        <v>1888545.0885999985</v>
      </c>
      <c r="H10" s="152">
        <v>544691.82421364309</v>
      </c>
      <c r="I10" s="152">
        <v>-128888.60650000181</v>
      </c>
      <c r="J10" s="152">
        <v>-437914.81870000064</v>
      </c>
      <c r="K10" s="152">
        <v>278778.91399999999</v>
      </c>
    </row>
    <row r="11" spans="2:11" s="32" customFormat="1" ht="18" customHeight="1" x14ac:dyDescent="0.3">
      <c r="B11" s="142" t="s">
        <v>53</v>
      </c>
      <c r="C11" s="60"/>
      <c r="D11" s="152">
        <v>0</v>
      </c>
      <c r="E11" s="152">
        <v>0</v>
      </c>
      <c r="F11" s="152">
        <v>-81513.869999999923</v>
      </c>
      <c r="G11" s="152">
        <v>-62990.326650831201</v>
      </c>
      <c r="H11" s="152">
        <v>-27619.0799999999</v>
      </c>
      <c r="I11" s="152">
        <v>-60342.389999999687</v>
      </c>
      <c r="J11" s="152">
        <v>0</v>
      </c>
      <c r="K11" s="152">
        <v>699069.72959999996</v>
      </c>
    </row>
    <row r="12" spans="2:11" s="32" customFormat="1" ht="18" customHeight="1" x14ac:dyDescent="0.3">
      <c r="B12" s="144" t="s">
        <v>54</v>
      </c>
      <c r="C12" s="127"/>
      <c r="D12" s="153">
        <f t="shared" ref="D12:F12" si="0">SUM(D7:D11)</f>
        <v>-13486701.484700009</v>
      </c>
      <c r="E12" s="153">
        <f t="shared" si="0"/>
        <v>23663171.960300006</v>
      </c>
      <c r="F12" s="153">
        <f t="shared" si="0"/>
        <v>28291913.452000003</v>
      </c>
      <c r="G12" s="153">
        <f>SUM(G7:G11)</f>
        <v>15282977.152700003</v>
      </c>
      <c r="H12" s="153">
        <f>SUM(H7:H11)</f>
        <v>7245484.9067599978</v>
      </c>
      <c r="I12" s="153">
        <f>SUM(I7:I11)</f>
        <v>5437996.3822999997</v>
      </c>
      <c r="J12" s="153">
        <v>-4154281.1632999969</v>
      </c>
      <c r="K12" s="153">
        <v>6755021.2678999985</v>
      </c>
    </row>
    <row r="13" spans="2:11" s="32" customFormat="1" ht="20.5" customHeight="1" x14ac:dyDescent="0.3">
      <c r="B13" s="144" t="s">
        <v>4</v>
      </c>
      <c r="C13" s="127"/>
      <c r="D13" s="153">
        <v>-510656.55999999988</v>
      </c>
      <c r="E13" s="153">
        <v>-537651</v>
      </c>
      <c r="F13" s="153">
        <v>-456228.84999999992</v>
      </c>
      <c r="G13" s="153">
        <v>-476911.26999999891</v>
      </c>
      <c r="H13" s="153">
        <v>-579531.13010000123</v>
      </c>
      <c r="I13" s="153">
        <v>-626116.03000000096</v>
      </c>
      <c r="J13" s="153">
        <v>-608867.58999999892</v>
      </c>
      <c r="K13" s="153">
        <v>-639200.15999874845</v>
      </c>
    </row>
    <row r="14" spans="2:11" s="32" customFormat="1" ht="20.5" customHeight="1" x14ac:dyDescent="0.3">
      <c r="B14" s="144" t="s">
        <v>99</v>
      </c>
      <c r="C14" s="127"/>
      <c r="D14" s="153">
        <f>SUM(D12:D13)</f>
        <v>-13997358.04470001</v>
      </c>
      <c r="E14" s="153">
        <f t="shared" ref="E14:I14" si="1">SUM(E12:E13)</f>
        <v>23125520.960300006</v>
      </c>
      <c r="F14" s="153">
        <f t="shared" si="1"/>
        <v>27835684.602000002</v>
      </c>
      <c r="G14" s="153">
        <f t="shared" si="1"/>
        <v>14806065.882700004</v>
      </c>
      <c r="H14" s="153">
        <f t="shared" ref="H14" si="2">SUM(H12:H13)</f>
        <v>6665953.7766599962</v>
      </c>
      <c r="I14" s="153">
        <f t="shared" si="1"/>
        <v>4811880.3522999985</v>
      </c>
      <c r="J14" s="153">
        <v>-4763148.7532999963</v>
      </c>
      <c r="K14" s="153">
        <v>6115821.10790125</v>
      </c>
    </row>
    <row r="15" spans="2:11" s="32" customFormat="1" ht="20.5" customHeight="1" x14ac:dyDescent="0.3">
      <c r="B15" s="144" t="s">
        <v>100</v>
      </c>
      <c r="C15" s="127"/>
      <c r="D15" s="153">
        <v>75074.824200000017</v>
      </c>
      <c r="E15" s="153">
        <v>70085</v>
      </c>
      <c r="F15" s="153">
        <v>75258.779500000004</v>
      </c>
      <c r="G15" s="153">
        <v>81811.788099999554</v>
      </c>
      <c r="H15" s="153">
        <v>130965.31160000006</v>
      </c>
      <c r="I15" s="153">
        <v>135622.9264000004</v>
      </c>
      <c r="J15" s="153">
        <v>99183.116200000397</v>
      </c>
      <c r="K15" s="153">
        <v>97700.204199999993</v>
      </c>
    </row>
    <row r="16" spans="2:11" s="32" customFormat="1" ht="18" customHeight="1" x14ac:dyDescent="0.3">
      <c r="B16" s="142" t="s">
        <v>101</v>
      </c>
      <c r="C16" s="60"/>
      <c r="D16" s="152">
        <f t="shared" ref="D16:F16" si="3">-D8-D10</f>
        <v>22393468.864700004</v>
      </c>
      <c r="E16" s="152">
        <f t="shared" si="3"/>
        <v>-15972057.940300006</v>
      </c>
      <c r="F16" s="152">
        <f t="shared" si="3"/>
        <v>-20661359.732000005</v>
      </c>
      <c r="G16" s="152">
        <f>-G8-G10</f>
        <v>-8159623.3193508331</v>
      </c>
      <c r="H16" s="152">
        <f t="shared" ref="H16:I16" si="4">-H8-H10</f>
        <v>-60427.883713643183</v>
      </c>
      <c r="I16" s="152">
        <f t="shared" si="4"/>
        <v>1927391.1277000024</v>
      </c>
      <c r="J16" s="152">
        <v>11778489.033299997</v>
      </c>
      <c r="K16" s="152">
        <v>981455.15170000109</v>
      </c>
    </row>
    <row r="17" spans="2:11" s="32" customFormat="1" ht="18" customHeight="1" x14ac:dyDescent="0.3">
      <c r="B17" s="144" t="s">
        <v>55</v>
      </c>
      <c r="C17" s="127"/>
      <c r="D17" s="153">
        <f>SUM(D14:D16)</f>
        <v>8471185.6441999953</v>
      </c>
      <c r="E17" s="153">
        <f t="shared" ref="E17:I17" si="5">SUM(E14:E16)</f>
        <v>7223548.0199999996</v>
      </c>
      <c r="F17" s="153">
        <f t="shared" si="5"/>
        <v>7249583.6494999975</v>
      </c>
      <c r="G17" s="153">
        <f t="shared" si="5"/>
        <v>6728254.3514491711</v>
      </c>
      <c r="H17" s="153">
        <f t="shared" ref="H17" si="6">SUM(H14:H16)</f>
        <v>6736491.2045463528</v>
      </c>
      <c r="I17" s="153">
        <f t="shared" si="5"/>
        <v>6874894.4064000007</v>
      </c>
      <c r="J17" s="153">
        <v>7114523.3962000012</v>
      </c>
      <c r="K17" s="153">
        <v>7194976.4638012508</v>
      </c>
    </row>
    <row r="18" spans="2:11" s="32" customFormat="1" ht="20.5" customHeight="1" x14ac:dyDescent="0.3">
      <c r="B18" s="144" t="s">
        <v>56</v>
      </c>
      <c r="C18" s="127"/>
      <c r="D18" s="153">
        <v>7193208.3999999994</v>
      </c>
      <c r="E18" s="153">
        <v>7193208.3999999994</v>
      </c>
      <c r="F18" s="153">
        <v>7193208.3999999994</v>
      </c>
      <c r="G18" s="153">
        <v>7193208.3999999994</v>
      </c>
      <c r="H18" s="153">
        <v>7193208.3999999994</v>
      </c>
      <c r="I18" s="153">
        <v>7193208.3999999994</v>
      </c>
      <c r="J18" s="153">
        <v>7193208.3999999994</v>
      </c>
      <c r="K18" s="153">
        <v>7193208.3999999994</v>
      </c>
    </row>
    <row r="19" spans="2:11" ht="10" customHeight="1" x14ac:dyDescent="0.25">
      <c r="B19" s="144"/>
      <c r="C19" s="60"/>
      <c r="D19" s="145"/>
      <c r="E19" s="145"/>
      <c r="F19" s="145"/>
      <c r="G19" s="145"/>
      <c r="H19" s="145"/>
      <c r="I19" s="145"/>
      <c r="J19" s="145"/>
      <c r="K19" s="145"/>
    </row>
    <row r="20" spans="2:11" s="32" customFormat="1" ht="18" customHeight="1" x14ac:dyDescent="0.3">
      <c r="B20" s="146" t="s">
        <v>13</v>
      </c>
      <c r="C20" s="60"/>
      <c r="D20" s="147">
        <v>10276012</v>
      </c>
      <c r="E20" s="147">
        <v>10276012</v>
      </c>
      <c r="F20" s="147">
        <v>10276012</v>
      </c>
      <c r="G20" s="147">
        <v>10276012</v>
      </c>
      <c r="H20" s="147">
        <v>10276012</v>
      </c>
      <c r="I20" s="147">
        <v>10276012</v>
      </c>
      <c r="J20" s="147">
        <v>10276012</v>
      </c>
      <c r="K20" s="147">
        <v>10276012</v>
      </c>
    </row>
    <row r="21" spans="2:11" s="32" customFormat="1" ht="18" customHeight="1" x14ac:dyDescent="0.3">
      <c r="B21" s="142" t="s">
        <v>46</v>
      </c>
      <c r="C21" s="60"/>
      <c r="D21" s="152">
        <v>1539352.4990526466</v>
      </c>
      <c r="E21" s="152">
        <v>1569692.1190526551</v>
      </c>
      <c r="F21" s="152">
        <v>1626067.3685526559</v>
      </c>
      <c r="G21" s="152">
        <v>1161113.3200018313</v>
      </c>
      <c r="H21" s="152">
        <v>704396.12454818562</v>
      </c>
      <c r="I21" s="152">
        <v>386082.13094818778</v>
      </c>
      <c r="J21" s="152">
        <v>307397.12714819203</v>
      </c>
      <c r="K21" s="152">
        <v>307397.12714819238</v>
      </c>
    </row>
    <row r="22" spans="2:11" s="32" customFormat="1" ht="18" customHeight="1" x14ac:dyDescent="0.3">
      <c r="B22" s="148" t="s">
        <v>58</v>
      </c>
      <c r="C22" s="60"/>
      <c r="D22" s="149">
        <f t="shared" ref="D22:I22" si="7">D21/D20</f>
        <v>0.14980057429405946</v>
      </c>
      <c r="E22" s="149">
        <f t="shared" si="7"/>
        <v>0.15275304457144026</v>
      </c>
      <c r="F22" s="149">
        <f t="shared" si="7"/>
        <v>0.15823914652422125</v>
      </c>
      <c r="G22" s="149">
        <f t="shared" si="7"/>
        <v>0.1129926006316294</v>
      </c>
      <c r="H22" s="149">
        <f t="shared" ref="H22" si="8">H21/H20</f>
        <v>6.8547615996184669E-2</v>
      </c>
      <c r="I22" s="149">
        <f t="shared" si="7"/>
        <v>3.7571202811770538E-2</v>
      </c>
      <c r="J22" s="149">
        <v>2.991404906379946E-2</v>
      </c>
      <c r="K22" s="149">
        <v>2.9914049063799495E-2</v>
      </c>
    </row>
    <row r="23" spans="2:11" ht="18" customHeight="1" x14ac:dyDescent="0.25"/>
    <row r="24" spans="2:11" ht="20.149999999999999" hidden="1" customHeight="1" x14ac:dyDescent="0.25">
      <c r="B24" s="27"/>
      <c r="C24" s="34"/>
      <c r="D24" s="34"/>
      <c r="E24" s="34"/>
      <c r="F24" s="34"/>
      <c r="G24" s="34"/>
      <c r="H24" s="34"/>
      <c r="I24" s="34"/>
      <c r="J24" s="34"/>
      <c r="K24" s="34"/>
    </row>
    <row r="25" spans="2:11" ht="13.5" hidden="1" customHeight="1" x14ac:dyDescent="0.25">
      <c r="B25" s="27"/>
      <c r="C25" s="34"/>
      <c r="D25" s="34"/>
      <c r="E25" s="34"/>
      <c r="F25" s="34"/>
      <c r="G25" s="34"/>
      <c r="H25" s="34"/>
      <c r="I25" s="34"/>
      <c r="J25" s="34"/>
      <c r="K25" s="34"/>
    </row>
    <row r="26" spans="2:11" ht="12.5" hidden="1" x14ac:dyDescent="0.25">
      <c r="B26" s="33"/>
    </row>
    <row r="78" spans="2:2" ht="12.5" hidden="1" x14ac:dyDescent="0.25">
      <c r="B78" s="33"/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C4C5E-83FA-4F89-A0A6-309DCA358529}">
  <dimension ref="A1:CS68"/>
  <sheetViews>
    <sheetView showGridLines="0" zoomScale="115" zoomScaleNormal="115" workbookViewId="0">
      <pane xSplit="2" ySplit="6" topLeftCell="C7" activePane="bottomRight" state="frozen"/>
      <selection activeCell="B5" sqref="B5:G12"/>
      <selection pane="topRight" activeCell="B5" sqref="B5:G12"/>
      <selection pane="bottomLeft" activeCell="B5" sqref="B5:G12"/>
      <selection pane="bottomRight" activeCell="K22" sqref="K22"/>
    </sheetView>
  </sheetViews>
  <sheetFormatPr defaultColWidth="0" defaultRowHeight="0" customHeight="1" zeroHeight="1" x14ac:dyDescent="0.25"/>
  <cols>
    <col min="1" max="1" width="4.09765625" style="29" customWidth="1"/>
    <col min="2" max="2" width="39" style="29" customWidth="1"/>
    <col min="3" max="3" width="1.296875" style="29" customWidth="1"/>
    <col min="4" max="11" width="15.69921875" style="29" customWidth="1"/>
    <col min="12" max="12" width="3.59765625" style="29" customWidth="1"/>
    <col min="13" max="15" width="8.8984375" style="29" hidden="1" customWidth="1"/>
    <col min="16" max="17" width="15.69921875" style="29" hidden="1" customWidth="1"/>
    <col min="18" max="19" width="0" style="29" hidden="1" customWidth="1"/>
    <col min="20" max="20" width="2.69921875" style="29" hidden="1" customWidth="1"/>
    <col min="21" max="32" width="15.69921875" style="29" hidden="1" customWidth="1"/>
    <col min="33" max="34" width="0" style="29" hidden="1" customWidth="1"/>
    <col min="35" max="35" width="2.69921875" style="29" hidden="1" customWidth="1"/>
    <col min="36" max="47" width="15.69921875" style="29" hidden="1" customWidth="1"/>
    <col min="48" max="49" width="0" style="29" hidden="1" customWidth="1"/>
    <col min="50" max="50" width="2.69921875" style="29" hidden="1" customWidth="1"/>
    <col min="51" max="62" width="15.69921875" style="29" hidden="1" customWidth="1"/>
    <col min="63" max="64" width="0" style="29" hidden="1" customWidth="1"/>
    <col min="65" max="65" width="3.09765625" style="29" hidden="1" customWidth="1"/>
    <col min="66" max="77" width="15.69921875" style="29" hidden="1" customWidth="1"/>
    <col min="78" max="97" width="0" style="29" hidden="1" customWidth="1"/>
    <col min="98" max="16384" width="8.8984375" style="29" hidden="1"/>
  </cols>
  <sheetData>
    <row r="1" spans="2:15" ht="17.149999999999999" customHeight="1" x14ac:dyDescent="0.25">
      <c r="B1" s="28"/>
    </row>
    <row r="2" spans="2:15" ht="17.149999999999999" customHeight="1" x14ac:dyDescent="0.25">
      <c r="B2" s="28"/>
    </row>
    <row r="3" spans="2:15" ht="17.149999999999999" customHeight="1" x14ac:dyDescent="0.25">
      <c r="B3" s="28"/>
    </row>
    <row r="4" spans="2:15" s="31" customFormat="1" ht="17.149999999999999" customHeight="1" x14ac:dyDescent="0.25">
      <c r="B4" s="30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2:15" ht="22.5" customHeight="1" x14ac:dyDescent="0.35">
      <c r="B5" s="126" t="s">
        <v>113</v>
      </c>
      <c r="F5" s="154"/>
      <c r="G5" s="154"/>
      <c r="H5" s="154"/>
      <c r="I5" s="154"/>
      <c r="J5" s="154"/>
      <c r="K5" s="154"/>
    </row>
    <row r="6" spans="2:15" ht="20.149999999999999" customHeight="1" x14ac:dyDescent="0.25">
      <c r="B6" s="141" t="s">
        <v>2</v>
      </c>
      <c r="D6" s="151">
        <v>45688</v>
      </c>
      <c r="E6" s="151">
        <v>45716</v>
      </c>
      <c r="F6" s="151">
        <v>45747</v>
      </c>
      <c r="G6" s="151">
        <v>45777</v>
      </c>
      <c r="H6" s="151">
        <v>45807</v>
      </c>
      <c r="I6" s="151">
        <v>45838</v>
      </c>
      <c r="J6" s="151">
        <v>45869</v>
      </c>
      <c r="K6" s="151">
        <v>45898</v>
      </c>
    </row>
    <row r="7" spans="2:15" ht="18" customHeight="1" x14ac:dyDescent="0.25">
      <c r="B7" s="142" t="s">
        <v>119</v>
      </c>
      <c r="D7" s="155">
        <v>447693555.77303302</v>
      </c>
      <c r="E7" s="155">
        <v>460795859.847534</v>
      </c>
      <c r="F7" s="155">
        <v>481876475.99776</v>
      </c>
      <c r="G7" s="155">
        <v>487021663.25999999</v>
      </c>
      <c r="H7" s="155">
        <v>488952733.56999993</v>
      </c>
      <c r="I7" s="155">
        <v>477202514.01999986</v>
      </c>
      <c r="J7" s="155">
        <v>469215834.63646001</v>
      </c>
      <c r="K7" s="155">
        <v>445947547.99000001</v>
      </c>
    </row>
    <row r="8" spans="2:15" ht="18" customHeight="1" x14ac:dyDescent="0.25">
      <c r="B8" s="142" t="s">
        <v>120</v>
      </c>
      <c r="D8" s="155">
        <v>191784815.657902</v>
      </c>
      <c r="E8" s="155">
        <v>194765291.53994152</v>
      </c>
      <c r="F8" s="155">
        <v>193699467.64277446</v>
      </c>
      <c r="G8" s="155">
        <v>190956306.06738091</v>
      </c>
      <c r="H8" s="155">
        <v>243151692.00651002</v>
      </c>
      <c r="I8" s="155">
        <v>250324829.2554132</v>
      </c>
      <c r="J8" s="155">
        <v>255623507.41402435</v>
      </c>
      <c r="K8" s="155">
        <v>255509745.09455013</v>
      </c>
    </row>
    <row r="9" spans="2:15" ht="18" customHeight="1" x14ac:dyDescent="0.25">
      <c r="B9" s="142" t="s">
        <v>59</v>
      </c>
      <c r="D9" s="155">
        <v>95111262.284729257</v>
      </c>
      <c r="E9" s="155">
        <v>94407999.760029063</v>
      </c>
      <c r="F9" s="155">
        <v>93570942.42604515</v>
      </c>
      <c r="G9" s="155">
        <v>93014764.365111619</v>
      </c>
      <c r="H9" s="155">
        <v>41700284.098726019</v>
      </c>
      <c r="I9" s="155">
        <v>41583654.321938418</v>
      </c>
      <c r="J9" s="155">
        <v>41188407.352018304</v>
      </c>
      <c r="K9" s="155">
        <v>41428544.236165568</v>
      </c>
    </row>
    <row r="10" spans="2:15" ht="18" customHeight="1" x14ac:dyDescent="0.25">
      <c r="B10" s="142" t="s">
        <v>121</v>
      </c>
      <c r="D10" s="155">
        <v>9645621.114375798</v>
      </c>
      <c r="E10" s="155">
        <v>9899947.747114487</v>
      </c>
      <c r="F10" s="155">
        <v>11344948.649707465</v>
      </c>
      <c r="G10" s="155">
        <v>15452027.3169042</v>
      </c>
      <c r="H10" s="155">
        <v>12205504.149316</v>
      </c>
      <c r="I10" s="155">
        <v>16884802.569597065</v>
      </c>
      <c r="J10" s="155">
        <v>6170302.2001055228</v>
      </c>
      <c r="K10" s="155">
        <v>26585758.744317338</v>
      </c>
      <c r="L10" s="37"/>
    </row>
    <row r="11" spans="2:15" ht="20.149999999999999" customHeight="1" x14ac:dyDescent="0.25">
      <c r="B11" s="143" t="s">
        <v>1</v>
      </c>
      <c r="D11" s="156">
        <f t="shared" ref="D11:J11" si="0">SUM(D7:D10)</f>
        <v>744235254.8300401</v>
      </c>
      <c r="E11" s="156">
        <f t="shared" si="0"/>
        <v>759869098.89461911</v>
      </c>
      <c r="F11" s="156">
        <f t="shared" si="0"/>
        <v>780491834.71628702</v>
      </c>
      <c r="G11" s="156">
        <f t="shared" si="0"/>
        <v>786444761.00939667</v>
      </c>
      <c r="H11" s="156">
        <f t="shared" si="0"/>
        <v>786010213.82455194</v>
      </c>
      <c r="I11" s="156">
        <f t="shared" si="0"/>
        <v>785995800.16694856</v>
      </c>
      <c r="J11" s="156">
        <f t="shared" si="0"/>
        <v>772198051.60260832</v>
      </c>
      <c r="K11" s="156">
        <f>SUM(K7:K10)</f>
        <v>769471596.06503296</v>
      </c>
    </row>
    <row r="12" spans="2:15" ht="10" customHeight="1" x14ac:dyDescent="0.25">
      <c r="D12" s="157"/>
      <c r="E12" s="157"/>
      <c r="F12" s="158"/>
      <c r="G12" s="158"/>
      <c r="H12" s="158"/>
      <c r="I12" s="158"/>
      <c r="J12" s="158"/>
      <c r="K12" s="158"/>
    </row>
    <row r="13" spans="2:15" ht="20.149999999999999" customHeight="1" thickBot="1" x14ac:dyDescent="0.3">
      <c r="B13" s="143" t="s">
        <v>114</v>
      </c>
      <c r="D13" s="159"/>
      <c r="E13" s="159"/>
      <c r="F13" s="159"/>
      <c r="G13" s="159"/>
      <c r="H13" s="159"/>
      <c r="I13" s="159"/>
      <c r="J13" s="151"/>
      <c r="K13" s="151"/>
    </row>
    <row r="14" spans="2:15" ht="18" customHeight="1" x14ac:dyDescent="0.25">
      <c r="B14" s="142" t="s">
        <v>115</v>
      </c>
      <c r="D14" s="155">
        <v>7193208.4000000004</v>
      </c>
      <c r="E14" s="155">
        <v>7193208.4000000004</v>
      </c>
      <c r="F14" s="155">
        <v>7193208.4000000004</v>
      </c>
      <c r="G14" s="155">
        <v>7193208.4000000004</v>
      </c>
      <c r="H14" s="155">
        <v>7193208.4000000004</v>
      </c>
      <c r="I14" s="155">
        <v>7193208.4000000004</v>
      </c>
      <c r="J14" s="155">
        <v>7193208.4000000004</v>
      </c>
      <c r="K14" s="155">
        <v>7193208.4000000004</v>
      </c>
    </row>
    <row r="15" spans="2:15" ht="18" customHeight="1" x14ac:dyDescent="0.25">
      <c r="B15" s="142" t="s">
        <v>122</v>
      </c>
      <c r="D15" s="155">
        <v>10714.772403590299</v>
      </c>
      <c r="E15" s="155">
        <v>10067.332403590301</v>
      </c>
      <c r="F15" s="155">
        <v>13671.6256338235</v>
      </c>
      <c r="G15" s="155">
        <v>13981.3756338235</v>
      </c>
      <c r="H15" s="155">
        <v>8418.4156338235007</v>
      </c>
      <c r="I15" s="155">
        <v>25470.279030568301</v>
      </c>
      <c r="J15" s="155">
        <v>7301.1430268118002</v>
      </c>
      <c r="K15" s="155">
        <v>21505.493026811801</v>
      </c>
    </row>
    <row r="16" spans="2:15" ht="18" customHeight="1" x14ac:dyDescent="0.25">
      <c r="B16" s="142" t="s">
        <v>123</v>
      </c>
      <c r="D16" s="155">
        <v>582414.19999999995</v>
      </c>
      <c r="E16" s="155">
        <v>516393</v>
      </c>
      <c r="F16" s="155">
        <v>536676.80000000005</v>
      </c>
      <c r="G16" s="155">
        <v>584892.01000000106</v>
      </c>
      <c r="H16" s="155">
        <v>592898.11</v>
      </c>
      <c r="I16" s="155">
        <v>2732328.67</v>
      </c>
      <c r="J16" s="155">
        <v>864328.72</v>
      </c>
      <c r="K16" s="155">
        <v>954366.77999970352</v>
      </c>
    </row>
    <row r="17" spans="2:11" ht="20.149999999999999" customHeight="1" x14ac:dyDescent="0.25">
      <c r="B17" s="143" t="s">
        <v>1</v>
      </c>
      <c r="D17" s="156">
        <v>7786337.3724035909</v>
      </c>
      <c r="E17" s="156">
        <v>7719668.7324035903</v>
      </c>
      <c r="F17" s="156">
        <v>7743556.8256338239</v>
      </c>
      <c r="G17" s="156">
        <v>7792081.7856338248</v>
      </c>
      <c r="H17" s="156">
        <v>7794524.9256338244</v>
      </c>
      <c r="I17" s="156">
        <v>9951007.3490305692</v>
      </c>
      <c r="J17" s="156">
        <v>8064838.2630268121</v>
      </c>
      <c r="K17" s="156">
        <v>6260347.1130271098</v>
      </c>
    </row>
    <row r="18" spans="2:11" ht="10" customHeight="1" x14ac:dyDescent="0.25">
      <c r="D18" s="157"/>
      <c r="E18" s="157"/>
      <c r="F18" s="158"/>
      <c r="G18" s="158"/>
      <c r="H18" s="158"/>
      <c r="I18" s="158"/>
      <c r="J18" s="158"/>
      <c r="K18" s="158"/>
    </row>
    <row r="19" spans="2:11" ht="20.149999999999999" customHeight="1" thickBot="1" x14ac:dyDescent="0.3">
      <c r="B19" s="141" t="s">
        <v>116</v>
      </c>
      <c r="D19" s="160">
        <f t="shared" ref="D19:H19" si="1">D11-D17</f>
        <v>736448917.45763648</v>
      </c>
      <c r="E19" s="160">
        <f t="shared" si="1"/>
        <v>752149430.16221547</v>
      </c>
      <c r="F19" s="160">
        <f t="shared" si="1"/>
        <v>772748277.89065313</v>
      </c>
      <c r="G19" s="160">
        <f t="shared" si="1"/>
        <v>778652679.22376287</v>
      </c>
      <c r="H19" s="160">
        <f t="shared" si="1"/>
        <v>778215688.89891815</v>
      </c>
      <c r="I19" s="160">
        <f>I11-I17</f>
        <v>776044792.81791794</v>
      </c>
      <c r="J19" s="160">
        <f t="shared" ref="J19" si="2">J11-J17</f>
        <v>764133213.33958149</v>
      </c>
      <c r="K19" s="160">
        <f>K11-K17</f>
        <v>763211248.95200586</v>
      </c>
    </row>
    <row r="20" spans="2:11" ht="10" customHeight="1" x14ac:dyDescent="0.25">
      <c r="B20" s="144"/>
      <c r="C20" s="60"/>
      <c r="D20" s="145"/>
      <c r="E20" s="145"/>
      <c r="F20" s="145"/>
      <c r="G20" s="145"/>
      <c r="H20" s="145"/>
      <c r="I20" s="145"/>
      <c r="J20" s="145"/>
      <c r="K20" s="145"/>
    </row>
    <row r="21" spans="2:11" ht="26.15" customHeight="1" x14ac:dyDescent="0.25">
      <c r="B21" s="146" t="s">
        <v>117</v>
      </c>
      <c r="C21" s="60"/>
      <c r="D21" s="147">
        <v>10276012</v>
      </c>
      <c r="E21" s="147">
        <v>10276012</v>
      </c>
      <c r="F21" s="147">
        <v>10276012</v>
      </c>
      <c r="G21" s="147">
        <v>10276012</v>
      </c>
      <c r="H21" s="147">
        <v>10276012</v>
      </c>
      <c r="I21" s="147">
        <v>10276012</v>
      </c>
      <c r="J21" s="147">
        <v>10276012</v>
      </c>
      <c r="K21" s="147">
        <v>10276012</v>
      </c>
    </row>
    <row r="22" spans="2:11" ht="26.15" customHeight="1" x14ac:dyDescent="0.25">
      <c r="B22" s="148" t="s">
        <v>118</v>
      </c>
      <c r="C22" s="60"/>
      <c r="D22" s="149">
        <f t="shared" ref="D22:H22" si="3">D19/D21</f>
        <v>71.66680201012187</v>
      </c>
      <c r="E22" s="149">
        <f t="shared" si="3"/>
        <v>73.194681960493568</v>
      </c>
      <c r="F22" s="149">
        <f t="shared" si="3"/>
        <v>75.199238565569317</v>
      </c>
      <c r="G22" s="149">
        <f t="shared" si="3"/>
        <v>75.773819573562477</v>
      </c>
      <c r="H22" s="149">
        <f t="shared" si="3"/>
        <v>75.731294289936429</v>
      </c>
      <c r="I22" s="149">
        <f>I19/I21</f>
        <v>75.520035673169502</v>
      </c>
      <c r="J22" s="149">
        <f t="shared" ref="J22:K22" si="4">J19/J21</f>
        <v>74.360872032806256</v>
      </c>
      <c r="K22" s="149">
        <f t="shared" si="4"/>
        <v>74.271151975299944</v>
      </c>
    </row>
    <row r="23" spans="2:11" ht="26.15" customHeight="1" x14ac:dyDescent="0.25"/>
    <row r="24" spans="2:11" ht="12.5" hidden="1" x14ac:dyDescent="0.25">
      <c r="B24" s="161"/>
    </row>
    <row r="32" spans="2:11" ht="12.75" hidden="1" customHeight="1" x14ac:dyDescent="0.25"/>
    <row r="66" spans="1:1" ht="12.5" hidden="1" x14ac:dyDescent="0.25">
      <c r="A66" s="31"/>
    </row>
    <row r="68" spans="1:1" ht="12.5" hidden="1" x14ac:dyDescent="0.25">
      <c r="A68" s="31"/>
    </row>
  </sheetData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330C0-2F2B-4D3B-AF69-435AF5F12A0D}">
  <dimension ref="A1:XFD1459"/>
  <sheetViews>
    <sheetView showGridLines="0" topLeftCell="A6" zoomScaleNormal="100" workbookViewId="0">
      <pane xSplit="2" ySplit="1" topLeftCell="C1356" activePane="bottomRight" state="frozen"/>
      <selection activeCell="A6" sqref="A6"/>
      <selection pane="topRight" activeCell="C6" sqref="C6"/>
      <selection pane="bottomLeft" activeCell="A7" sqref="A7"/>
      <selection pane="bottomRight" activeCell="B1395" sqref="B1395"/>
    </sheetView>
  </sheetViews>
  <sheetFormatPr defaultColWidth="0" defaultRowHeight="12.75" customHeight="1" zeroHeight="1" x14ac:dyDescent="0.25"/>
  <cols>
    <col min="1" max="1" width="4" style="29" customWidth="1"/>
    <col min="2" max="2" width="13.09765625" style="29" customWidth="1"/>
    <col min="3" max="3" width="14.3984375" style="29" bestFit="1" customWidth="1"/>
    <col min="4" max="4" width="21.296875" style="29" customWidth="1"/>
    <col min="5" max="5" width="14.3984375" style="29" customWidth="1"/>
    <col min="6" max="6" width="16.59765625" style="29" customWidth="1"/>
    <col min="7" max="7" width="3.3984375" style="29" customWidth="1"/>
    <col min="8" max="8" width="16.8984375" style="29" customWidth="1"/>
    <col min="9" max="9" width="20" style="29" customWidth="1"/>
    <col min="10" max="10" width="11.3984375" style="29" customWidth="1"/>
    <col min="11" max="11" width="11.3984375" style="29" hidden="1" customWidth="1"/>
    <col min="12" max="12" width="14.59765625" style="29" hidden="1" customWidth="1"/>
    <col min="13" max="13" width="16.3984375" style="29" hidden="1" customWidth="1"/>
    <col min="14" max="14" width="6.296875" style="29" hidden="1" customWidth="1"/>
    <col min="15" max="72" width="9.765625E-2" style="29" hidden="1" customWidth="1"/>
    <col min="73" max="73" width="1.69921875" style="29" hidden="1" customWidth="1"/>
    <col min="74" max="76" width="9.765625E-2" style="29" hidden="1" customWidth="1"/>
    <col min="77" max="77" width="22.69921875" style="29" hidden="1" customWidth="1"/>
    <col min="78" max="89" width="8.8984375" style="29" hidden="1" customWidth="1"/>
    <col min="90" max="16384" width="9.09765625" style="29" hidden="1"/>
  </cols>
  <sheetData>
    <row r="1" spans="2:13" ht="17.149999999999999" customHeight="1" x14ac:dyDescent="0.25">
      <c r="B1" s="38"/>
    </row>
    <row r="2" spans="2:13" ht="17.149999999999999" customHeight="1" x14ac:dyDescent="0.25">
      <c r="B2" s="38"/>
    </row>
    <row r="3" spans="2:13" ht="17.149999999999999" customHeight="1" x14ac:dyDescent="0.25">
      <c r="B3" s="38"/>
      <c r="H3" s="127" t="s">
        <v>34</v>
      </c>
    </row>
    <row r="4" spans="2:13" s="31" customFormat="1" ht="17.149999999999999" customHeight="1" x14ac:dyDescent="0.25">
      <c r="B4" s="39"/>
      <c r="C4" s="39"/>
      <c r="D4" s="39"/>
      <c r="E4" s="29"/>
      <c r="F4" s="29"/>
      <c r="G4" s="29"/>
      <c r="H4" s="29"/>
      <c r="I4" s="29"/>
      <c r="J4" s="29"/>
      <c r="K4" s="29"/>
      <c r="L4" s="29"/>
      <c r="M4" s="29"/>
    </row>
    <row r="5" spans="2:13" ht="22.5" customHeight="1" x14ac:dyDescent="0.35">
      <c r="B5" s="126" t="s">
        <v>36</v>
      </c>
      <c r="C5" s="1"/>
      <c r="D5" s="1"/>
      <c r="E5" s="1"/>
      <c r="F5" s="1"/>
      <c r="G5" s="1"/>
      <c r="H5" s="126" t="s">
        <v>35</v>
      </c>
    </row>
    <row r="6" spans="2:13" ht="36" customHeight="1" x14ac:dyDescent="0.25">
      <c r="B6" s="66" t="s">
        <v>39</v>
      </c>
      <c r="C6" s="65" t="s">
        <v>96</v>
      </c>
      <c r="D6" s="65" t="s">
        <v>290</v>
      </c>
      <c r="E6" s="65" t="s">
        <v>33</v>
      </c>
      <c r="F6" s="65" t="s">
        <v>16</v>
      </c>
      <c r="G6" s="92"/>
      <c r="H6" s="66" t="s">
        <v>7</v>
      </c>
      <c r="I6" s="66" t="s">
        <v>17</v>
      </c>
      <c r="J6" s="92"/>
      <c r="K6" s="91"/>
      <c r="L6" s="91"/>
      <c r="M6" s="91"/>
    </row>
    <row r="7" spans="2:13" ht="12.5" x14ac:dyDescent="0.25">
      <c r="B7" s="128">
        <v>43865</v>
      </c>
      <c r="C7" s="129">
        <v>100</v>
      </c>
      <c r="D7" s="129">
        <v>100</v>
      </c>
      <c r="E7" s="129">
        <v>100</v>
      </c>
      <c r="F7" s="129">
        <v>100</v>
      </c>
      <c r="G7" s="130"/>
      <c r="H7" s="129">
        <v>100</v>
      </c>
      <c r="I7" s="131">
        <v>0</v>
      </c>
      <c r="J7" s="131"/>
      <c r="K7" s="132"/>
      <c r="L7" s="133"/>
      <c r="M7" s="133"/>
    </row>
    <row r="8" spans="2:13" ht="12.5" x14ac:dyDescent="0.25">
      <c r="B8" s="128">
        <v>43866</v>
      </c>
      <c r="C8" s="129">
        <v>100</v>
      </c>
      <c r="D8" s="129">
        <v>96.625622980000003</v>
      </c>
      <c r="E8" s="129">
        <v>99.669778163000004</v>
      </c>
      <c r="F8" s="129">
        <v>100.01708858000001</v>
      </c>
      <c r="G8" s="130"/>
      <c r="H8" s="129">
        <v>100</v>
      </c>
      <c r="I8" s="131">
        <v>0</v>
      </c>
      <c r="J8" s="131"/>
      <c r="K8" s="132"/>
      <c r="L8" s="133"/>
      <c r="M8" s="133"/>
    </row>
    <row r="9" spans="2:13" ht="12.5" x14ac:dyDescent="0.25">
      <c r="B9" s="128">
        <v>43867</v>
      </c>
      <c r="C9" s="129">
        <v>100</v>
      </c>
      <c r="D9" s="129">
        <v>96.623479209999999</v>
      </c>
      <c r="E9" s="129">
        <v>99.487338772000001</v>
      </c>
      <c r="F9" s="129">
        <v>100.03322831</v>
      </c>
      <c r="G9" s="130"/>
      <c r="H9" s="129">
        <v>100</v>
      </c>
      <c r="I9" s="131">
        <v>0</v>
      </c>
      <c r="J9" s="131"/>
      <c r="K9" s="132"/>
      <c r="L9" s="133"/>
      <c r="M9" s="133"/>
    </row>
    <row r="10" spans="2:13" ht="12.5" x14ac:dyDescent="0.25">
      <c r="B10" s="128">
        <v>43868</v>
      </c>
      <c r="C10" s="129">
        <v>100</v>
      </c>
      <c r="D10" s="129">
        <v>96.628434589999998</v>
      </c>
      <c r="E10" s="129">
        <v>99.010315345999999</v>
      </c>
      <c r="F10" s="129">
        <v>100.04937072</v>
      </c>
      <c r="G10" s="130"/>
      <c r="H10" s="129">
        <v>100</v>
      </c>
      <c r="I10" s="131">
        <v>0</v>
      </c>
      <c r="J10" s="131"/>
      <c r="K10" s="132"/>
      <c r="L10" s="133"/>
      <c r="M10" s="133"/>
    </row>
    <row r="11" spans="2:13" ht="12.5" x14ac:dyDescent="0.25">
      <c r="B11" s="128">
        <v>43871</v>
      </c>
      <c r="C11" s="129">
        <v>99.79</v>
      </c>
      <c r="D11" s="129">
        <v>96.633447020000006</v>
      </c>
      <c r="E11" s="129">
        <v>98.235111408999998</v>
      </c>
      <c r="F11" s="129">
        <v>100.06551564999999</v>
      </c>
      <c r="G11" s="130"/>
      <c r="H11" s="129">
        <v>99.79</v>
      </c>
      <c r="I11" s="131">
        <v>1226861.77</v>
      </c>
      <c r="J11" s="131"/>
      <c r="K11" s="132"/>
      <c r="L11" s="133"/>
      <c r="M11" s="133"/>
    </row>
    <row r="12" spans="2:13" ht="12.5" x14ac:dyDescent="0.25">
      <c r="B12" s="128">
        <v>43872</v>
      </c>
      <c r="C12" s="129">
        <v>99.92</v>
      </c>
      <c r="D12" s="129">
        <v>96.638460760000001</v>
      </c>
      <c r="E12" s="129">
        <v>98.749734351000001</v>
      </c>
      <c r="F12" s="129">
        <v>100.08166326</v>
      </c>
      <c r="G12" s="130"/>
      <c r="H12" s="129">
        <v>99.92</v>
      </c>
      <c r="I12" s="131">
        <v>1505787.8</v>
      </c>
      <c r="J12" s="131"/>
      <c r="K12" s="132"/>
      <c r="L12" s="133"/>
      <c r="M12" s="133"/>
    </row>
    <row r="13" spans="2:13" ht="12.5" x14ac:dyDescent="0.25">
      <c r="B13" s="128">
        <v>43873</v>
      </c>
      <c r="C13" s="129">
        <v>98.8</v>
      </c>
      <c r="D13" s="129">
        <v>96.643475800000004</v>
      </c>
      <c r="E13" s="129">
        <v>99.203871114999998</v>
      </c>
      <c r="F13" s="129">
        <v>100.09781338000001</v>
      </c>
      <c r="G13" s="130"/>
      <c r="H13" s="129">
        <v>98.8</v>
      </c>
      <c r="I13" s="131">
        <v>691099.9</v>
      </c>
      <c r="J13" s="131"/>
      <c r="K13" s="132"/>
      <c r="L13" s="133"/>
      <c r="M13" s="133"/>
    </row>
    <row r="14" spans="2:13" ht="12.5" x14ac:dyDescent="0.25">
      <c r="B14" s="128">
        <v>43874</v>
      </c>
      <c r="C14" s="129">
        <v>99.5</v>
      </c>
      <c r="D14" s="129">
        <v>96.649887039999996</v>
      </c>
      <c r="E14" s="129">
        <v>99.380425364999994</v>
      </c>
      <c r="F14" s="129">
        <v>100.11396619</v>
      </c>
      <c r="G14" s="130"/>
      <c r="H14" s="129">
        <v>99.5</v>
      </c>
      <c r="I14" s="131">
        <v>467013.61</v>
      </c>
      <c r="J14" s="131"/>
      <c r="K14" s="132"/>
      <c r="L14" s="133"/>
      <c r="M14" s="133"/>
    </row>
    <row r="15" spans="2:13" ht="12.5" x14ac:dyDescent="0.25">
      <c r="B15" s="128">
        <v>43875</v>
      </c>
      <c r="C15" s="129">
        <v>99.99</v>
      </c>
      <c r="D15" s="129">
        <v>96.654762239999997</v>
      </c>
      <c r="E15" s="129">
        <v>99.685471874000001</v>
      </c>
      <c r="F15" s="129">
        <v>100.13012151</v>
      </c>
      <c r="G15" s="130"/>
      <c r="H15" s="129">
        <v>99.99</v>
      </c>
      <c r="I15" s="131">
        <v>676777.49</v>
      </c>
      <c r="J15" s="131"/>
      <c r="K15" s="132"/>
      <c r="L15" s="133"/>
      <c r="M15" s="133"/>
    </row>
    <row r="16" spans="2:13" ht="12.5" x14ac:dyDescent="0.25">
      <c r="B16" s="128">
        <v>43878</v>
      </c>
      <c r="C16" s="129">
        <v>98.31</v>
      </c>
      <c r="D16" s="129">
        <v>96.658686040000006</v>
      </c>
      <c r="E16" s="129">
        <v>99.620735315999994</v>
      </c>
      <c r="F16" s="129">
        <v>100.14627951999999</v>
      </c>
      <c r="G16" s="130"/>
      <c r="H16" s="129">
        <v>98.31</v>
      </c>
      <c r="I16" s="131">
        <v>523155.36</v>
      </c>
      <c r="J16" s="131"/>
      <c r="K16" s="132"/>
      <c r="L16" s="133"/>
      <c r="M16" s="133"/>
    </row>
    <row r="17" spans="2:13" ht="12.5" x14ac:dyDescent="0.25">
      <c r="B17" s="128">
        <v>43879</v>
      </c>
      <c r="C17" s="129">
        <v>98</v>
      </c>
      <c r="D17" s="129">
        <v>96.670574040000005</v>
      </c>
      <c r="E17" s="129">
        <v>98.914845270000001</v>
      </c>
      <c r="F17" s="129">
        <v>100.16244020000001</v>
      </c>
      <c r="G17" s="130"/>
      <c r="H17" s="129">
        <v>98</v>
      </c>
      <c r="I17" s="131">
        <v>408683.04</v>
      </c>
      <c r="J17" s="131"/>
      <c r="K17" s="132"/>
      <c r="L17" s="133"/>
      <c r="M17" s="133"/>
    </row>
    <row r="18" spans="2:13" ht="12.5" x14ac:dyDescent="0.25">
      <c r="B18" s="128">
        <v>43880</v>
      </c>
      <c r="C18" s="129">
        <v>98.5</v>
      </c>
      <c r="D18" s="129">
        <v>96.677401959999997</v>
      </c>
      <c r="E18" s="129">
        <v>98.508116591000004</v>
      </c>
      <c r="F18" s="129">
        <v>100.17860340999999</v>
      </c>
      <c r="G18" s="130"/>
      <c r="H18" s="129">
        <v>98.5</v>
      </c>
      <c r="I18" s="131">
        <v>748806.1</v>
      </c>
      <c r="J18" s="131"/>
      <c r="K18" s="132"/>
      <c r="L18" s="133"/>
      <c r="M18" s="133"/>
    </row>
    <row r="19" spans="2:13" ht="12.5" x14ac:dyDescent="0.25">
      <c r="B19" s="128">
        <v>43881</v>
      </c>
      <c r="C19" s="129">
        <v>97.61</v>
      </c>
      <c r="D19" s="129">
        <v>96.681040850000002</v>
      </c>
      <c r="E19" s="129">
        <v>98.514655637999994</v>
      </c>
      <c r="F19" s="129">
        <v>100.19476929</v>
      </c>
      <c r="G19" s="130"/>
      <c r="H19" s="129">
        <v>97.61</v>
      </c>
      <c r="I19" s="131">
        <v>299030.67</v>
      </c>
      <c r="J19" s="131"/>
      <c r="K19" s="132"/>
      <c r="L19" s="133"/>
      <c r="M19" s="133"/>
    </row>
    <row r="20" spans="2:13" ht="12.5" x14ac:dyDescent="0.25">
      <c r="B20" s="128">
        <v>43882</v>
      </c>
      <c r="C20" s="129">
        <v>97</v>
      </c>
      <c r="D20" s="129">
        <v>96.688422000000003</v>
      </c>
      <c r="E20" s="129">
        <v>98.660149417</v>
      </c>
      <c r="F20" s="129">
        <v>100.2109377</v>
      </c>
      <c r="G20" s="130"/>
      <c r="H20" s="129">
        <v>97</v>
      </c>
      <c r="I20" s="131">
        <v>171617.31</v>
      </c>
      <c r="J20" s="131"/>
      <c r="K20" s="132"/>
      <c r="L20" s="133"/>
      <c r="M20" s="133"/>
    </row>
    <row r="21" spans="2:13" ht="12.5" x14ac:dyDescent="0.25">
      <c r="B21" s="128">
        <v>43887</v>
      </c>
      <c r="C21" s="129">
        <v>97</v>
      </c>
      <c r="D21" s="129">
        <v>96.654492930000004</v>
      </c>
      <c r="E21" s="129">
        <v>97.192460479999994</v>
      </c>
      <c r="F21" s="129">
        <v>100.22710877999999</v>
      </c>
      <c r="G21" s="130"/>
      <c r="H21" s="129">
        <v>97</v>
      </c>
      <c r="I21" s="131">
        <v>438192.93</v>
      </c>
      <c r="J21" s="131"/>
      <c r="K21" s="132"/>
      <c r="L21" s="133"/>
      <c r="M21" s="133"/>
    </row>
    <row r="22" spans="2:13" s="37" customFormat="1" ht="12.5" x14ac:dyDescent="0.25">
      <c r="B22" s="128">
        <v>43888</v>
      </c>
      <c r="C22" s="129">
        <v>97</v>
      </c>
      <c r="D22" s="129">
        <v>96.720040519999998</v>
      </c>
      <c r="E22" s="129">
        <v>97.185267529000001</v>
      </c>
      <c r="F22" s="129">
        <v>100.24328238</v>
      </c>
      <c r="G22" s="130"/>
      <c r="H22" s="129">
        <v>97</v>
      </c>
      <c r="I22" s="131">
        <v>333258.98</v>
      </c>
      <c r="J22" s="131"/>
      <c r="K22" s="132"/>
      <c r="L22" s="133"/>
      <c r="M22" s="133"/>
    </row>
    <row r="23" spans="2:13" ht="12.5" x14ac:dyDescent="0.25">
      <c r="B23" s="128">
        <v>43889</v>
      </c>
      <c r="C23" s="129">
        <v>96</v>
      </c>
      <c r="D23" s="129">
        <v>96.291588559999994</v>
      </c>
      <c r="E23" s="129">
        <v>96.902453777000005</v>
      </c>
      <c r="F23" s="129">
        <v>100.25945866000001</v>
      </c>
      <c r="G23" s="130"/>
      <c r="H23" s="129">
        <v>96</v>
      </c>
      <c r="I23" s="131">
        <v>560225.54</v>
      </c>
      <c r="J23" s="131"/>
      <c r="K23" s="132"/>
      <c r="L23" s="133"/>
      <c r="M23" s="133"/>
    </row>
    <row r="24" spans="2:13" ht="12.5" x14ac:dyDescent="0.25">
      <c r="B24" s="128">
        <v>43892</v>
      </c>
      <c r="C24" s="129">
        <v>96</v>
      </c>
      <c r="D24" s="129">
        <v>96.595341550000001</v>
      </c>
      <c r="E24" s="129">
        <v>97.606055157</v>
      </c>
      <c r="F24" s="129">
        <v>100.27563746</v>
      </c>
      <c r="G24" s="130"/>
      <c r="H24" s="129">
        <v>96</v>
      </c>
      <c r="I24" s="131">
        <v>550978.68000000005</v>
      </c>
      <c r="J24" s="131"/>
      <c r="K24" s="132"/>
      <c r="L24" s="133"/>
      <c r="M24" s="133"/>
    </row>
    <row r="25" spans="2:13" ht="12.5" x14ac:dyDescent="0.25">
      <c r="B25" s="128">
        <v>43893</v>
      </c>
      <c r="C25" s="129">
        <v>96</v>
      </c>
      <c r="D25" s="129">
        <v>96.629459659999995</v>
      </c>
      <c r="E25" s="129">
        <v>98.055941540999996</v>
      </c>
      <c r="F25" s="129">
        <v>100.29181894</v>
      </c>
      <c r="G25" s="130"/>
      <c r="H25" s="129">
        <v>96</v>
      </c>
      <c r="I25" s="131">
        <v>449095.37</v>
      </c>
      <c r="J25" s="131"/>
      <c r="K25" s="132"/>
      <c r="L25" s="133"/>
      <c r="M25" s="133"/>
    </row>
    <row r="26" spans="2:13" ht="12.5" x14ac:dyDescent="0.25">
      <c r="B26" s="128">
        <v>43894</v>
      </c>
      <c r="C26" s="129">
        <v>98.65</v>
      </c>
      <c r="D26" s="129">
        <v>96.751580820000001</v>
      </c>
      <c r="E26" s="129">
        <v>98.177240849</v>
      </c>
      <c r="F26" s="129">
        <v>100.30800309999999</v>
      </c>
      <c r="G26" s="130"/>
      <c r="H26" s="129">
        <v>98.65</v>
      </c>
      <c r="I26" s="131">
        <v>182886.55</v>
      </c>
      <c r="J26" s="131"/>
      <c r="K26" s="132"/>
      <c r="L26" s="133"/>
      <c r="M26" s="133"/>
    </row>
    <row r="27" spans="2:13" ht="12.5" x14ac:dyDescent="0.25">
      <c r="B27" s="128">
        <v>43895</v>
      </c>
      <c r="C27" s="129">
        <v>96.1</v>
      </c>
      <c r="D27" s="129">
        <v>96.571595400000007</v>
      </c>
      <c r="E27" s="129">
        <v>97.887888051999994</v>
      </c>
      <c r="F27" s="129">
        <v>100.32418977</v>
      </c>
      <c r="G27" s="130"/>
      <c r="H27" s="129">
        <v>96.1</v>
      </c>
      <c r="I27" s="131">
        <v>241896.36</v>
      </c>
      <c r="J27" s="131"/>
      <c r="K27" s="132"/>
      <c r="L27" s="133"/>
      <c r="M27" s="133"/>
    </row>
    <row r="28" spans="2:13" ht="12.5" x14ac:dyDescent="0.25">
      <c r="B28" s="128">
        <v>43896</v>
      </c>
      <c r="C28" s="129">
        <v>94.84</v>
      </c>
      <c r="D28" s="129">
        <v>96.08762188</v>
      </c>
      <c r="E28" s="129">
        <v>96.984845759999999</v>
      </c>
      <c r="F28" s="129">
        <v>100.34037913</v>
      </c>
      <c r="G28" s="130"/>
      <c r="H28" s="129">
        <v>94.84</v>
      </c>
      <c r="I28" s="131">
        <v>167443.28</v>
      </c>
      <c r="J28" s="131"/>
      <c r="K28" s="132"/>
      <c r="L28" s="133"/>
      <c r="M28" s="133"/>
    </row>
    <row r="29" spans="2:13" ht="12.5" x14ac:dyDescent="0.25">
      <c r="B29" s="128">
        <v>43899</v>
      </c>
      <c r="C29" s="129">
        <v>86.72</v>
      </c>
      <c r="D29" s="129">
        <v>94.386869219999994</v>
      </c>
      <c r="E29" s="129">
        <v>93.542037894000003</v>
      </c>
      <c r="F29" s="129">
        <v>100.35657101</v>
      </c>
      <c r="G29" s="130"/>
      <c r="H29" s="129">
        <v>86.72</v>
      </c>
      <c r="I29" s="131">
        <v>596193.84</v>
      </c>
      <c r="J29" s="131"/>
      <c r="K29" s="132"/>
      <c r="L29" s="133"/>
      <c r="M29" s="133"/>
    </row>
    <row r="30" spans="2:13" ht="12.5" x14ac:dyDescent="0.25">
      <c r="B30" s="128">
        <v>43900</v>
      </c>
      <c r="C30" s="129">
        <v>97.99</v>
      </c>
      <c r="D30" s="129">
        <v>94.513564169999995</v>
      </c>
      <c r="E30" s="129">
        <v>94.871099049999998</v>
      </c>
      <c r="F30" s="129">
        <v>100.37276557</v>
      </c>
      <c r="G30" s="130"/>
      <c r="H30" s="129">
        <v>97.99</v>
      </c>
      <c r="I30" s="131">
        <v>1572625.94</v>
      </c>
      <c r="J30" s="131"/>
      <c r="K30" s="132"/>
      <c r="L30" s="133"/>
      <c r="M30" s="133"/>
    </row>
    <row r="31" spans="2:13" ht="12.5" x14ac:dyDescent="0.25">
      <c r="B31" s="128">
        <v>43901</v>
      </c>
      <c r="C31" s="129">
        <v>91.2</v>
      </c>
      <c r="D31" s="129">
        <v>93.721874360000001</v>
      </c>
      <c r="E31" s="129">
        <v>93.132693596999999</v>
      </c>
      <c r="F31" s="129">
        <v>100.38896281</v>
      </c>
      <c r="G31" s="130"/>
      <c r="H31" s="129">
        <v>91.2</v>
      </c>
      <c r="I31" s="131">
        <v>363671.79</v>
      </c>
      <c r="J31" s="131"/>
      <c r="K31" s="132"/>
      <c r="L31" s="133"/>
      <c r="M31" s="133"/>
    </row>
    <row r="32" spans="2:13" ht="12.5" x14ac:dyDescent="0.25">
      <c r="B32" s="128">
        <v>43902</v>
      </c>
      <c r="C32" s="129">
        <v>83</v>
      </c>
      <c r="D32" s="129">
        <v>90.554187130000003</v>
      </c>
      <c r="E32" s="129">
        <v>87.015415802000007</v>
      </c>
      <c r="F32" s="129">
        <v>100.40516255999999</v>
      </c>
      <c r="G32" s="130"/>
      <c r="H32" s="129">
        <v>83</v>
      </c>
      <c r="I32" s="131">
        <v>501005.35</v>
      </c>
      <c r="J32" s="131"/>
      <c r="K32" s="132"/>
      <c r="L32" s="133"/>
      <c r="M32" s="133"/>
    </row>
    <row r="33" spans="2:13" ht="12.5" x14ac:dyDescent="0.25">
      <c r="B33" s="128">
        <v>43903</v>
      </c>
      <c r="C33" s="129">
        <v>83</v>
      </c>
      <c r="D33" s="129">
        <v>91.258737870000004</v>
      </c>
      <c r="E33" s="129">
        <v>88.312108679000005</v>
      </c>
      <c r="F33" s="129">
        <v>100.42136499999999</v>
      </c>
      <c r="G33" s="130"/>
      <c r="H33" s="129">
        <v>83</v>
      </c>
      <c r="I33" s="131">
        <v>674365.13</v>
      </c>
      <c r="J33" s="131"/>
      <c r="K33" s="132"/>
      <c r="L33" s="133"/>
      <c r="M33" s="133"/>
    </row>
    <row r="34" spans="2:13" ht="12.5" x14ac:dyDescent="0.25">
      <c r="B34" s="128">
        <v>43906</v>
      </c>
      <c r="C34" s="129">
        <v>78.02</v>
      </c>
      <c r="D34" s="129">
        <v>88.931311879999996</v>
      </c>
      <c r="E34" s="129">
        <v>84.216703994</v>
      </c>
      <c r="F34" s="129">
        <v>100.43756996</v>
      </c>
      <c r="G34" s="130"/>
      <c r="H34" s="129">
        <v>78.02</v>
      </c>
      <c r="I34" s="131">
        <v>725236.7</v>
      </c>
      <c r="J34" s="131"/>
      <c r="K34" s="132"/>
      <c r="L34" s="133"/>
      <c r="M34" s="133"/>
    </row>
    <row r="35" spans="2:13" ht="12.5" x14ac:dyDescent="0.25">
      <c r="B35" s="128">
        <v>43907</v>
      </c>
      <c r="C35" s="129">
        <v>72.010000000000005</v>
      </c>
      <c r="D35" s="129">
        <v>88.121065400000006</v>
      </c>
      <c r="E35" s="129">
        <v>82.421408838000005</v>
      </c>
      <c r="F35" s="129">
        <v>100.45377759</v>
      </c>
      <c r="G35" s="130"/>
      <c r="H35" s="129">
        <v>72.010000000000005</v>
      </c>
      <c r="I35" s="131">
        <v>613333.55000000005</v>
      </c>
      <c r="J35" s="131"/>
      <c r="K35" s="132"/>
      <c r="L35" s="133"/>
      <c r="M35" s="133"/>
    </row>
    <row r="36" spans="2:13" ht="12.5" x14ac:dyDescent="0.25">
      <c r="B36" s="128">
        <v>43908</v>
      </c>
      <c r="C36" s="129">
        <v>67</v>
      </c>
      <c r="D36" s="129">
        <v>82.45152118</v>
      </c>
      <c r="E36" s="129">
        <v>71.516895261000002</v>
      </c>
      <c r="F36" s="129">
        <v>100.46998773999999</v>
      </c>
      <c r="G36" s="130"/>
      <c r="H36" s="129">
        <v>67</v>
      </c>
      <c r="I36" s="131">
        <v>837495.74</v>
      </c>
      <c r="J36" s="131"/>
      <c r="K36" s="132"/>
      <c r="L36" s="133"/>
      <c r="M36" s="133"/>
    </row>
    <row r="37" spans="2:13" ht="12.5" x14ac:dyDescent="0.25">
      <c r="B37" s="128">
        <v>43909</v>
      </c>
      <c r="C37" s="129">
        <v>66.95</v>
      </c>
      <c r="D37" s="129">
        <v>83.354013390000006</v>
      </c>
      <c r="E37" s="129">
        <v>72.167203412999996</v>
      </c>
      <c r="F37" s="129">
        <v>100.48428174</v>
      </c>
      <c r="G37" s="130"/>
      <c r="H37" s="129">
        <v>66.95</v>
      </c>
      <c r="I37" s="131">
        <v>671086.35</v>
      </c>
      <c r="J37" s="131"/>
      <c r="K37" s="132"/>
      <c r="L37" s="133"/>
      <c r="M37" s="133"/>
    </row>
    <row r="38" spans="2:13" ht="12.5" x14ac:dyDescent="0.25">
      <c r="B38" s="128">
        <v>43910</v>
      </c>
      <c r="C38" s="129">
        <v>68</v>
      </c>
      <c r="D38" s="129">
        <v>84.898957460000005</v>
      </c>
      <c r="E38" s="129">
        <v>74.433963805999994</v>
      </c>
      <c r="F38" s="129">
        <v>100.49857776</v>
      </c>
      <c r="G38" s="130"/>
      <c r="H38" s="129">
        <v>68</v>
      </c>
      <c r="I38" s="131">
        <v>759999.61</v>
      </c>
      <c r="J38" s="131"/>
      <c r="K38" s="132"/>
      <c r="L38" s="133"/>
      <c r="M38" s="133"/>
    </row>
    <row r="39" spans="2:13" ht="12.5" x14ac:dyDescent="0.25">
      <c r="B39" s="128">
        <v>43913</v>
      </c>
      <c r="C39" s="129">
        <v>66</v>
      </c>
      <c r="D39" s="129">
        <v>83.655295289999998</v>
      </c>
      <c r="E39" s="129">
        <v>70.924457668000002</v>
      </c>
      <c r="F39" s="129">
        <v>100.51287578</v>
      </c>
      <c r="G39" s="130"/>
      <c r="H39" s="129">
        <v>66</v>
      </c>
      <c r="I39" s="131">
        <v>492599.18</v>
      </c>
      <c r="J39" s="131"/>
      <c r="K39" s="132"/>
      <c r="L39" s="133"/>
      <c r="M39" s="133"/>
    </row>
    <row r="40" spans="2:13" ht="12.5" x14ac:dyDescent="0.25">
      <c r="B40" s="128">
        <v>43914</v>
      </c>
      <c r="C40" s="129">
        <v>69.010000000000005</v>
      </c>
      <c r="D40" s="129">
        <v>84.538559599999999</v>
      </c>
      <c r="E40" s="129">
        <v>72.917232021999993</v>
      </c>
      <c r="F40" s="129">
        <v>100.52717582</v>
      </c>
      <c r="G40" s="130"/>
      <c r="H40" s="129">
        <v>69.010000000000005</v>
      </c>
      <c r="I40" s="131">
        <v>524334.18999999994</v>
      </c>
      <c r="J40" s="131"/>
      <c r="K40" s="132"/>
      <c r="L40" s="133"/>
      <c r="M40" s="133"/>
    </row>
    <row r="41" spans="2:13" ht="12.5" x14ac:dyDescent="0.25">
      <c r="B41" s="128">
        <v>43915</v>
      </c>
      <c r="C41" s="129">
        <v>73.5</v>
      </c>
      <c r="D41" s="129">
        <v>86.789731200000006</v>
      </c>
      <c r="E41" s="129">
        <v>77.162380866999996</v>
      </c>
      <c r="F41" s="129">
        <v>100.54147786999999</v>
      </c>
      <c r="G41" s="130"/>
      <c r="H41" s="129">
        <v>73.5</v>
      </c>
      <c r="I41" s="131">
        <v>524241.91</v>
      </c>
      <c r="J41" s="131"/>
      <c r="K41" s="132"/>
      <c r="L41" s="133"/>
      <c r="M41" s="133"/>
    </row>
    <row r="42" spans="2:13" ht="12.5" x14ac:dyDescent="0.25">
      <c r="B42" s="128">
        <v>43916</v>
      </c>
      <c r="C42" s="129">
        <v>77.5</v>
      </c>
      <c r="D42" s="129">
        <v>88.012924600000005</v>
      </c>
      <c r="E42" s="129">
        <v>79.882297167000004</v>
      </c>
      <c r="F42" s="129">
        <v>100.55578192999999</v>
      </c>
      <c r="G42" s="130"/>
      <c r="H42" s="129">
        <v>77.5</v>
      </c>
      <c r="I42" s="131">
        <v>655843.67000000004</v>
      </c>
      <c r="J42" s="131"/>
      <c r="K42" s="132"/>
      <c r="L42" s="133"/>
      <c r="M42" s="133"/>
    </row>
    <row r="43" spans="2:13" ht="12.5" x14ac:dyDescent="0.25">
      <c r="B43" s="128">
        <v>43917</v>
      </c>
      <c r="C43" s="129">
        <v>79</v>
      </c>
      <c r="D43" s="129">
        <v>88.289935929999999</v>
      </c>
      <c r="E43" s="129">
        <v>80.719622043000001</v>
      </c>
      <c r="F43" s="129">
        <v>100.570088</v>
      </c>
      <c r="G43" s="130"/>
      <c r="H43" s="129">
        <v>79</v>
      </c>
      <c r="I43" s="131">
        <v>405024.74</v>
      </c>
      <c r="J43" s="131"/>
      <c r="K43" s="132"/>
      <c r="L43" s="133"/>
      <c r="M43" s="133"/>
    </row>
    <row r="44" spans="2:13" ht="12.5" x14ac:dyDescent="0.25">
      <c r="B44" s="128">
        <v>43920</v>
      </c>
      <c r="C44" s="129">
        <v>77.010000000000005</v>
      </c>
      <c r="D44" s="129">
        <v>88.760392809999999</v>
      </c>
      <c r="E44" s="129">
        <v>80.995896748000007</v>
      </c>
      <c r="F44" s="129">
        <v>100.58439625</v>
      </c>
      <c r="G44" s="130"/>
      <c r="H44" s="129">
        <v>77.010000000000005</v>
      </c>
      <c r="I44" s="131">
        <v>236989.16</v>
      </c>
      <c r="J44" s="131"/>
      <c r="K44" s="132"/>
      <c r="L44" s="133"/>
      <c r="M44" s="133"/>
    </row>
    <row r="45" spans="2:13" ht="12.5" x14ac:dyDescent="0.25">
      <c r="B45" s="128">
        <v>43921</v>
      </c>
      <c r="C45" s="129">
        <v>79.400000000000006</v>
      </c>
      <c r="D45" s="129">
        <v>88.957552000000007</v>
      </c>
      <c r="E45" s="129">
        <v>81.545176635999994</v>
      </c>
      <c r="F45" s="129">
        <v>100.59870651999999</v>
      </c>
      <c r="G45" s="130"/>
      <c r="H45" s="129">
        <v>79.400000000000006</v>
      </c>
      <c r="I45" s="131">
        <v>444405.14</v>
      </c>
      <c r="J45" s="131"/>
      <c r="K45" s="132"/>
      <c r="L45" s="133"/>
      <c r="M45" s="133"/>
    </row>
    <row r="46" spans="2:13" ht="12.5" x14ac:dyDescent="0.25">
      <c r="B46" s="128">
        <v>43922</v>
      </c>
      <c r="C46" s="129">
        <v>83</v>
      </c>
      <c r="D46" s="129">
        <v>88.651186602397715</v>
      </c>
      <c r="E46" s="129">
        <v>80.570531787999997</v>
      </c>
      <c r="F46" s="129">
        <v>100.61301880000001</v>
      </c>
      <c r="G46" s="130"/>
      <c r="H46" s="129">
        <v>83</v>
      </c>
      <c r="I46" s="131">
        <v>237505.35</v>
      </c>
      <c r="J46" s="131"/>
      <c r="K46" s="132"/>
      <c r="L46" s="133"/>
      <c r="M46" s="133"/>
    </row>
    <row r="47" spans="2:13" ht="12.5" x14ac:dyDescent="0.25">
      <c r="B47" s="128">
        <v>43923</v>
      </c>
      <c r="C47" s="129">
        <v>82</v>
      </c>
      <c r="D47" s="129">
        <v>88.320079783257711</v>
      </c>
      <c r="E47" s="129">
        <v>79.964035245000005</v>
      </c>
      <c r="F47" s="129">
        <v>100.62733308</v>
      </c>
      <c r="G47" s="130"/>
      <c r="H47" s="129">
        <v>82</v>
      </c>
      <c r="I47" s="131">
        <v>202047.82</v>
      </c>
      <c r="J47" s="131"/>
      <c r="K47" s="132"/>
      <c r="L47" s="133"/>
      <c r="M47" s="133"/>
    </row>
    <row r="48" spans="2:13" ht="12.5" x14ac:dyDescent="0.25">
      <c r="B48" s="128">
        <v>43924</v>
      </c>
      <c r="C48" s="129">
        <v>79.75</v>
      </c>
      <c r="D48" s="129">
        <v>87.741717996278254</v>
      </c>
      <c r="E48" s="129">
        <v>79.048568766000002</v>
      </c>
      <c r="F48" s="129">
        <v>100.64164939</v>
      </c>
      <c r="G48" s="130"/>
      <c r="H48" s="129">
        <v>79.75</v>
      </c>
      <c r="I48" s="131">
        <v>280815.82</v>
      </c>
      <c r="J48" s="131"/>
      <c r="K48" s="132"/>
      <c r="L48" s="133"/>
      <c r="M48" s="133"/>
    </row>
    <row r="49" spans="2:13" ht="12.5" x14ac:dyDescent="0.25">
      <c r="B49" s="128">
        <v>43927</v>
      </c>
      <c r="C49" s="129">
        <v>79.510000000000005</v>
      </c>
      <c r="D49" s="129">
        <v>88.311070233457428</v>
      </c>
      <c r="E49" s="129">
        <v>79.714570629999997</v>
      </c>
      <c r="F49" s="129">
        <v>100.65596770000001</v>
      </c>
      <c r="G49" s="130"/>
      <c r="H49" s="129">
        <v>79.510000000000005</v>
      </c>
      <c r="I49" s="131">
        <v>131582.01999999999</v>
      </c>
      <c r="J49" s="131"/>
      <c r="K49" s="132"/>
      <c r="L49" s="133"/>
      <c r="M49" s="133"/>
    </row>
    <row r="50" spans="2:13" ht="12.5" x14ac:dyDescent="0.25">
      <c r="B50" s="128">
        <v>43928</v>
      </c>
      <c r="C50" s="129">
        <v>80.5</v>
      </c>
      <c r="D50" s="129">
        <v>89.170725377352781</v>
      </c>
      <c r="E50" s="129">
        <v>81.195991565</v>
      </c>
      <c r="F50" s="129">
        <v>100.67028802</v>
      </c>
      <c r="G50" s="130"/>
      <c r="H50" s="129">
        <v>80.5</v>
      </c>
      <c r="I50" s="131">
        <v>408611.31</v>
      </c>
      <c r="J50" s="131"/>
      <c r="K50" s="132"/>
      <c r="L50" s="133"/>
      <c r="M50" s="133"/>
    </row>
    <row r="51" spans="2:13" ht="12.5" x14ac:dyDescent="0.25">
      <c r="B51" s="128">
        <v>43929</v>
      </c>
      <c r="C51" s="129">
        <v>81.88</v>
      </c>
      <c r="D51" s="129">
        <v>89.268329537166636</v>
      </c>
      <c r="E51" s="129">
        <v>81.862647332999998</v>
      </c>
      <c r="F51" s="129">
        <v>100.68461053</v>
      </c>
      <c r="G51" s="130"/>
      <c r="H51" s="129">
        <v>81.88</v>
      </c>
      <c r="I51" s="131">
        <v>246346.93</v>
      </c>
      <c r="J51" s="131"/>
      <c r="K51" s="132"/>
      <c r="L51" s="133"/>
      <c r="M51" s="133"/>
    </row>
    <row r="52" spans="2:13" ht="12.5" x14ac:dyDescent="0.25">
      <c r="B52" s="128">
        <v>43930</v>
      </c>
      <c r="C52" s="129">
        <v>83.4</v>
      </c>
      <c r="D52" s="129">
        <v>89.693410283973321</v>
      </c>
      <c r="E52" s="129">
        <v>82.398849127999995</v>
      </c>
      <c r="F52" s="129">
        <v>100.69893505</v>
      </c>
      <c r="G52" s="130"/>
      <c r="H52" s="129">
        <v>83.4</v>
      </c>
      <c r="I52" s="131">
        <v>376750.08000000002</v>
      </c>
      <c r="J52" s="131"/>
      <c r="K52" s="132"/>
      <c r="L52" s="133"/>
      <c r="M52" s="133"/>
    </row>
    <row r="53" spans="2:13" ht="12.5" x14ac:dyDescent="0.25">
      <c r="B53" s="128">
        <v>43934</v>
      </c>
      <c r="C53" s="129">
        <v>81.599999999999994</v>
      </c>
      <c r="D53" s="129">
        <v>89.133067024988023</v>
      </c>
      <c r="E53" s="129">
        <v>82.642428601999995</v>
      </c>
      <c r="F53" s="129">
        <v>100.71326157</v>
      </c>
      <c r="G53" s="130"/>
      <c r="H53" s="129">
        <v>81.599999999999994</v>
      </c>
      <c r="I53" s="131">
        <v>253713.04</v>
      </c>
      <c r="J53" s="131"/>
      <c r="K53" s="132"/>
      <c r="L53" s="133"/>
      <c r="M53" s="133"/>
    </row>
    <row r="54" spans="2:13" ht="12.5" x14ac:dyDescent="0.25">
      <c r="B54" s="128">
        <v>43935</v>
      </c>
      <c r="C54" s="129">
        <v>80.245851259999995</v>
      </c>
      <c r="D54" s="129">
        <v>89.367030689891607</v>
      </c>
      <c r="E54" s="129">
        <v>83.345703029000006</v>
      </c>
      <c r="F54" s="129">
        <v>100.72759012</v>
      </c>
      <c r="G54" s="130"/>
      <c r="H54" s="129">
        <v>80</v>
      </c>
      <c r="I54" s="131">
        <v>464469.09</v>
      </c>
      <c r="J54" s="131"/>
      <c r="K54" s="132"/>
      <c r="L54" s="133"/>
      <c r="M54" s="133"/>
    </row>
    <row r="55" spans="2:13" ht="12.5" x14ac:dyDescent="0.25">
      <c r="B55" s="128">
        <v>43936</v>
      </c>
      <c r="C55" s="129">
        <v>82.683318991999997</v>
      </c>
      <c r="D55" s="129">
        <v>89.213868222948662</v>
      </c>
      <c r="E55" s="129">
        <v>83.191054585000003</v>
      </c>
      <c r="F55" s="129">
        <v>100.74192067</v>
      </c>
      <c r="G55" s="130"/>
      <c r="H55" s="129">
        <v>82.43</v>
      </c>
      <c r="I55" s="131">
        <v>851519.25</v>
      </c>
      <c r="J55" s="131"/>
      <c r="K55" s="132"/>
      <c r="L55" s="133"/>
      <c r="M55" s="133"/>
    </row>
    <row r="56" spans="2:13" ht="12.5" x14ac:dyDescent="0.25">
      <c r="B56" s="128">
        <v>43937</v>
      </c>
      <c r="C56" s="129">
        <v>82.753534111999997</v>
      </c>
      <c r="D56" s="129">
        <v>89.254129009008651</v>
      </c>
      <c r="E56" s="129">
        <v>83.378725212999996</v>
      </c>
      <c r="F56" s="129">
        <v>100.75625323</v>
      </c>
      <c r="G56" s="130"/>
      <c r="H56" s="129">
        <v>82.5</v>
      </c>
      <c r="I56" s="131">
        <v>181293.44</v>
      </c>
      <c r="J56" s="131"/>
      <c r="K56" s="132"/>
      <c r="L56" s="133"/>
      <c r="M56" s="133"/>
    </row>
    <row r="57" spans="2:13" ht="12.5" x14ac:dyDescent="0.25">
      <c r="B57" s="128">
        <v>43938</v>
      </c>
      <c r="C57" s="129">
        <v>84.248113091999997</v>
      </c>
      <c r="D57" s="129">
        <v>89.526446861803834</v>
      </c>
      <c r="E57" s="129">
        <v>83.682790865000001</v>
      </c>
      <c r="F57" s="129">
        <v>100.77058780999999</v>
      </c>
      <c r="G57" s="130"/>
      <c r="H57" s="129">
        <v>83.99</v>
      </c>
      <c r="I57" s="131">
        <v>405460.74</v>
      </c>
      <c r="J57" s="131"/>
      <c r="K57" s="132"/>
      <c r="L57" s="133"/>
      <c r="M57" s="133"/>
    </row>
    <row r="58" spans="2:13" ht="12.5" x14ac:dyDescent="0.25">
      <c r="B58" s="128">
        <v>43941</v>
      </c>
      <c r="C58" s="129">
        <v>84.258143822999997</v>
      </c>
      <c r="D58" s="129">
        <v>89.270577474610718</v>
      </c>
      <c r="E58" s="129">
        <v>83.554298606000003</v>
      </c>
      <c r="F58" s="129">
        <v>100.78492457</v>
      </c>
      <c r="G58" s="130"/>
      <c r="H58" s="129">
        <v>84</v>
      </c>
      <c r="I58" s="131">
        <v>207345.18</v>
      </c>
      <c r="J58" s="131"/>
      <c r="K58" s="132"/>
      <c r="L58" s="133"/>
      <c r="M58" s="133"/>
    </row>
    <row r="59" spans="2:13" ht="12.5" x14ac:dyDescent="0.25">
      <c r="B59" s="128">
        <v>43943</v>
      </c>
      <c r="C59" s="129">
        <v>85.060602336000002</v>
      </c>
      <c r="D59" s="129">
        <v>89.515957453113003</v>
      </c>
      <c r="E59" s="129">
        <v>84.126792107</v>
      </c>
      <c r="F59" s="129">
        <v>100.79926334</v>
      </c>
      <c r="G59" s="130"/>
      <c r="H59" s="129">
        <v>84.8</v>
      </c>
      <c r="I59" s="131">
        <v>515582.22</v>
      </c>
      <c r="J59" s="131"/>
      <c r="K59" s="132"/>
      <c r="L59" s="133"/>
      <c r="M59" s="133"/>
    </row>
    <row r="60" spans="2:13" ht="12.5" x14ac:dyDescent="0.25">
      <c r="B60" s="128">
        <v>43944</v>
      </c>
      <c r="C60" s="129">
        <v>85.060602336000002</v>
      </c>
      <c r="D60" s="129">
        <v>90.282886776934816</v>
      </c>
      <c r="E60" s="129">
        <v>84.763695214999998</v>
      </c>
      <c r="F60" s="129">
        <v>100.81360411999999</v>
      </c>
      <c r="G60" s="130"/>
      <c r="H60" s="129">
        <v>84.8</v>
      </c>
      <c r="I60" s="131">
        <v>311485.18</v>
      </c>
      <c r="J60" s="131"/>
      <c r="K60" s="132"/>
      <c r="L60" s="133"/>
      <c r="M60" s="133"/>
    </row>
    <row r="61" spans="2:13" ht="12.5" x14ac:dyDescent="0.25">
      <c r="B61" s="128">
        <v>43945</v>
      </c>
      <c r="C61" s="129">
        <v>84.047498464</v>
      </c>
      <c r="D61" s="129">
        <v>88.467037512846517</v>
      </c>
      <c r="E61" s="129">
        <v>82.670873452999999</v>
      </c>
      <c r="F61" s="129">
        <v>100.82794690999999</v>
      </c>
      <c r="G61" s="130"/>
      <c r="H61" s="129">
        <v>83.79</v>
      </c>
      <c r="I61" s="131">
        <v>1413341.05</v>
      </c>
      <c r="J61" s="134"/>
      <c r="K61" s="135"/>
      <c r="L61" s="136"/>
      <c r="M61" s="136"/>
    </row>
    <row r="62" spans="2:13" ht="13" x14ac:dyDescent="0.25">
      <c r="B62" s="128">
        <v>43948</v>
      </c>
      <c r="C62" s="129">
        <v>84.258143822999997</v>
      </c>
      <c r="D62" s="129">
        <v>89.568843740988555</v>
      </c>
      <c r="E62" s="129">
        <v>83.598764119999998</v>
      </c>
      <c r="F62" s="129">
        <v>100.84229172000001</v>
      </c>
      <c r="G62" s="137"/>
      <c r="H62" s="129">
        <v>84</v>
      </c>
      <c r="I62" s="131">
        <v>781423.91</v>
      </c>
      <c r="J62" s="138"/>
      <c r="K62" s="139"/>
      <c r="L62" s="137"/>
      <c r="M62" s="137"/>
    </row>
    <row r="63" spans="2:13" ht="12.5" x14ac:dyDescent="0.25">
      <c r="B63" s="128">
        <v>43949</v>
      </c>
      <c r="C63" s="129">
        <v>86.424781807000002</v>
      </c>
      <c r="D63" s="129">
        <v>89.955481620685845</v>
      </c>
      <c r="E63" s="129">
        <v>84.120580012999994</v>
      </c>
      <c r="F63" s="129">
        <v>100.85663853</v>
      </c>
      <c r="G63" s="130"/>
      <c r="H63" s="129">
        <v>86.16</v>
      </c>
      <c r="I63" s="131">
        <v>856582.46</v>
      </c>
      <c r="J63" s="131"/>
      <c r="K63" s="132"/>
      <c r="L63" s="133"/>
      <c r="M63" s="133"/>
    </row>
    <row r="64" spans="2:13" ht="12.5" x14ac:dyDescent="0.25">
      <c r="B64" s="128">
        <v>43950</v>
      </c>
      <c r="C64" s="129">
        <v>88.270436386</v>
      </c>
      <c r="D64" s="129">
        <v>90.759514969028743</v>
      </c>
      <c r="E64" s="129">
        <v>84.787235781999996</v>
      </c>
      <c r="F64" s="129">
        <v>100.87098752999999</v>
      </c>
      <c r="G64" s="130"/>
      <c r="H64" s="129">
        <v>88</v>
      </c>
      <c r="I64" s="131">
        <v>928122.57</v>
      </c>
      <c r="J64" s="131"/>
      <c r="K64" s="132"/>
      <c r="L64" s="133"/>
      <c r="M64" s="133"/>
    </row>
    <row r="65" spans="2:13" ht="12.5" x14ac:dyDescent="0.25">
      <c r="B65" s="128">
        <v>43951</v>
      </c>
      <c r="C65" s="129">
        <v>86.665519360999994</v>
      </c>
      <c r="D65" s="129">
        <v>91.518272718035774</v>
      </c>
      <c r="E65" s="129">
        <v>85.125958378999997</v>
      </c>
      <c r="F65" s="129">
        <v>100.88533854000001</v>
      </c>
      <c r="G65" s="130"/>
      <c r="H65" s="129">
        <v>86.4</v>
      </c>
      <c r="I65" s="131">
        <v>110004.32</v>
      </c>
      <c r="J65" s="131"/>
      <c r="K65" s="132"/>
      <c r="L65" s="133"/>
      <c r="M65" s="133"/>
    </row>
    <row r="66" spans="2:13" ht="12.5" x14ac:dyDescent="0.25">
      <c r="B66" s="128">
        <v>43955</v>
      </c>
      <c r="C66" s="129">
        <v>85.762753533999998</v>
      </c>
      <c r="D66" s="129">
        <v>91.659840621262305</v>
      </c>
      <c r="E66" s="129">
        <v>84.435108138999993</v>
      </c>
      <c r="F66" s="129">
        <v>100.89969155999999</v>
      </c>
      <c r="G66" s="130"/>
      <c r="H66" s="129">
        <v>85.5</v>
      </c>
      <c r="I66" s="131">
        <v>140736.41</v>
      </c>
      <c r="J66" s="131"/>
      <c r="K66" s="132"/>
      <c r="L66" s="133"/>
      <c r="M66" s="133"/>
    </row>
    <row r="67" spans="2:13" ht="12.5" x14ac:dyDescent="0.25">
      <c r="B67" s="128">
        <v>43956</v>
      </c>
      <c r="C67" s="129">
        <v>85.441770129000005</v>
      </c>
      <c r="D67" s="129">
        <v>91.654257277600209</v>
      </c>
      <c r="E67" s="129">
        <v>84.600546010000002</v>
      </c>
      <c r="F67" s="129">
        <v>100.91404659</v>
      </c>
      <c r="G67" s="130"/>
      <c r="H67" s="129">
        <v>85.18</v>
      </c>
      <c r="I67" s="131">
        <v>204512.7</v>
      </c>
      <c r="J67" s="131"/>
      <c r="K67" s="132"/>
      <c r="L67" s="133"/>
      <c r="M67" s="133"/>
    </row>
    <row r="68" spans="2:13" ht="12.5" x14ac:dyDescent="0.25">
      <c r="B68" s="128">
        <v>43957</v>
      </c>
      <c r="C68" s="129">
        <v>84.759680394</v>
      </c>
      <c r="D68" s="129">
        <v>91.673606908049294</v>
      </c>
      <c r="E68" s="129">
        <v>84.561638685000005</v>
      </c>
      <c r="F68" s="129">
        <v>100.92840364</v>
      </c>
      <c r="G68" s="130"/>
      <c r="H68" s="129">
        <v>84.5</v>
      </c>
      <c r="I68" s="131">
        <v>232224.99</v>
      </c>
      <c r="J68" s="131"/>
      <c r="K68" s="132"/>
      <c r="L68" s="133"/>
      <c r="M68" s="133"/>
    </row>
    <row r="69" spans="2:13" ht="12.5" x14ac:dyDescent="0.25">
      <c r="B69" s="128">
        <v>43958</v>
      </c>
      <c r="C69" s="129">
        <v>83.255070681999996</v>
      </c>
      <c r="D69" s="129">
        <v>91.49340688471105</v>
      </c>
      <c r="E69" s="129">
        <v>84.352716156</v>
      </c>
      <c r="F69" s="129">
        <v>100.93985376000001</v>
      </c>
      <c r="G69" s="130"/>
      <c r="H69" s="129">
        <v>83</v>
      </c>
      <c r="I69" s="131">
        <v>327963.86</v>
      </c>
      <c r="J69" s="131"/>
      <c r="K69" s="132"/>
      <c r="L69" s="133"/>
      <c r="M69" s="133"/>
    </row>
    <row r="70" spans="2:13" ht="12.5" x14ac:dyDescent="0.25">
      <c r="B70" s="128">
        <v>43959</v>
      </c>
      <c r="C70" s="129">
        <v>84.027437000999996</v>
      </c>
      <c r="D70" s="129">
        <v>91.264132421600351</v>
      </c>
      <c r="E70" s="129">
        <v>84.444589757000003</v>
      </c>
      <c r="F70" s="129">
        <v>100.95130523</v>
      </c>
      <c r="H70" s="129">
        <v>83.77</v>
      </c>
      <c r="I70" s="131">
        <v>364114.18</v>
      </c>
    </row>
    <row r="71" spans="2:13" ht="12.5" x14ac:dyDescent="0.25">
      <c r="B71" s="128">
        <v>43962</v>
      </c>
      <c r="C71" s="129">
        <v>83.856914567000004</v>
      </c>
      <c r="D71" s="129">
        <v>91.400474927810023</v>
      </c>
      <c r="E71" s="129">
        <v>84.618201435000003</v>
      </c>
      <c r="F71" s="129">
        <v>100.96275803</v>
      </c>
      <c r="H71" s="129">
        <v>83.6</v>
      </c>
      <c r="I71" s="131">
        <v>394830.61</v>
      </c>
    </row>
    <row r="72" spans="2:13" ht="12.5" x14ac:dyDescent="0.25">
      <c r="B72" s="128">
        <v>43963</v>
      </c>
      <c r="C72" s="129">
        <v>82.577963186000005</v>
      </c>
      <c r="D72" s="129">
        <v>91.072672865224362</v>
      </c>
      <c r="E72" s="129">
        <v>84.392277386000004</v>
      </c>
      <c r="F72" s="129">
        <v>100.97421217999999</v>
      </c>
      <c r="H72" s="129">
        <v>82</v>
      </c>
      <c r="I72" s="131">
        <v>98510.93</v>
      </c>
    </row>
    <row r="73" spans="2:13" ht="12.5" x14ac:dyDescent="0.25">
      <c r="B73" s="128">
        <v>43964</v>
      </c>
      <c r="C73" s="129">
        <v>80.644430388999993</v>
      </c>
      <c r="D73" s="129">
        <v>90.084199213776984</v>
      </c>
      <c r="E73" s="129">
        <v>83.653692109000005</v>
      </c>
      <c r="F73" s="129">
        <v>100.98566750000001</v>
      </c>
      <c r="H73" s="129">
        <v>80.08</v>
      </c>
      <c r="I73" s="131">
        <v>552792.19999999995</v>
      </c>
    </row>
    <row r="74" spans="2:13" ht="12.5" x14ac:dyDescent="0.25">
      <c r="B74" s="128">
        <v>43965</v>
      </c>
      <c r="C74" s="129">
        <v>78.046245694000007</v>
      </c>
      <c r="D74" s="129">
        <v>89.848195001475531</v>
      </c>
      <c r="E74" s="129">
        <v>83.308430466000004</v>
      </c>
      <c r="F74" s="129">
        <v>100.99712416</v>
      </c>
      <c r="H74" s="129">
        <v>77.5</v>
      </c>
      <c r="I74" s="131">
        <v>361743.41</v>
      </c>
    </row>
    <row r="75" spans="2:13" ht="12.5" x14ac:dyDescent="0.25">
      <c r="B75" s="128">
        <v>43966</v>
      </c>
      <c r="C75" s="129">
        <v>77.583003461000004</v>
      </c>
      <c r="D75" s="129">
        <v>90.617872369557219</v>
      </c>
      <c r="E75" s="129">
        <v>83.807686649000004</v>
      </c>
      <c r="F75" s="129">
        <v>101.00858217</v>
      </c>
      <c r="H75" s="129">
        <v>77.040000000000006</v>
      </c>
      <c r="I75" s="131">
        <v>161805.68</v>
      </c>
    </row>
    <row r="76" spans="2:13" ht="12.5" x14ac:dyDescent="0.25">
      <c r="B76" s="128">
        <v>43969</v>
      </c>
      <c r="C76" s="129">
        <v>79.546747707999998</v>
      </c>
      <c r="D76" s="129">
        <v>91.003750578361945</v>
      </c>
      <c r="E76" s="129">
        <v>83.825015121000007</v>
      </c>
      <c r="F76" s="129">
        <v>101.02004151</v>
      </c>
      <c r="H76" s="129">
        <v>78.989999999999995</v>
      </c>
      <c r="I76" s="131">
        <v>161185.07999999999</v>
      </c>
    </row>
    <row r="77" spans="2:13" ht="12.5" x14ac:dyDescent="0.25">
      <c r="B77" s="128">
        <v>43970</v>
      </c>
      <c r="C77" s="129">
        <v>80.150976706999998</v>
      </c>
      <c r="D77" s="129">
        <v>90.94900534382657</v>
      </c>
      <c r="E77" s="129">
        <v>83.938794526999999</v>
      </c>
      <c r="F77" s="129">
        <v>101.03150203</v>
      </c>
      <c r="H77" s="129">
        <v>79.59</v>
      </c>
      <c r="I77" s="131">
        <v>254854.56</v>
      </c>
    </row>
    <row r="78" spans="2:13" ht="12.5" x14ac:dyDescent="0.25">
      <c r="B78" s="128">
        <v>43971</v>
      </c>
      <c r="C78" s="129">
        <v>77.643426360999996</v>
      </c>
      <c r="D78" s="129">
        <v>91.06833384535075</v>
      </c>
      <c r="E78" s="129">
        <v>84.023475176000005</v>
      </c>
      <c r="F78" s="129">
        <v>101.04296389</v>
      </c>
      <c r="H78" s="129">
        <v>77.099999999999994</v>
      </c>
      <c r="I78" s="131">
        <v>252997.01</v>
      </c>
    </row>
    <row r="79" spans="2:13" ht="12.5" x14ac:dyDescent="0.25">
      <c r="B79" s="128">
        <v>43972</v>
      </c>
      <c r="C79" s="129">
        <v>77.784413127999997</v>
      </c>
      <c r="D79" s="129">
        <v>91.24234416451695</v>
      </c>
      <c r="E79" s="129">
        <v>84.211799709000005</v>
      </c>
      <c r="F79" s="129">
        <v>101.05442709</v>
      </c>
      <c r="H79" s="129">
        <v>77.239999999999995</v>
      </c>
      <c r="I79" s="131">
        <v>260039.26</v>
      </c>
    </row>
    <row r="80" spans="2:13" ht="12.5" x14ac:dyDescent="0.25">
      <c r="B80" s="128">
        <v>43973</v>
      </c>
      <c r="C80" s="129">
        <v>78.841813876000003</v>
      </c>
      <c r="D80" s="129">
        <v>91.302915218479285</v>
      </c>
      <c r="E80" s="129">
        <v>84.618528388000001</v>
      </c>
      <c r="F80" s="129">
        <v>101.06589164</v>
      </c>
      <c r="H80" s="129">
        <v>78.290000000000006</v>
      </c>
      <c r="I80" s="131">
        <v>312396.01</v>
      </c>
    </row>
    <row r="81" spans="2:9" ht="12.5" x14ac:dyDescent="0.25">
      <c r="B81" s="128">
        <v>43976</v>
      </c>
      <c r="C81" s="129">
        <v>79.143928375000002</v>
      </c>
      <c r="D81" s="129">
        <v>91.570470527870327</v>
      </c>
      <c r="E81" s="129">
        <v>85.148845041000001</v>
      </c>
      <c r="F81" s="129">
        <v>101.07735735</v>
      </c>
      <c r="H81" s="129">
        <v>78.59</v>
      </c>
      <c r="I81" s="131">
        <v>335553.17</v>
      </c>
    </row>
    <row r="82" spans="2:9" ht="12.5" x14ac:dyDescent="0.25">
      <c r="B82" s="128">
        <v>43977</v>
      </c>
      <c r="C82" s="129">
        <v>78.298007776999995</v>
      </c>
      <c r="D82" s="129">
        <v>91.951874207350258</v>
      </c>
      <c r="E82" s="129">
        <v>85.515685536999996</v>
      </c>
      <c r="F82" s="129">
        <v>101.08882441</v>
      </c>
      <c r="H82" s="129">
        <v>77.75</v>
      </c>
      <c r="I82" s="131">
        <v>208567.05</v>
      </c>
    </row>
    <row r="83" spans="2:9" ht="12.5" x14ac:dyDescent="0.25">
      <c r="B83" s="128">
        <v>43978</v>
      </c>
      <c r="C83" s="129">
        <v>79.294985624999995</v>
      </c>
      <c r="D83" s="129">
        <v>92.265924284911449</v>
      </c>
      <c r="E83" s="129">
        <v>85.921760311</v>
      </c>
      <c r="F83" s="129">
        <v>101.10029281</v>
      </c>
      <c r="H83" s="129">
        <v>78.739999999999995</v>
      </c>
      <c r="I83" s="131">
        <v>387202.02</v>
      </c>
    </row>
    <row r="84" spans="2:9" ht="12.5" x14ac:dyDescent="0.25">
      <c r="B84" s="128">
        <v>43979</v>
      </c>
      <c r="C84" s="129">
        <v>79.516536258000002</v>
      </c>
      <c r="D84" s="129">
        <v>92.531468641695895</v>
      </c>
      <c r="E84" s="129">
        <v>86.325873371</v>
      </c>
      <c r="F84" s="129">
        <v>101.11176254999999</v>
      </c>
      <c r="H84" s="129">
        <v>78.959999999999994</v>
      </c>
      <c r="I84" s="131">
        <v>335392.84999999998</v>
      </c>
    </row>
    <row r="85" spans="2:9" ht="12.5" x14ac:dyDescent="0.25">
      <c r="B85" s="128">
        <v>43980</v>
      </c>
      <c r="C85" s="129">
        <v>79.254703692000007</v>
      </c>
      <c r="D85" s="129">
        <v>93.168300893403128</v>
      </c>
      <c r="E85" s="129">
        <v>86.893462588999995</v>
      </c>
      <c r="F85" s="129">
        <v>101.12323363</v>
      </c>
      <c r="H85" s="129">
        <v>78.7</v>
      </c>
      <c r="I85" s="131">
        <v>326048.2</v>
      </c>
    </row>
    <row r="86" spans="2:9" ht="12.5" x14ac:dyDescent="0.25">
      <c r="B86" s="128">
        <v>43983</v>
      </c>
      <c r="C86" s="129">
        <v>80.432950239999997</v>
      </c>
      <c r="D86" s="129">
        <v>93.494331961386962</v>
      </c>
      <c r="E86" s="129">
        <v>87.499959130999997</v>
      </c>
      <c r="F86" s="129">
        <v>101.13470589000001</v>
      </c>
      <c r="H86" s="129">
        <v>79.87</v>
      </c>
      <c r="I86" s="131">
        <v>621143.49</v>
      </c>
    </row>
    <row r="87" spans="2:9" ht="12.5" x14ac:dyDescent="0.25">
      <c r="B87" s="128">
        <v>43984</v>
      </c>
      <c r="C87" s="129">
        <v>81.973734187000005</v>
      </c>
      <c r="D87" s="129">
        <v>94.412785695670692</v>
      </c>
      <c r="E87" s="129">
        <v>88.431446273999995</v>
      </c>
      <c r="F87" s="129">
        <v>101.14617948999999</v>
      </c>
      <c r="H87" s="129">
        <v>81.400000000000006</v>
      </c>
      <c r="I87" s="131">
        <v>373373.8</v>
      </c>
    </row>
    <row r="88" spans="2:9" ht="12.5" x14ac:dyDescent="0.25">
      <c r="B88" s="128">
        <v>43985</v>
      </c>
      <c r="C88" s="129">
        <v>83.504447651000007</v>
      </c>
      <c r="D88" s="129">
        <v>95.365743328123273</v>
      </c>
      <c r="E88" s="129">
        <v>89.272040673000006</v>
      </c>
      <c r="F88" s="129">
        <v>101.15765442999999</v>
      </c>
      <c r="H88" s="129">
        <v>82.92</v>
      </c>
      <c r="I88" s="131">
        <v>367000.66</v>
      </c>
    </row>
    <row r="89" spans="2:9" ht="12.5" x14ac:dyDescent="0.25">
      <c r="B89" s="128">
        <v>43986</v>
      </c>
      <c r="C89" s="129">
        <v>84.592059848999995</v>
      </c>
      <c r="D89" s="129">
        <v>95.464803940366849</v>
      </c>
      <c r="E89" s="129">
        <v>89.741871148000001</v>
      </c>
      <c r="F89" s="129">
        <v>101.16913071</v>
      </c>
      <c r="H89" s="129">
        <v>84</v>
      </c>
      <c r="I89" s="131">
        <v>309774.61</v>
      </c>
    </row>
    <row r="90" spans="2:9" ht="12.5" x14ac:dyDescent="0.25">
      <c r="B90" s="128">
        <v>43987</v>
      </c>
      <c r="C90" s="129">
        <v>86.606156511999998</v>
      </c>
      <c r="D90" s="129">
        <v>96.608508420693667</v>
      </c>
      <c r="E90" s="129">
        <v>90.658318484000006</v>
      </c>
      <c r="F90" s="129">
        <v>101.18060816000001</v>
      </c>
      <c r="H90" s="129">
        <v>86</v>
      </c>
      <c r="I90" s="131">
        <v>604834.17000000004</v>
      </c>
    </row>
    <row r="91" spans="2:9" ht="12.5" x14ac:dyDescent="0.25">
      <c r="B91" s="128">
        <v>43990</v>
      </c>
      <c r="C91" s="129">
        <v>84.974738215000002</v>
      </c>
      <c r="D91" s="129">
        <v>97.523046411150759</v>
      </c>
      <c r="E91" s="129">
        <v>91.334782821999994</v>
      </c>
      <c r="F91" s="129">
        <v>101.19208695</v>
      </c>
      <c r="H91" s="129">
        <v>84.38</v>
      </c>
      <c r="I91" s="131">
        <v>349677.13</v>
      </c>
    </row>
    <row r="92" spans="2:9" ht="12.5" x14ac:dyDescent="0.25">
      <c r="B92" s="128">
        <v>43991</v>
      </c>
      <c r="C92" s="129">
        <v>83.963615675</v>
      </c>
      <c r="D92" s="129">
        <v>97.631289206440044</v>
      </c>
      <c r="E92" s="129">
        <v>91.299798924000001</v>
      </c>
      <c r="F92" s="129">
        <v>101.20356709000001</v>
      </c>
      <c r="H92" s="129">
        <v>83.04</v>
      </c>
      <c r="I92" s="131">
        <v>169899.32</v>
      </c>
    </row>
    <row r="93" spans="2:9" ht="12.5" x14ac:dyDescent="0.25">
      <c r="B93" s="128">
        <v>43992</v>
      </c>
      <c r="C93" s="129">
        <v>86.450977121999998</v>
      </c>
      <c r="D93" s="129">
        <v>97.782605446465979</v>
      </c>
      <c r="E93" s="129">
        <v>91.526376877999994</v>
      </c>
      <c r="F93" s="129">
        <v>101.21504856999999</v>
      </c>
      <c r="H93" s="129">
        <v>85.5</v>
      </c>
      <c r="I93" s="131">
        <v>474044.02</v>
      </c>
    </row>
    <row r="94" spans="2:9" ht="12.5" x14ac:dyDescent="0.25">
      <c r="B94" s="128">
        <v>43994</v>
      </c>
      <c r="C94" s="129">
        <v>85.743191345</v>
      </c>
      <c r="D94" s="129">
        <v>96.992988212925439</v>
      </c>
      <c r="E94" s="129">
        <v>90.958787661000002</v>
      </c>
      <c r="F94" s="129">
        <v>101.22653122</v>
      </c>
      <c r="H94" s="129">
        <v>84.8</v>
      </c>
      <c r="I94" s="131">
        <v>476671.39</v>
      </c>
    </row>
    <row r="95" spans="2:9" ht="12.5" x14ac:dyDescent="0.25">
      <c r="B95" s="128">
        <v>43997</v>
      </c>
      <c r="C95" s="129">
        <v>86.885759813999996</v>
      </c>
      <c r="D95" s="129">
        <v>97.251905922996613</v>
      </c>
      <c r="E95" s="129">
        <v>90.821467689000002</v>
      </c>
      <c r="F95" s="129">
        <v>101.23801521</v>
      </c>
      <c r="H95" s="129">
        <v>85.93</v>
      </c>
      <c r="I95" s="131">
        <v>564301.04</v>
      </c>
    </row>
    <row r="96" spans="2:9" ht="12.5" x14ac:dyDescent="0.25">
      <c r="B96" s="128">
        <v>43998</v>
      </c>
      <c r="C96" s="129">
        <v>89.464122290000006</v>
      </c>
      <c r="D96" s="129">
        <v>97.257098791693352</v>
      </c>
      <c r="E96" s="129">
        <v>91.006849650999996</v>
      </c>
      <c r="F96" s="129">
        <v>101.24950054999999</v>
      </c>
      <c r="H96" s="129">
        <v>88.48</v>
      </c>
      <c r="I96" s="131">
        <v>560954.96</v>
      </c>
    </row>
    <row r="97" spans="2:9" ht="12.5" x14ac:dyDescent="0.25">
      <c r="B97" s="128">
        <v>43999</v>
      </c>
      <c r="C97" s="129">
        <v>87.967660932000001</v>
      </c>
      <c r="D97" s="129">
        <v>97.117047215877932</v>
      </c>
      <c r="E97" s="129">
        <v>91.189289041999999</v>
      </c>
      <c r="F97" s="129">
        <v>101.26098722</v>
      </c>
      <c r="H97" s="129">
        <v>87</v>
      </c>
      <c r="I97" s="131">
        <v>239916.6</v>
      </c>
    </row>
    <row r="98" spans="2:9" ht="12.5" x14ac:dyDescent="0.25">
      <c r="B98" s="128">
        <v>44000</v>
      </c>
      <c r="C98" s="129">
        <v>88.544000779000001</v>
      </c>
      <c r="D98" s="129">
        <v>97.298049833432941</v>
      </c>
      <c r="E98" s="129">
        <v>91.372382337999994</v>
      </c>
      <c r="F98" s="129">
        <v>101.26953528999999</v>
      </c>
      <c r="H98" s="129">
        <v>87.57</v>
      </c>
      <c r="I98" s="131">
        <v>733769.23</v>
      </c>
    </row>
    <row r="99" spans="2:9" ht="12.5" x14ac:dyDescent="0.25">
      <c r="B99" s="128">
        <v>44001</v>
      </c>
      <c r="C99" s="129">
        <v>88.028328283999997</v>
      </c>
      <c r="D99" s="129">
        <v>97.946970014124261</v>
      </c>
      <c r="E99" s="129">
        <v>91.677755798999996</v>
      </c>
      <c r="F99" s="129">
        <v>101.27808419</v>
      </c>
      <c r="H99" s="129">
        <v>87.06</v>
      </c>
      <c r="I99" s="131">
        <v>647906.98</v>
      </c>
    </row>
    <row r="100" spans="2:9" ht="12.5" x14ac:dyDescent="0.25">
      <c r="B100" s="128">
        <v>44004</v>
      </c>
      <c r="C100" s="129">
        <v>86.450977121999998</v>
      </c>
      <c r="D100" s="129">
        <v>98.054600001207092</v>
      </c>
      <c r="E100" s="129">
        <v>91.298818066999999</v>
      </c>
      <c r="F100" s="129">
        <v>101.28663376</v>
      </c>
      <c r="H100" s="129">
        <v>85.5</v>
      </c>
      <c r="I100" s="131">
        <v>359433.9</v>
      </c>
    </row>
    <row r="101" spans="2:9" ht="12.5" x14ac:dyDescent="0.25">
      <c r="B101" s="128">
        <v>44005</v>
      </c>
      <c r="C101" s="129">
        <v>83.973726901000006</v>
      </c>
      <c r="D101" s="129">
        <v>98.051551486454116</v>
      </c>
      <c r="E101" s="129">
        <v>91.334455869999999</v>
      </c>
      <c r="F101" s="129">
        <v>101.29518401</v>
      </c>
      <c r="H101" s="129">
        <v>83.05</v>
      </c>
      <c r="I101" s="131">
        <v>690323.51</v>
      </c>
    </row>
    <row r="102" spans="2:9" ht="12.5" x14ac:dyDescent="0.25">
      <c r="B102" s="128">
        <v>44006</v>
      </c>
      <c r="C102" s="129">
        <v>83.892837098000001</v>
      </c>
      <c r="D102" s="129">
        <v>97.941197783877598</v>
      </c>
      <c r="E102" s="129">
        <v>91.112455248000003</v>
      </c>
      <c r="F102" s="129">
        <v>101.30373509</v>
      </c>
      <c r="H102" s="129">
        <v>82.97</v>
      </c>
      <c r="I102" s="131">
        <v>399517.78</v>
      </c>
    </row>
    <row r="103" spans="2:9" ht="12.5" x14ac:dyDescent="0.25">
      <c r="B103" s="128">
        <v>44007</v>
      </c>
      <c r="C103" s="129">
        <v>83.973726901000006</v>
      </c>
      <c r="D103" s="129">
        <v>98.187084036118989</v>
      </c>
      <c r="E103" s="129">
        <v>91.319416063000006</v>
      </c>
      <c r="F103" s="129">
        <v>101.31228684</v>
      </c>
      <c r="H103" s="129">
        <v>83.05</v>
      </c>
      <c r="I103" s="131">
        <v>449180.82</v>
      </c>
    </row>
    <row r="104" spans="2:9" ht="12.5" x14ac:dyDescent="0.25">
      <c r="B104" s="128">
        <v>44008</v>
      </c>
      <c r="C104" s="129">
        <v>83.913059548000007</v>
      </c>
      <c r="D104" s="129">
        <v>97.942055830525774</v>
      </c>
      <c r="E104" s="129">
        <v>91.232119795000003</v>
      </c>
      <c r="F104" s="129">
        <v>101.32083926</v>
      </c>
      <c r="H104" s="129">
        <v>82.99</v>
      </c>
      <c r="I104" s="131">
        <v>345043.74</v>
      </c>
    </row>
    <row r="105" spans="2:9" ht="12.5" x14ac:dyDescent="0.25">
      <c r="B105" s="128">
        <v>44011</v>
      </c>
      <c r="C105" s="129">
        <v>82.922159460000003</v>
      </c>
      <c r="D105" s="129">
        <v>97.684622380236249</v>
      </c>
      <c r="E105" s="129">
        <v>91.129456769000001</v>
      </c>
      <c r="F105" s="129">
        <v>101.32939253000001</v>
      </c>
      <c r="H105" s="129">
        <v>82.01</v>
      </c>
      <c r="I105" s="131">
        <v>369814.14</v>
      </c>
    </row>
    <row r="106" spans="2:9" ht="12.5" x14ac:dyDescent="0.25">
      <c r="B106" s="128">
        <v>44012</v>
      </c>
      <c r="C106" s="129">
        <v>83.650167687999996</v>
      </c>
      <c r="D106" s="129">
        <v>98.405506300239182</v>
      </c>
      <c r="E106" s="129">
        <v>91.751973974999999</v>
      </c>
      <c r="F106" s="129">
        <v>101.33794646</v>
      </c>
      <c r="H106" s="129">
        <v>82.73</v>
      </c>
      <c r="I106" s="131">
        <v>292705.93</v>
      </c>
    </row>
    <row r="107" spans="2:9" ht="12.5" x14ac:dyDescent="0.25">
      <c r="B107" s="128">
        <v>44013</v>
      </c>
      <c r="C107" s="129">
        <v>84.135506507000002</v>
      </c>
      <c r="D107" s="129">
        <v>98.72278799607065</v>
      </c>
      <c r="E107" s="129">
        <v>92.071079432999994</v>
      </c>
      <c r="F107" s="129">
        <v>101.34650105999999</v>
      </c>
      <c r="H107" s="129">
        <v>83.21</v>
      </c>
      <c r="I107" s="131">
        <v>331182.82</v>
      </c>
    </row>
    <row r="108" spans="2:9" ht="12.5" x14ac:dyDescent="0.25">
      <c r="B108" s="128">
        <v>44014</v>
      </c>
      <c r="C108" s="129">
        <v>85.045516793000004</v>
      </c>
      <c r="D108" s="129">
        <v>98.482361872251133</v>
      </c>
      <c r="E108" s="129">
        <v>91.976590213999998</v>
      </c>
      <c r="F108" s="129">
        <v>101.35505634</v>
      </c>
      <c r="H108" s="129">
        <v>84.11</v>
      </c>
      <c r="I108" s="131">
        <v>366083.21</v>
      </c>
    </row>
    <row r="109" spans="2:9" ht="12.5" x14ac:dyDescent="0.25">
      <c r="B109" s="128">
        <v>44015</v>
      </c>
      <c r="C109" s="129">
        <v>85.439854582999999</v>
      </c>
      <c r="D109" s="129">
        <v>98.122856772969072</v>
      </c>
      <c r="E109" s="129">
        <v>91.976917166999996</v>
      </c>
      <c r="F109" s="129">
        <v>101.36361245000001</v>
      </c>
      <c r="H109" s="129">
        <v>84.5</v>
      </c>
      <c r="I109" s="131">
        <v>181872.76</v>
      </c>
    </row>
    <row r="110" spans="2:9" ht="12.5" x14ac:dyDescent="0.25">
      <c r="B110" s="128">
        <v>44018</v>
      </c>
      <c r="C110" s="129">
        <v>85.743191345</v>
      </c>
      <c r="D110" s="129">
        <v>98.244005537140879</v>
      </c>
      <c r="E110" s="129">
        <v>91.625443429000001</v>
      </c>
      <c r="F110" s="129">
        <v>101.37216923</v>
      </c>
      <c r="H110" s="129">
        <v>84.8</v>
      </c>
      <c r="I110" s="131">
        <v>263742.36</v>
      </c>
    </row>
    <row r="111" spans="2:9" ht="12.5" x14ac:dyDescent="0.25">
      <c r="B111" s="128">
        <v>44019</v>
      </c>
      <c r="C111" s="129">
        <v>87.108206773000006</v>
      </c>
      <c r="D111" s="129">
        <v>98.01123169808649</v>
      </c>
      <c r="E111" s="129">
        <v>91.492046884999993</v>
      </c>
      <c r="F111" s="129">
        <v>101.38072668</v>
      </c>
      <c r="H111" s="129">
        <v>86.15</v>
      </c>
      <c r="I111" s="131">
        <v>332923.92</v>
      </c>
    </row>
    <row r="112" spans="2:9" ht="12.5" x14ac:dyDescent="0.25">
      <c r="B112" s="128">
        <v>44020</v>
      </c>
      <c r="C112" s="129">
        <v>85.621856640000004</v>
      </c>
      <c r="D112" s="129">
        <v>97.147734682179433</v>
      </c>
      <c r="E112" s="129">
        <v>90.879011296000002</v>
      </c>
      <c r="F112" s="129">
        <v>101.38928498</v>
      </c>
      <c r="H112" s="129">
        <v>84.68</v>
      </c>
      <c r="I112" s="131">
        <v>395071.49</v>
      </c>
    </row>
    <row r="113" spans="2:9" ht="12.5" x14ac:dyDescent="0.25">
      <c r="B113" s="128">
        <v>44021</v>
      </c>
      <c r="C113" s="129">
        <v>84.757708241000003</v>
      </c>
      <c r="D113" s="129">
        <v>96.710683452040143</v>
      </c>
      <c r="E113" s="129">
        <v>90.438279577000003</v>
      </c>
      <c r="F113" s="129">
        <v>101.39784394</v>
      </c>
      <c r="H113" s="129">
        <v>83.37</v>
      </c>
      <c r="I113" s="131">
        <v>309695.57</v>
      </c>
    </row>
    <row r="114" spans="2:9" ht="12.5" x14ac:dyDescent="0.25">
      <c r="B114" s="128">
        <v>44022</v>
      </c>
      <c r="C114" s="129">
        <v>83.547900483000006</v>
      </c>
      <c r="D114" s="129">
        <v>96.922187656436023</v>
      </c>
      <c r="E114" s="129">
        <v>90.464762714000003</v>
      </c>
      <c r="F114" s="129">
        <v>101.40640356999999</v>
      </c>
      <c r="H114" s="129">
        <v>82.18</v>
      </c>
      <c r="I114" s="131">
        <v>267501.46999999997</v>
      </c>
    </row>
    <row r="115" spans="2:9" ht="12.5" x14ac:dyDescent="0.25">
      <c r="B115" s="128">
        <v>44025</v>
      </c>
      <c r="C115" s="129">
        <v>82.480423048999995</v>
      </c>
      <c r="D115" s="129">
        <v>96.809246857769779</v>
      </c>
      <c r="E115" s="129">
        <v>89.950466723999995</v>
      </c>
      <c r="F115" s="129">
        <v>101.41496404</v>
      </c>
      <c r="H115" s="129">
        <v>81.13</v>
      </c>
      <c r="I115" s="131">
        <v>671160.67</v>
      </c>
    </row>
    <row r="116" spans="2:9" ht="12.5" x14ac:dyDescent="0.25">
      <c r="B116" s="128">
        <v>44026</v>
      </c>
      <c r="C116" s="129">
        <v>83.466568869</v>
      </c>
      <c r="D116" s="129">
        <v>96.494596315167058</v>
      </c>
      <c r="E116" s="129">
        <v>89.673211162000001</v>
      </c>
      <c r="F116" s="129">
        <v>101.42352519000001</v>
      </c>
      <c r="H116" s="129">
        <v>82.1</v>
      </c>
      <c r="I116" s="131">
        <v>409873.34</v>
      </c>
    </row>
    <row r="117" spans="2:9" ht="12.5" x14ac:dyDescent="0.25">
      <c r="B117" s="128">
        <v>44027</v>
      </c>
      <c r="C117" s="129">
        <v>84.656043724</v>
      </c>
      <c r="D117" s="129">
        <v>96.798749780734013</v>
      </c>
      <c r="E117" s="129">
        <v>89.788625328999998</v>
      </c>
      <c r="F117" s="129">
        <v>101.432087</v>
      </c>
      <c r="H117" s="129">
        <v>83.27</v>
      </c>
      <c r="I117" s="131">
        <v>352959.44</v>
      </c>
    </row>
    <row r="118" spans="2:9" ht="12.5" x14ac:dyDescent="0.25">
      <c r="B118" s="128">
        <v>44028</v>
      </c>
      <c r="C118" s="129">
        <v>83.364904351999996</v>
      </c>
      <c r="D118" s="129">
        <v>96.436115649484918</v>
      </c>
      <c r="E118" s="129">
        <v>89.697405634000006</v>
      </c>
      <c r="F118" s="129">
        <v>101.44064965</v>
      </c>
      <c r="H118" s="129">
        <v>82</v>
      </c>
      <c r="I118" s="131">
        <v>358868.76</v>
      </c>
    </row>
    <row r="119" spans="2:9" ht="12.5" x14ac:dyDescent="0.25">
      <c r="B119" s="128">
        <v>44029</v>
      </c>
      <c r="C119" s="129">
        <v>85.754020513</v>
      </c>
      <c r="D119" s="129">
        <v>96.464634467184538</v>
      </c>
      <c r="E119" s="129">
        <v>89.638554217000006</v>
      </c>
      <c r="F119" s="129">
        <v>101.44921297</v>
      </c>
      <c r="H119" s="129">
        <v>84.35</v>
      </c>
      <c r="I119" s="131">
        <v>492664.68</v>
      </c>
    </row>
    <row r="120" spans="2:9" ht="12.5" x14ac:dyDescent="0.25">
      <c r="B120" s="128">
        <v>44032</v>
      </c>
      <c r="C120" s="129">
        <v>86.414839877000006</v>
      </c>
      <c r="D120" s="129">
        <v>96.15335440550929</v>
      </c>
      <c r="E120" s="129">
        <v>89.078484903000003</v>
      </c>
      <c r="F120" s="129">
        <v>101.45777696</v>
      </c>
      <c r="H120" s="129">
        <v>85</v>
      </c>
      <c r="I120" s="131">
        <v>601748.84</v>
      </c>
    </row>
    <row r="121" spans="2:9" ht="12.5" x14ac:dyDescent="0.25">
      <c r="B121" s="128">
        <v>44033</v>
      </c>
      <c r="C121" s="129">
        <v>86.262343099999995</v>
      </c>
      <c r="D121" s="129">
        <v>96.648987492895543</v>
      </c>
      <c r="E121" s="129">
        <v>89.329584280000006</v>
      </c>
      <c r="F121" s="129">
        <v>101.46634163</v>
      </c>
      <c r="H121" s="129">
        <v>84.85</v>
      </c>
      <c r="I121" s="131">
        <v>317590.92</v>
      </c>
    </row>
    <row r="122" spans="2:9" ht="12.5" x14ac:dyDescent="0.25">
      <c r="B122" s="128">
        <v>44034</v>
      </c>
      <c r="C122" s="129">
        <v>83.883393390999998</v>
      </c>
      <c r="D122" s="129">
        <v>96.989224622077572</v>
      </c>
      <c r="E122" s="129">
        <v>89.444017590000001</v>
      </c>
      <c r="F122" s="129">
        <v>101.47490713000001</v>
      </c>
      <c r="H122" s="129">
        <v>82.51</v>
      </c>
      <c r="I122" s="131">
        <v>516034.17</v>
      </c>
    </row>
    <row r="123" spans="2:9" ht="12.5" x14ac:dyDescent="0.25">
      <c r="B123" s="128">
        <v>44035</v>
      </c>
      <c r="C123" s="129">
        <v>84.737375338000007</v>
      </c>
      <c r="D123" s="129">
        <v>96.863802133153953</v>
      </c>
      <c r="E123" s="129">
        <v>89.350836181000005</v>
      </c>
      <c r="F123" s="129">
        <v>101.4834733</v>
      </c>
      <c r="H123" s="129">
        <v>83.35</v>
      </c>
      <c r="I123" s="131">
        <v>215739.41</v>
      </c>
    </row>
    <row r="124" spans="2:9" ht="12.5" x14ac:dyDescent="0.25">
      <c r="B124" s="128">
        <v>44036</v>
      </c>
      <c r="C124" s="129">
        <v>84.737375338000007</v>
      </c>
      <c r="D124" s="129">
        <v>96.865438899102799</v>
      </c>
      <c r="E124" s="129">
        <v>89.288061335999998</v>
      </c>
      <c r="F124" s="129">
        <v>101.49204014999999</v>
      </c>
      <c r="H124" s="129">
        <v>83.35</v>
      </c>
      <c r="I124" s="131">
        <v>287594.89</v>
      </c>
    </row>
    <row r="125" spans="2:9" ht="12.5" x14ac:dyDescent="0.25">
      <c r="B125" s="128">
        <v>44039</v>
      </c>
      <c r="C125" s="129">
        <v>84.778041145000003</v>
      </c>
      <c r="D125" s="129">
        <v>96.543493236345412</v>
      </c>
      <c r="E125" s="129">
        <v>89.021595199999993</v>
      </c>
      <c r="F125" s="129">
        <v>101.50060783000001</v>
      </c>
      <c r="H125" s="129">
        <v>83.39</v>
      </c>
      <c r="I125" s="131">
        <v>227039.98</v>
      </c>
    </row>
    <row r="126" spans="2:9" ht="12.5" x14ac:dyDescent="0.25">
      <c r="B126" s="128">
        <v>44040</v>
      </c>
      <c r="C126" s="129">
        <v>84.74754179</v>
      </c>
      <c r="D126" s="129">
        <v>96.389377660999202</v>
      </c>
      <c r="E126" s="129">
        <v>89.019633486999993</v>
      </c>
      <c r="F126" s="129">
        <v>101.50917618</v>
      </c>
      <c r="H126" s="129">
        <v>83.36</v>
      </c>
      <c r="I126" s="131">
        <v>166460.96</v>
      </c>
    </row>
    <row r="127" spans="2:9" ht="12.5" x14ac:dyDescent="0.25">
      <c r="B127" s="128">
        <v>44041</v>
      </c>
      <c r="C127" s="129">
        <v>83.771562422000002</v>
      </c>
      <c r="D127" s="129">
        <v>96.297989508585644</v>
      </c>
      <c r="E127" s="129">
        <v>89.036961958999996</v>
      </c>
      <c r="F127" s="129">
        <v>101.51774519999999</v>
      </c>
      <c r="H127" s="129">
        <v>82.4</v>
      </c>
      <c r="I127" s="131">
        <v>331622.59999999998</v>
      </c>
    </row>
    <row r="128" spans="2:9" ht="12.5" x14ac:dyDescent="0.25">
      <c r="B128" s="128">
        <v>44042</v>
      </c>
      <c r="C128" s="129">
        <v>82.836248859999998</v>
      </c>
      <c r="D128" s="129">
        <v>96.788874417770799</v>
      </c>
      <c r="E128" s="129">
        <v>89.377319318000005</v>
      </c>
      <c r="F128" s="129">
        <v>101.52631506</v>
      </c>
      <c r="H128" s="129">
        <v>81.48</v>
      </c>
      <c r="I128" s="131">
        <v>556970.91</v>
      </c>
    </row>
    <row r="129" spans="2:9" ht="12.5" x14ac:dyDescent="0.25">
      <c r="B129" s="128">
        <v>44043</v>
      </c>
      <c r="C129" s="129">
        <v>81.433278518999998</v>
      </c>
      <c r="D129" s="129">
        <v>96.619793726443575</v>
      </c>
      <c r="E129" s="129">
        <v>89.359990844999999</v>
      </c>
      <c r="F129" s="129">
        <v>101.53488559</v>
      </c>
      <c r="H129" s="129">
        <v>80.099999999999994</v>
      </c>
      <c r="I129" s="131">
        <v>540569.21</v>
      </c>
    </row>
    <row r="130" spans="2:9" ht="12.5" x14ac:dyDescent="0.25">
      <c r="B130" s="128">
        <v>44046</v>
      </c>
      <c r="C130" s="129">
        <v>78.586672028999999</v>
      </c>
      <c r="D130" s="129">
        <v>96.398400401261398</v>
      </c>
      <c r="E130" s="129">
        <v>88.743685733000007</v>
      </c>
      <c r="F130" s="129">
        <v>101.5434568</v>
      </c>
      <c r="H130" s="129">
        <v>77.3</v>
      </c>
      <c r="I130" s="131">
        <v>772884.45</v>
      </c>
    </row>
    <row r="131" spans="2:9" ht="12.5" x14ac:dyDescent="0.25">
      <c r="B131" s="128">
        <v>44047</v>
      </c>
      <c r="C131" s="129">
        <v>80.823291413999996</v>
      </c>
      <c r="D131" s="129">
        <v>96.466576032717342</v>
      </c>
      <c r="E131" s="129">
        <v>88.744339638</v>
      </c>
      <c r="F131" s="129">
        <v>101.55202884000001</v>
      </c>
      <c r="H131" s="129">
        <v>79.5</v>
      </c>
      <c r="I131" s="131">
        <v>349477.65</v>
      </c>
    </row>
    <row r="132" spans="2:9" ht="12.5" x14ac:dyDescent="0.25">
      <c r="B132" s="128">
        <v>44048</v>
      </c>
      <c r="C132" s="129">
        <v>81.331614001000005</v>
      </c>
      <c r="D132" s="129">
        <v>96.542353821064694</v>
      </c>
      <c r="E132" s="129">
        <v>88.948030930000002</v>
      </c>
      <c r="F132" s="129">
        <v>101.56060155</v>
      </c>
      <c r="H132" s="129">
        <v>80</v>
      </c>
      <c r="I132" s="131">
        <v>704732.75</v>
      </c>
    </row>
    <row r="133" spans="2:9" ht="12.5" x14ac:dyDescent="0.25">
      <c r="B133" s="128">
        <v>44049</v>
      </c>
      <c r="C133" s="129">
        <v>81.290948193999995</v>
      </c>
      <c r="D133" s="129">
        <v>96.303732196112961</v>
      </c>
      <c r="E133" s="129">
        <v>88.684180412000003</v>
      </c>
      <c r="F133" s="129">
        <v>101.56818735</v>
      </c>
      <c r="H133" s="129">
        <v>79.959999999999994</v>
      </c>
      <c r="I133" s="131">
        <v>474867.85</v>
      </c>
    </row>
    <row r="134" spans="2:9" ht="12.5" x14ac:dyDescent="0.25">
      <c r="B134" s="128">
        <v>44050</v>
      </c>
      <c r="C134" s="129">
        <v>81.260448839000006</v>
      </c>
      <c r="D134" s="129">
        <v>96.792415087687289</v>
      </c>
      <c r="E134" s="129">
        <v>89.337758088000001</v>
      </c>
      <c r="F134" s="129">
        <v>101.57577365</v>
      </c>
      <c r="H134" s="129">
        <v>79.930000000000007</v>
      </c>
      <c r="I134" s="131">
        <v>290001.93</v>
      </c>
    </row>
    <row r="135" spans="2:9" ht="12.5" x14ac:dyDescent="0.25">
      <c r="B135" s="128">
        <v>44053</v>
      </c>
      <c r="C135" s="129">
        <v>80.467465602999994</v>
      </c>
      <c r="D135" s="129">
        <v>97.185261576820722</v>
      </c>
      <c r="E135" s="129">
        <v>89.770315999999994</v>
      </c>
      <c r="F135" s="129">
        <v>101.58336061999999</v>
      </c>
      <c r="H135" s="129">
        <v>79.150000000000006</v>
      </c>
      <c r="I135" s="131">
        <v>797274.59</v>
      </c>
    </row>
    <row r="136" spans="2:9" ht="12.5" x14ac:dyDescent="0.25">
      <c r="B136" s="128">
        <v>44054</v>
      </c>
      <c r="C136" s="129">
        <v>83.619841512999997</v>
      </c>
      <c r="D136" s="129">
        <v>97.213051285628595</v>
      </c>
      <c r="E136" s="129">
        <v>89.760834381999999</v>
      </c>
      <c r="F136" s="129">
        <v>101.59094809</v>
      </c>
      <c r="H136" s="129">
        <v>81.7</v>
      </c>
      <c r="I136" s="131">
        <v>460236.81</v>
      </c>
    </row>
    <row r="137" spans="2:9" ht="12.5" x14ac:dyDescent="0.25">
      <c r="B137" s="128">
        <v>44055</v>
      </c>
      <c r="C137" s="129">
        <v>83.384436817999998</v>
      </c>
      <c r="D137" s="129">
        <v>97.240481891423642</v>
      </c>
      <c r="E137" s="129">
        <v>89.610109366000003</v>
      </c>
      <c r="F137" s="129">
        <v>101.59853622999999</v>
      </c>
      <c r="H137" s="129">
        <v>81.47</v>
      </c>
      <c r="I137" s="131">
        <v>578831.75</v>
      </c>
    </row>
    <row r="138" spans="2:9" ht="12.5" x14ac:dyDescent="0.25">
      <c r="B138" s="128">
        <v>44056</v>
      </c>
      <c r="C138" s="129">
        <v>84.868509892999995</v>
      </c>
      <c r="D138" s="129">
        <v>97.62175883145251</v>
      </c>
      <c r="E138" s="129">
        <v>89.832109986999995</v>
      </c>
      <c r="F138" s="129">
        <v>101.60612488</v>
      </c>
      <c r="H138" s="129">
        <v>82.92</v>
      </c>
      <c r="I138" s="131">
        <v>171008.81</v>
      </c>
    </row>
    <row r="139" spans="2:9" ht="12.5" x14ac:dyDescent="0.25">
      <c r="B139" s="128">
        <v>44057</v>
      </c>
      <c r="C139" s="129">
        <v>86.475402807999998</v>
      </c>
      <c r="D139" s="129">
        <v>97.773940950230212</v>
      </c>
      <c r="E139" s="129">
        <v>90.097268314000004</v>
      </c>
      <c r="F139" s="129">
        <v>101.61371403</v>
      </c>
      <c r="H139" s="129">
        <v>84.49</v>
      </c>
      <c r="I139" s="131">
        <v>357695.05</v>
      </c>
    </row>
    <row r="140" spans="2:9" ht="12.5" x14ac:dyDescent="0.25">
      <c r="B140" s="128">
        <v>44060</v>
      </c>
      <c r="C140" s="129">
        <v>87.877595989</v>
      </c>
      <c r="D140" s="129">
        <v>97.21783338565757</v>
      </c>
      <c r="E140" s="129">
        <v>89.866113026999997</v>
      </c>
      <c r="F140" s="129">
        <v>101.62130385</v>
      </c>
      <c r="H140" s="129">
        <v>85.86</v>
      </c>
      <c r="I140" s="131">
        <v>1431635.03</v>
      </c>
    </row>
    <row r="141" spans="2:9" ht="12.5" x14ac:dyDescent="0.25">
      <c r="B141" s="128">
        <v>44061</v>
      </c>
      <c r="C141" s="129">
        <v>88.153940629999994</v>
      </c>
      <c r="D141" s="129">
        <v>97.554927213242266</v>
      </c>
      <c r="E141" s="129">
        <v>90.083536315999993</v>
      </c>
      <c r="F141" s="129">
        <v>101.62889418</v>
      </c>
      <c r="H141" s="129">
        <v>86.13</v>
      </c>
      <c r="I141" s="131">
        <v>1148012.98</v>
      </c>
    </row>
    <row r="142" spans="2:9" ht="12.5" x14ac:dyDescent="0.25">
      <c r="B142" s="128">
        <v>44062</v>
      </c>
      <c r="C142" s="129">
        <v>87.857126015000006</v>
      </c>
      <c r="D142" s="129">
        <v>97.550525108787127</v>
      </c>
      <c r="E142" s="129">
        <v>90.188488008999997</v>
      </c>
      <c r="F142" s="129">
        <v>101.63648499999999</v>
      </c>
      <c r="H142" s="129">
        <v>85.84</v>
      </c>
      <c r="I142" s="131">
        <v>1174540.98</v>
      </c>
    </row>
    <row r="143" spans="2:9" ht="12.5" x14ac:dyDescent="0.25">
      <c r="B143" s="128">
        <v>44063</v>
      </c>
      <c r="C143" s="129">
        <v>87.079267024999993</v>
      </c>
      <c r="D143" s="129">
        <v>97.785560704761096</v>
      </c>
      <c r="E143" s="129">
        <v>90.264340946000004</v>
      </c>
      <c r="F143" s="129">
        <v>101.6440765</v>
      </c>
      <c r="H143" s="129">
        <v>85.08</v>
      </c>
      <c r="I143" s="131">
        <v>1034650.82</v>
      </c>
    </row>
    <row r="144" spans="2:9" ht="12.5" x14ac:dyDescent="0.25">
      <c r="B144" s="128">
        <v>44064</v>
      </c>
      <c r="C144" s="129">
        <v>86.557282701999995</v>
      </c>
      <c r="D144" s="129">
        <v>97.983089193363597</v>
      </c>
      <c r="E144" s="129">
        <v>90.587369831999993</v>
      </c>
      <c r="F144" s="129">
        <v>101.6516685</v>
      </c>
      <c r="H144" s="129">
        <v>84.57</v>
      </c>
      <c r="I144" s="131">
        <v>557742.66</v>
      </c>
    </row>
    <row r="145" spans="2:9" ht="12.5" x14ac:dyDescent="0.25">
      <c r="B145" s="128">
        <v>44067</v>
      </c>
      <c r="C145" s="129">
        <v>86.792687396999995</v>
      </c>
      <c r="D145" s="129">
        <v>98.115208635888848</v>
      </c>
      <c r="E145" s="129">
        <v>90.898628435000006</v>
      </c>
      <c r="F145" s="129">
        <v>101.65926116999999</v>
      </c>
      <c r="H145" s="129">
        <v>84.8</v>
      </c>
      <c r="I145" s="131">
        <v>1032066.86</v>
      </c>
    </row>
    <row r="146" spans="2:9" ht="12.5" x14ac:dyDescent="0.25">
      <c r="B146" s="128">
        <v>44068</v>
      </c>
      <c r="C146" s="129">
        <v>86.598222648999993</v>
      </c>
      <c r="D146" s="129">
        <v>98.143355314565767</v>
      </c>
      <c r="E146" s="129">
        <v>90.807735691999994</v>
      </c>
      <c r="F146" s="129">
        <v>101.66685434999999</v>
      </c>
      <c r="H146" s="129">
        <v>84.61</v>
      </c>
      <c r="I146" s="131">
        <v>294902.40999999997</v>
      </c>
    </row>
    <row r="147" spans="2:9" ht="12.5" x14ac:dyDescent="0.25">
      <c r="B147" s="128">
        <v>44069</v>
      </c>
      <c r="C147" s="129">
        <v>86.997387130999996</v>
      </c>
      <c r="D147" s="129">
        <v>97.875015333076689</v>
      </c>
      <c r="E147" s="129">
        <v>90.783868173000002</v>
      </c>
      <c r="F147" s="129">
        <v>101.67444802999999</v>
      </c>
      <c r="H147" s="129">
        <v>85</v>
      </c>
      <c r="I147" s="131">
        <v>376748.38</v>
      </c>
    </row>
    <row r="148" spans="2:9" ht="12.5" x14ac:dyDescent="0.25">
      <c r="B148" s="128">
        <v>44070</v>
      </c>
      <c r="C148" s="129">
        <v>86.649397582000006</v>
      </c>
      <c r="D148" s="129">
        <v>97.928028446078301</v>
      </c>
      <c r="E148" s="129">
        <v>90.823102450999997</v>
      </c>
      <c r="F148" s="129">
        <v>101.68204237</v>
      </c>
      <c r="H148" s="129">
        <v>84.66</v>
      </c>
      <c r="I148" s="131">
        <v>361055.56</v>
      </c>
    </row>
    <row r="149" spans="2:9" ht="12.5" x14ac:dyDescent="0.25">
      <c r="B149" s="128">
        <v>44071</v>
      </c>
      <c r="C149" s="129">
        <v>86.915507237</v>
      </c>
      <c r="D149" s="129">
        <v>97.820752636714403</v>
      </c>
      <c r="E149" s="129">
        <v>90.952902519000006</v>
      </c>
      <c r="F149" s="129">
        <v>101.68963721999999</v>
      </c>
      <c r="H149" s="129">
        <v>84.92</v>
      </c>
      <c r="I149" s="131">
        <v>312618.88</v>
      </c>
    </row>
    <row r="150" spans="2:9" ht="12.5" x14ac:dyDescent="0.25">
      <c r="B150" s="128">
        <v>44074</v>
      </c>
      <c r="C150" s="129">
        <v>87.601251347000002</v>
      </c>
      <c r="D150" s="129">
        <v>97.524470319471874</v>
      </c>
      <c r="E150" s="129">
        <v>90.961403278999995</v>
      </c>
      <c r="F150" s="129">
        <v>101.69723258</v>
      </c>
      <c r="H150" s="129">
        <v>85.59</v>
      </c>
      <c r="I150" s="131">
        <v>282468.27</v>
      </c>
    </row>
    <row r="151" spans="2:9" ht="12.5" x14ac:dyDescent="0.25">
      <c r="B151" s="128">
        <v>44075</v>
      </c>
      <c r="C151" s="129">
        <v>88.389345324999994</v>
      </c>
      <c r="D151" s="129">
        <v>97.732477787213128</v>
      </c>
      <c r="E151" s="129">
        <v>90.718150757999993</v>
      </c>
      <c r="F151" s="129">
        <v>101.7048286</v>
      </c>
      <c r="H151" s="129">
        <v>86.36</v>
      </c>
      <c r="I151" s="131">
        <v>278687.69</v>
      </c>
    </row>
    <row r="152" spans="2:9" ht="12.5" x14ac:dyDescent="0.25">
      <c r="B152" s="128">
        <v>44076</v>
      </c>
      <c r="C152" s="129">
        <v>90.057648161000003</v>
      </c>
      <c r="D152" s="129">
        <v>97.689873253438847</v>
      </c>
      <c r="E152" s="129">
        <v>90.980693466000005</v>
      </c>
      <c r="F152" s="129">
        <v>101.71242513</v>
      </c>
      <c r="H152" s="129">
        <v>87.99</v>
      </c>
      <c r="I152" s="131">
        <v>689182.02</v>
      </c>
    </row>
    <row r="153" spans="2:9" ht="12.5" x14ac:dyDescent="0.25">
      <c r="B153" s="128">
        <v>44077</v>
      </c>
      <c r="C153" s="129">
        <v>90.211172961000003</v>
      </c>
      <c r="D153" s="129">
        <v>97.451375103586557</v>
      </c>
      <c r="E153" s="129">
        <v>90.880319104999998</v>
      </c>
      <c r="F153" s="129">
        <v>101.72002233000001</v>
      </c>
      <c r="H153" s="129">
        <v>88.14</v>
      </c>
      <c r="I153" s="131">
        <v>677148.77</v>
      </c>
    </row>
    <row r="154" spans="2:9" ht="12.5" x14ac:dyDescent="0.25">
      <c r="B154" s="128">
        <v>44078</v>
      </c>
      <c r="C154" s="129">
        <v>91.193731686999996</v>
      </c>
      <c r="D154" s="129">
        <v>97.696125111155496</v>
      </c>
      <c r="E154" s="129">
        <v>91.187654280999993</v>
      </c>
      <c r="F154" s="129">
        <v>101.72762003</v>
      </c>
      <c r="H154" s="129">
        <v>89.1</v>
      </c>
      <c r="I154" s="131">
        <v>472374.1</v>
      </c>
    </row>
    <row r="155" spans="2:9" ht="12.5" x14ac:dyDescent="0.25">
      <c r="B155" s="128">
        <v>44082</v>
      </c>
      <c r="C155" s="129">
        <v>90.252112908000001</v>
      </c>
      <c r="D155" s="129">
        <v>97.604923554248913</v>
      </c>
      <c r="E155" s="129">
        <v>91.115724771999993</v>
      </c>
      <c r="F155" s="129">
        <v>101.73521823999999</v>
      </c>
      <c r="H155" s="129">
        <v>88.18</v>
      </c>
      <c r="I155" s="131">
        <v>754341.46</v>
      </c>
    </row>
    <row r="156" spans="2:9" ht="12.5" x14ac:dyDescent="0.25">
      <c r="B156" s="128">
        <v>44083</v>
      </c>
      <c r="C156" s="129">
        <v>90.579632482999997</v>
      </c>
      <c r="D156" s="129">
        <v>97.905159639807891</v>
      </c>
      <c r="E156" s="129">
        <v>91.171633616999998</v>
      </c>
      <c r="F156" s="129">
        <v>101.74281711</v>
      </c>
      <c r="H156" s="129">
        <v>88.5</v>
      </c>
      <c r="I156" s="131">
        <v>479787.52000000002</v>
      </c>
    </row>
    <row r="157" spans="2:9" ht="12.5" x14ac:dyDescent="0.25">
      <c r="B157" s="128">
        <v>44084</v>
      </c>
      <c r="C157" s="129">
        <v>90.507514942</v>
      </c>
      <c r="D157" s="129">
        <v>98.077608453146539</v>
      </c>
      <c r="E157" s="129">
        <v>91.318108253999995</v>
      </c>
      <c r="F157" s="129">
        <v>101.75041649000001</v>
      </c>
      <c r="H157" s="129">
        <v>87.85</v>
      </c>
      <c r="I157" s="131">
        <v>404700.84</v>
      </c>
    </row>
    <row r="158" spans="2:9" ht="12.5" x14ac:dyDescent="0.25">
      <c r="B158" s="128">
        <v>44085</v>
      </c>
      <c r="C158" s="129">
        <v>90.971127710000005</v>
      </c>
      <c r="D158" s="129">
        <v>98.205849481366201</v>
      </c>
      <c r="E158" s="129">
        <v>91.278547024000005</v>
      </c>
      <c r="F158" s="129">
        <v>101.75801654</v>
      </c>
      <c r="H158" s="129">
        <v>88.3</v>
      </c>
      <c r="I158" s="131">
        <v>395630.1</v>
      </c>
    </row>
    <row r="159" spans="2:9" ht="12.5" x14ac:dyDescent="0.25">
      <c r="B159" s="128">
        <v>44088</v>
      </c>
      <c r="C159" s="129">
        <v>90.260254798000005</v>
      </c>
      <c r="D159" s="129">
        <v>98.310653490567148</v>
      </c>
      <c r="E159" s="129">
        <v>91.309934446</v>
      </c>
      <c r="F159" s="129">
        <v>101.76561709000001</v>
      </c>
      <c r="H159" s="129">
        <v>87.61</v>
      </c>
      <c r="I159" s="131">
        <v>359019.69</v>
      </c>
    </row>
    <row r="160" spans="2:9" ht="12.5" x14ac:dyDescent="0.25">
      <c r="B160" s="128">
        <v>44089</v>
      </c>
      <c r="C160" s="129">
        <v>92.207428426000007</v>
      </c>
      <c r="D160" s="129">
        <v>98.581715770160443</v>
      </c>
      <c r="E160" s="129">
        <v>91.618250477999993</v>
      </c>
      <c r="F160" s="129">
        <v>101.77321814</v>
      </c>
      <c r="H160" s="129">
        <v>89.5</v>
      </c>
      <c r="I160" s="131">
        <v>1006250.06</v>
      </c>
    </row>
    <row r="161" spans="2:9" ht="12.5" x14ac:dyDescent="0.25">
      <c r="B161" s="128">
        <v>44090</v>
      </c>
      <c r="C161" s="129">
        <v>92.722553724999997</v>
      </c>
      <c r="D161" s="129">
        <v>98.507734740167905</v>
      </c>
      <c r="E161" s="129">
        <v>91.636886759999996</v>
      </c>
      <c r="F161" s="129">
        <v>101.78081987</v>
      </c>
      <c r="H161" s="129">
        <v>90</v>
      </c>
      <c r="I161" s="131">
        <v>1061721.97</v>
      </c>
    </row>
    <row r="162" spans="2:9" ht="12.5" x14ac:dyDescent="0.25">
      <c r="B162" s="128">
        <v>44091</v>
      </c>
      <c r="C162" s="129">
        <v>93.742501816000001</v>
      </c>
      <c r="D162" s="129">
        <v>98.668340519870156</v>
      </c>
      <c r="E162" s="129">
        <v>91.547955731000002</v>
      </c>
      <c r="F162" s="129">
        <v>101.78842210000001</v>
      </c>
      <c r="H162" s="129">
        <v>90.99</v>
      </c>
      <c r="I162" s="131">
        <v>412676.7</v>
      </c>
    </row>
    <row r="163" spans="2:9" ht="12.5" x14ac:dyDescent="0.25">
      <c r="B163" s="128">
        <v>44092</v>
      </c>
      <c r="C163" s="129">
        <v>93.443729142999999</v>
      </c>
      <c r="D163" s="129">
        <v>98.783830222028939</v>
      </c>
      <c r="E163" s="129">
        <v>91.475372316999994</v>
      </c>
      <c r="F163" s="129">
        <v>101.79602482999999</v>
      </c>
      <c r="H163" s="129">
        <v>90.7</v>
      </c>
      <c r="I163" s="131">
        <v>604799.77</v>
      </c>
    </row>
    <row r="164" spans="2:9" ht="12.5" x14ac:dyDescent="0.25">
      <c r="B164" s="128">
        <v>44095</v>
      </c>
      <c r="C164" s="129">
        <v>92.392873534000003</v>
      </c>
      <c r="D164" s="129">
        <v>98.378083164167478</v>
      </c>
      <c r="E164" s="129">
        <v>91.130437626000003</v>
      </c>
      <c r="F164" s="129">
        <v>101.80362823</v>
      </c>
      <c r="H164" s="129">
        <v>89.68</v>
      </c>
      <c r="I164" s="131">
        <v>691724.49</v>
      </c>
    </row>
    <row r="165" spans="2:9" ht="12.5" x14ac:dyDescent="0.25">
      <c r="B165" s="128">
        <v>44096</v>
      </c>
      <c r="C165" s="129">
        <v>93.237679022999998</v>
      </c>
      <c r="D165" s="129">
        <v>98.551576628804412</v>
      </c>
      <c r="E165" s="129">
        <v>91.180788281999995</v>
      </c>
      <c r="F165" s="129">
        <v>101.81123214</v>
      </c>
      <c r="H165" s="129">
        <v>90.5</v>
      </c>
      <c r="I165" s="131">
        <v>358086.51</v>
      </c>
    </row>
    <row r="166" spans="2:9" ht="12.5" x14ac:dyDescent="0.25">
      <c r="B166" s="128">
        <v>44097</v>
      </c>
      <c r="C166" s="129">
        <v>94.051576995000005</v>
      </c>
      <c r="D166" s="129">
        <v>98.486807683529236</v>
      </c>
      <c r="E166" s="129">
        <v>91.225907700999997</v>
      </c>
      <c r="F166" s="129">
        <v>101.81883671</v>
      </c>
      <c r="H166" s="129">
        <v>91.29</v>
      </c>
      <c r="I166" s="131">
        <v>501549.87</v>
      </c>
    </row>
    <row r="167" spans="2:9" ht="12.5" x14ac:dyDescent="0.25">
      <c r="B167" s="128">
        <v>44098</v>
      </c>
      <c r="C167" s="129">
        <v>93.618871744000003</v>
      </c>
      <c r="D167" s="129">
        <v>98.446671308010053</v>
      </c>
      <c r="E167" s="129">
        <v>91.205636658000003</v>
      </c>
      <c r="F167" s="129">
        <v>101.82644179</v>
      </c>
      <c r="H167" s="129">
        <v>90.87</v>
      </c>
      <c r="I167" s="131">
        <v>603904.88</v>
      </c>
    </row>
    <row r="168" spans="2:9" ht="12.5" x14ac:dyDescent="0.25">
      <c r="B168" s="128">
        <v>44099</v>
      </c>
      <c r="C168" s="129">
        <v>91.908655753000005</v>
      </c>
      <c r="D168" s="129">
        <v>98.45606223346438</v>
      </c>
      <c r="E168" s="129">
        <v>91.157901620000004</v>
      </c>
      <c r="F168" s="129">
        <v>101.83404738</v>
      </c>
      <c r="H168" s="129">
        <v>89.21</v>
      </c>
      <c r="I168" s="131">
        <v>1140704.82</v>
      </c>
    </row>
    <row r="169" spans="2:9" ht="12.5" x14ac:dyDescent="0.25">
      <c r="B169" s="128">
        <v>44102</v>
      </c>
      <c r="C169" s="129">
        <v>91.692303128000006</v>
      </c>
      <c r="D169" s="129">
        <v>97.916862443247709</v>
      </c>
      <c r="E169" s="129">
        <v>90.964018898000006</v>
      </c>
      <c r="F169" s="129">
        <v>101.84165363</v>
      </c>
      <c r="H169" s="129">
        <v>89</v>
      </c>
      <c r="I169" s="131">
        <v>581113.06999999995</v>
      </c>
    </row>
    <row r="170" spans="2:9" ht="12.5" x14ac:dyDescent="0.25">
      <c r="B170" s="128">
        <v>44103</v>
      </c>
      <c r="C170" s="129">
        <v>91.898353247000003</v>
      </c>
      <c r="D170" s="129">
        <v>97.926933571413088</v>
      </c>
      <c r="E170" s="129">
        <v>91.030063264999995</v>
      </c>
      <c r="F170" s="129">
        <v>101.84926038</v>
      </c>
      <c r="H170" s="129">
        <v>89.2</v>
      </c>
      <c r="I170" s="131">
        <v>389167.87</v>
      </c>
    </row>
    <row r="171" spans="2:9" ht="12.5" x14ac:dyDescent="0.25">
      <c r="B171" s="128">
        <v>44104</v>
      </c>
      <c r="C171" s="129">
        <v>90.971127710000005</v>
      </c>
      <c r="D171" s="129">
        <v>98.251496330614543</v>
      </c>
      <c r="E171" s="129">
        <v>91.379248337000007</v>
      </c>
      <c r="F171" s="129">
        <v>101.85686781</v>
      </c>
      <c r="H171" s="129">
        <v>88.3</v>
      </c>
      <c r="I171" s="131">
        <v>639906.62</v>
      </c>
    </row>
    <row r="172" spans="2:9" ht="12.5" x14ac:dyDescent="0.25">
      <c r="B172" s="128">
        <v>44105</v>
      </c>
      <c r="C172" s="129">
        <v>92.846183796999995</v>
      </c>
      <c r="D172" s="129">
        <v>98.37049032936109</v>
      </c>
      <c r="E172" s="129">
        <v>91.191904660999995</v>
      </c>
      <c r="F172" s="129">
        <v>101.86447574</v>
      </c>
      <c r="H172" s="129">
        <v>90.12</v>
      </c>
      <c r="I172" s="131">
        <v>313192.74</v>
      </c>
    </row>
    <row r="173" spans="2:9" ht="12.5" x14ac:dyDescent="0.25">
      <c r="B173" s="128">
        <v>44106</v>
      </c>
      <c r="C173" s="129">
        <v>94.432769715999996</v>
      </c>
      <c r="D173" s="129">
        <v>98.674107623296578</v>
      </c>
      <c r="E173" s="129">
        <v>91.380229193999995</v>
      </c>
      <c r="F173" s="129">
        <v>101.87208416999999</v>
      </c>
      <c r="H173" s="129">
        <v>91.66</v>
      </c>
      <c r="I173" s="131">
        <v>409218.02</v>
      </c>
    </row>
    <row r="174" spans="2:9" ht="12.5" x14ac:dyDescent="0.25">
      <c r="B174" s="128">
        <v>44109</v>
      </c>
      <c r="C174" s="129">
        <v>94.247324608</v>
      </c>
      <c r="D174" s="129">
        <v>98.14561884548344</v>
      </c>
      <c r="E174" s="129">
        <v>91.175230092999996</v>
      </c>
      <c r="F174" s="129">
        <v>101.87969328</v>
      </c>
      <c r="H174" s="129">
        <v>91.48</v>
      </c>
      <c r="I174" s="131">
        <v>302344.45</v>
      </c>
    </row>
    <row r="175" spans="2:9" ht="12.5" x14ac:dyDescent="0.25">
      <c r="B175" s="128">
        <v>44110</v>
      </c>
      <c r="C175" s="129">
        <v>94.577004799999997</v>
      </c>
      <c r="D175" s="129">
        <v>98.334251025189417</v>
      </c>
      <c r="E175" s="129">
        <v>91.384806526000006</v>
      </c>
      <c r="F175" s="129">
        <v>101.88730287999999</v>
      </c>
      <c r="H175" s="129">
        <v>91.8</v>
      </c>
      <c r="I175" s="131">
        <v>640457.68000000005</v>
      </c>
    </row>
    <row r="176" spans="2:9" ht="12.5" x14ac:dyDescent="0.25">
      <c r="B176" s="128">
        <v>44111</v>
      </c>
      <c r="C176" s="129">
        <v>95.813305516</v>
      </c>
      <c r="D176" s="129">
        <v>98.560166064442313</v>
      </c>
      <c r="E176" s="129">
        <v>91.522780401999995</v>
      </c>
      <c r="F176" s="129">
        <v>101.89491316</v>
      </c>
      <c r="H176" s="129">
        <v>93</v>
      </c>
      <c r="I176" s="131">
        <v>358737.58</v>
      </c>
    </row>
    <row r="177" spans="2:9" ht="12.5" x14ac:dyDescent="0.25">
      <c r="B177" s="128">
        <v>44112</v>
      </c>
      <c r="C177" s="129">
        <v>96.112078189000002</v>
      </c>
      <c r="D177" s="129">
        <v>98.512750310825567</v>
      </c>
      <c r="E177" s="129">
        <v>91.702931128000003</v>
      </c>
      <c r="F177" s="129">
        <v>101.90252393999999</v>
      </c>
      <c r="H177" s="129">
        <v>93.29</v>
      </c>
      <c r="I177" s="131">
        <v>412401.81</v>
      </c>
    </row>
    <row r="178" spans="2:9" ht="12.5" x14ac:dyDescent="0.25">
      <c r="B178" s="128">
        <v>44113</v>
      </c>
      <c r="C178" s="129">
        <v>95.915063463999999</v>
      </c>
      <c r="D178" s="129">
        <v>98.511752512460632</v>
      </c>
      <c r="E178" s="129">
        <v>91.800689868999996</v>
      </c>
      <c r="F178" s="129">
        <v>101.91013522</v>
      </c>
      <c r="H178" s="129">
        <v>92.5</v>
      </c>
      <c r="I178" s="131">
        <v>266894.34999999998</v>
      </c>
    </row>
    <row r="179" spans="2:9" ht="12.5" x14ac:dyDescent="0.25">
      <c r="B179" s="128">
        <v>44117</v>
      </c>
      <c r="C179" s="129">
        <v>94.494483604999999</v>
      </c>
      <c r="D179" s="129">
        <v>98.633944913828614</v>
      </c>
      <c r="E179" s="129">
        <v>91.817037485</v>
      </c>
      <c r="F179" s="129">
        <v>101.91774717</v>
      </c>
      <c r="H179" s="129">
        <v>91.13</v>
      </c>
      <c r="I179" s="131">
        <v>418526.56</v>
      </c>
    </row>
    <row r="180" spans="2:9" ht="12.5" x14ac:dyDescent="0.25">
      <c r="B180" s="128">
        <v>44118</v>
      </c>
      <c r="C180" s="129">
        <v>94.629283154000007</v>
      </c>
      <c r="D180" s="129">
        <v>98.680193471006746</v>
      </c>
      <c r="E180" s="129">
        <v>91.865099474999994</v>
      </c>
      <c r="F180" s="129">
        <v>101.92535963</v>
      </c>
      <c r="H180" s="129">
        <v>91.26</v>
      </c>
      <c r="I180" s="131">
        <v>432633.18</v>
      </c>
    </row>
    <row r="181" spans="2:9" ht="12.5" x14ac:dyDescent="0.25">
      <c r="B181" s="128">
        <v>44119</v>
      </c>
      <c r="C181" s="129">
        <v>95.292911700999994</v>
      </c>
      <c r="D181" s="129">
        <v>98.772021497589421</v>
      </c>
      <c r="E181" s="129">
        <v>91.961223455999999</v>
      </c>
      <c r="F181" s="129">
        <v>101.93297259000001</v>
      </c>
      <c r="H181" s="129">
        <v>91.9</v>
      </c>
      <c r="I181" s="131">
        <v>406593.52</v>
      </c>
    </row>
    <row r="182" spans="2:9" ht="12.5" x14ac:dyDescent="0.25">
      <c r="B182" s="128">
        <v>44120</v>
      </c>
      <c r="C182" s="129">
        <v>95.915063463999999</v>
      </c>
      <c r="D182" s="129">
        <v>98.728960802799975</v>
      </c>
      <c r="E182" s="129">
        <v>92.096908666000004</v>
      </c>
      <c r="F182" s="129">
        <v>101.94058622</v>
      </c>
      <c r="H182" s="129">
        <v>92.5</v>
      </c>
      <c r="I182" s="131">
        <v>282649.55</v>
      </c>
    </row>
    <row r="183" spans="2:9" ht="12.5" x14ac:dyDescent="0.25">
      <c r="B183" s="128">
        <v>44123</v>
      </c>
      <c r="C183" s="129">
        <v>96.329831306000003</v>
      </c>
      <c r="D183" s="129">
        <v>99.16693872144711</v>
      </c>
      <c r="E183" s="129">
        <v>92.138431609999998</v>
      </c>
      <c r="F183" s="129">
        <v>101.94820034999999</v>
      </c>
      <c r="H183" s="129">
        <v>92.9</v>
      </c>
      <c r="I183" s="131">
        <v>351026.2</v>
      </c>
    </row>
    <row r="184" spans="2:9" ht="12.5" x14ac:dyDescent="0.25">
      <c r="B184" s="128">
        <v>44124</v>
      </c>
      <c r="C184" s="129">
        <v>95.552141602000006</v>
      </c>
      <c r="D184" s="129">
        <v>99.605421568909847</v>
      </c>
      <c r="E184" s="129">
        <v>92.323159666999999</v>
      </c>
      <c r="F184" s="129">
        <v>101.95581516</v>
      </c>
      <c r="H184" s="129">
        <v>92.15</v>
      </c>
      <c r="I184" s="131">
        <v>430046.09</v>
      </c>
    </row>
    <row r="185" spans="2:9" ht="12.5" x14ac:dyDescent="0.25">
      <c r="B185" s="128">
        <v>44125</v>
      </c>
      <c r="C185" s="129">
        <v>95.489926425999997</v>
      </c>
      <c r="D185" s="129">
        <v>99.782872979742038</v>
      </c>
      <c r="E185" s="129">
        <v>92.486635824000004</v>
      </c>
      <c r="F185" s="129">
        <v>101.96343047000001</v>
      </c>
      <c r="H185" s="129">
        <v>92.09</v>
      </c>
      <c r="I185" s="131">
        <v>420370.35</v>
      </c>
    </row>
    <row r="186" spans="2:9" ht="12.5" x14ac:dyDescent="0.25">
      <c r="B186" s="128">
        <v>44126</v>
      </c>
      <c r="C186" s="129">
        <v>95.396603661</v>
      </c>
      <c r="D186" s="129">
        <v>99.672660048883358</v>
      </c>
      <c r="E186" s="129">
        <v>92.429092217000004</v>
      </c>
      <c r="F186" s="129">
        <v>101.97104628</v>
      </c>
      <c r="H186" s="129">
        <v>92</v>
      </c>
      <c r="I186" s="131">
        <v>407657.81</v>
      </c>
    </row>
    <row r="187" spans="2:9" ht="12.5" x14ac:dyDescent="0.25">
      <c r="B187" s="128">
        <v>44127</v>
      </c>
      <c r="C187" s="129">
        <v>95.915063463999999</v>
      </c>
      <c r="D187" s="129">
        <v>99.498697599754877</v>
      </c>
      <c r="E187" s="129">
        <v>92.214938450999995</v>
      </c>
      <c r="F187" s="129">
        <v>101.97866276000001</v>
      </c>
      <c r="H187" s="129">
        <v>92.5</v>
      </c>
      <c r="I187" s="131">
        <v>359339.74</v>
      </c>
    </row>
    <row r="188" spans="2:9" ht="12.5" x14ac:dyDescent="0.25">
      <c r="B188" s="128">
        <v>44130</v>
      </c>
      <c r="C188" s="129">
        <v>94.867774663000006</v>
      </c>
      <c r="D188" s="129">
        <v>99.332960830917841</v>
      </c>
      <c r="E188" s="129">
        <v>91.869022903000001</v>
      </c>
      <c r="F188" s="129">
        <v>101.98627974</v>
      </c>
      <c r="H188" s="129">
        <v>91.49</v>
      </c>
      <c r="I188" s="131">
        <v>334100.71999999997</v>
      </c>
    </row>
    <row r="189" spans="2:9" ht="12.5" x14ac:dyDescent="0.25">
      <c r="B189" s="128">
        <v>44131</v>
      </c>
      <c r="C189" s="129">
        <v>94.774451898999999</v>
      </c>
      <c r="D189" s="129">
        <v>99.192778112319786</v>
      </c>
      <c r="E189" s="129">
        <v>91.645060568000005</v>
      </c>
      <c r="F189" s="129">
        <v>101.99389739</v>
      </c>
      <c r="H189" s="129">
        <v>91.4</v>
      </c>
      <c r="I189" s="131">
        <v>516494.05</v>
      </c>
    </row>
    <row r="190" spans="2:9" ht="12.5" x14ac:dyDescent="0.25">
      <c r="B190" s="128">
        <v>44132</v>
      </c>
      <c r="C190" s="129">
        <v>92.441382786999995</v>
      </c>
      <c r="D190" s="129">
        <v>98.539681204798867</v>
      </c>
      <c r="E190" s="129">
        <v>90.661261054999997</v>
      </c>
      <c r="F190" s="129">
        <v>102.00151554999999</v>
      </c>
      <c r="H190" s="129">
        <v>89.15</v>
      </c>
      <c r="I190" s="131">
        <v>852658.63</v>
      </c>
    </row>
    <row r="191" spans="2:9" ht="12.5" x14ac:dyDescent="0.25">
      <c r="B191" s="128">
        <v>44133</v>
      </c>
      <c r="C191" s="129">
        <v>92.285844846000003</v>
      </c>
      <c r="D191" s="129">
        <v>98.557736768136266</v>
      </c>
      <c r="E191" s="129">
        <v>90.715535138999996</v>
      </c>
      <c r="F191" s="129">
        <v>102.00913421</v>
      </c>
      <c r="H191" s="129">
        <v>89</v>
      </c>
      <c r="I191" s="131">
        <v>386317.92</v>
      </c>
    </row>
    <row r="192" spans="2:9" ht="12.5" x14ac:dyDescent="0.25">
      <c r="B192" s="128">
        <v>44134</v>
      </c>
      <c r="C192" s="129">
        <v>91.352617202000005</v>
      </c>
      <c r="D192" s="129">
        <v>98.336448684380869</v>
      </c>
      <c r="E192" s="129">
        <v>90.459858429999997</v>
      </c>
      <c r="F192" s="129">
        <v>102.01675354</v>
      </c>
      <c r="H192" s="129">
        <v>88.1</v>
      </c>
      <c r="I192" s="131">
        <v>678118.74</v>
      </c>
    </row>
    <row r="193" spans="2:9" ht="12.5" x14ac:dyDescent="0.25">
      <c r="B193" s="128">
        <v>44138</v>
      </c>
      <c r="C193" s="129">
        <v>92.441382786999995</v>
      </c>
      <c r="D193" s="129">
        <v>98.751771054562099</v>
      </c>
      <c r="E193" s="129">
        <v>90.452992430999998</v>
      </c>
      <c r="F193" s="129">
        <v>102.02437338</v>
      </c>
      <c r="H193" s="129">
        <v>89.15</v>
      </c>
      <c r="I193" s="131">
        <v>419806.9</v>
      </c>
    </row>
    <row r="194" spans="2:9" ht="12.5" x14ac:dyDescent="0.25">
      <c r="B194" s="128">
        <v>44139</v>
      </c>
      <c r="C194" s="129">
        <v>94.888513055000004</v>
      </c>
      <c r="D194" s="129">
        <v>98.90510004916645</v>
      </c>
      <c r="E194" s="129">
        <v>90.647202105000005</v>
      </c>
      <c r="F194" s="129">
        <v>102.03199388</v>
      </c>
      <c r="H194" s="129">
        <v>91.51</v>
      </c>
      <c r="I194" s="131">
        <v>256137.85</v>
      </c>
    </row>
    <row r="195" spans="2:9" ht="12.5" x14ac:dyDescent="0.25">
      <c r="B195" s="128">
        <v>44140</v>
      </c>
      <c r="C195" s="129">
        <v>95.044050995999996</v>
      </c>
      <c r="D195" s="129">
        <v>99.277942199041405</v>
      </c>
      <c r="E195" s="129">
        <v>91.088587728999997</v>
      </c>
      <c r="F195" s="129">
        <v>102.03961489</v>
      </c>
      <c r="H195" s="129">
        <v>91.66</v>
      </c>
      <c r="I195" s="131">
        <v>554829.34</v>
      </c>
    </row>
    <row r="196" spans="2:9" ht="12.5" x14ac:dyDescent="0.25">
      <c r="B196" s="128">
        <v>44141</v>
      </c>
      <c r="C196" s="129">
        <v>95.655833563000002</v>
      </c>
      <c r="D196" s="129">
        <v>99.714791626016023</v>
      </c>
      <c r="E196" s="129">
        <v>91.384152620999998</v>
      </c>
      <c r="F196" s="129">
        <v>102.0472364</v>
      </c>
      <c r="H196" s="129">
        <v>92.25</v>
      </c>
      <c r="I196" s="131">
        <v>497227.03</v>
      </c>
    </row>
    <row r="197" spans="2:9" ht="12.5" x14ac:dyDescent="0.25">
      <c r="B197" s="128">
        <v>44144</v>
      </c>
      <c r="C197" s="129">
        <v>94.567067976999994</v>
      </c>
      <c r="D197" s="129">
        <v>100.17302938727055</v>
      </c>
      <c r="E197" s="129">
        <v>91.643098854000002</v>
      </c>
      <c r="F197" s="129">
        <v>102.05485858</v>
      </c>
      <c r="H197" s="129">
        <v>91.2</v>
      </c>
      <c r="I197" s="131">
        <v>480133</v>
      </c>
    </row>
    <row r="198" spans="2:9" ht="12.5" x14ac:dyDescent="0.25">
      <c r="B198" s="128">
        <v>44145</v>
      </c>
      <c r="C198" s="129">
        <v>94.815928682000006</v>
      </c>
      <c r="D198" s="129">
        <v>100.24267082459706</v>
      </c>
      <c r="E198" s="129">
        <v>91.780418826000002</v>
      </c>
      <c r="F198" s="129">
        <v>102.06248127000001</v>
      </c>
      <c r="H198" s="129">
        <v>91.44</v>
      </c>
      <c r="I198" s="131">
        <v>366181.13</v>
      </c>
    </row>
    <row r="199" spans="2:9" ht="12.5" x14ac:dyDescent="0.25">
      <c r="B199" s="128">
        <v>44146</v>
      </c>
      <c r="C199" s="129">
        <v>97.384164584000004</v>
      </c>
      <c r="D199" s="129">
        <v>100.11445257078729</v>
      </c>
      <c r="E199" s="129">
        <v>91.764398162999996</v>
      </c>
      <c r="F199" s="129">
        <v>102.07010462</v>
      </c>
      <c r="H199" s="129">
        <v>93.28</v>
      </c>
      <c r="I199" s="131">
        <v>952840.23</v>
      </c>
    </row>
    <row r="200" spans="2:9" ht="12.5" x14ac:dyDescent="0.25">
      <c r="B200" s="128">
        <v>44147</v>
      </c>
      <c r="C200" s="129">
        <v>96.267086367000005</v>
      </c>
      <c r="D200" s="129">
        <v>99.956878773363385</v>
      </c>
      <c r="E200" s="129">
        <v>91.587843913</v>
      </c>
      <c r="F200" s="129">
        <v>102.07772848</v>
      </c>
      <c r="H200" s="129">
        <v>92.21</v>
      </c>
      <c r="I200" s="131">
        <v>1028940.57</v>
      </c>
    </row>
    <row r="201" spans="2:9" ht="12.5" x14ac:dyDescent="0.25">
      <c r="B201" s="128">
        <v>44148</v>
      </c>
      <c r="C201" s="129">
        <v>95.442327683000002</v>
      </c>
      <c r="D201" s="129">
        <v>99.995120140409782</v>
      </c>
      <c r="E201" s="129">
        <v>91.657811707999997</v>
      </c>
      <c r="F201" s="129">
        <v>102.08535284</v>
      </c>
      <c r="H201" s="129">
        <v>91.42</v>
      </c>
      <c r="I201" s="131">
        <v>360161.74</v>
      </c>
    </row>
    <row r="202" spans="2:9" ht="12.5" x14ac:dyDescent="0.25">
      <c r="B202" s="128">
        <v>44151</v>
      </c>
      <c r="C202" s="129">
        <v>95.619807399999999</v>
      </c>
      <c r="D202" s="129">
        <v>99.863644461058826</v>
      </c>
      <c r="E202" s="129">
        <v>91.641137139999998</v>
      </c>
      <c r="F202" s="129">
        <v>102.09297787</v>
      </c>
      <c r="H202" s="129">
        <v>91.59</v>
      </c>
      <c r="I202" s="131">
        <v>733879.67</v>
      </c>
    </row>
    <row r="203" spans="2:9" ht="12.5" x14ac:dyDescent="0.25">
      <c r="B203" s="128">
        <v>44152</v>
      </c>
      <c r="C203" s="129">
        <v>95.849487033000003</v>
      </c>
      <c r="D203" s="129">
        <v>99.783700965860874</v>
      </c>
      <c r="E203" s="129">
        <v>91.638521522000005</v>
      </c>
      <c r="F203" s="129">
        <v>102.10060341000001</v>
      </c>
      <c r="H203" s="129">
        <v>91.81</v>
      </c>
      <c r="I203" s="131">
        <v>369564.95</v>
      </c>
    </row>
    <row r="204" spans="2:9" ht="12.5" x14ac:dyDescent="0.25">
      <c r="B204" s="128">
        <v>44153</v>
      </c>
      <c r="C204" s="129">
        <v>95.578047466000001</v>
      </c>
      <c r="D204" s="129">
        <v>99.742791221288925</v>
      </c>
      <c r="E204" s="129">
        <v>91.575746676999998</v>
      </c>
      <c r="F204" s="129">
        <v>102.10822961</v>
      </c>
      <c r="H204" s="129">
        <v>91.55</v>
      </c>
      <c r="I204" s="131">
        <v>843563.33</v>
      </c>
    </row>
    <row r="205" spans="2:9" ht="12.5" x14ac:dyDescent="0.25">
      <c r="B205" s="128">
        <v>44154</v>
      </c>
      <c r="C205" s="129">
        <v>96.047846716999999</v>
      </c>
      <c r="D205" s="129">
        <v>99.617795517367085</v>
      </c>
      <c r="E205" s="129">
        <v>91.376305766000002</v>
      </c>
      <c r="F205" s="129">
        <v>102.11585632000001</v>
      </c>
      <c r="H205" s="129">
        <v>92</v>
      </c>
      <c r="I205" s="131">
        <v>562606.71</v>
      </c>
    </row>
    <row r="206" spans="2:9" ht="12.5" x14ac:dyDescent="0.25">
      <c r="B206" s="128">
        <v>44155</v>
      </c>
      <c r="C206" s="129">
        <v>95.525847549999995</v>
      </c>
      <c r="D206" s="129">
        <v>99.490686742026824</v>
      </c>
      <c r="E206" s="129">
        <v>91.417174805000002</v>
      </c>
      <c r="F206" s="129">
        <v>102.12348353</v>
      </c>
      <c r="H206" s="129">
        <v>91.5</v>
      </c>
      <c r="I206" s="131">
        <v>460779.29</v>
      </c>
    </row>
    <row r="207" spans="2:9" ht="12.5" x14ac:dyDescent="0.25">
      <c r="B207" s="128">
        <v>44158</v>
      </c>
      <c r="C207" s="129">
        <v>96.02696675</v>
      </c>
      <c r="D207" s="129">
        <v>99.326214367722514</v>
      </c>
      <c r="E207" s="129">
        <v>91.446273560999998</v>
      </c>
      <c r="F207" s="129">
        <v>102.13111142</v>
      </c>
      <c r="H207" s="129">
        <v>91.98</v>
      </c>
      <c r="I207" s="131">
        <v>534941.17000000004</v>
      </c>
    </row>
    <row r="208" spans="2:9" ht="12.5" x14ac:dyDescent="0.25">
      <c r="B208" s="128">
        <v>44159</v>
      </c>
      <c r="C208" s="129">
        <v>95.264847966000005</v>
      </c>
      <c r="D208" s="129">
        <v>99.106234889707068</v>
      </c>
      <c r="E208" s="129">
        <v>91.432541564000005</v>
      </c>
      <c r="F208" s="129">
        <v>102.1387398</v>
      </c>
      <c r="H208" s="129">
        <v>91.25</v>
      </c>
      <c r="I208" s="131">
        <v>630476.62</v>
      </c>
    </row>
    <row r="209" spans="2:9" ht="12.5" x14ac:dyDescent="0.25">
      <c r="B209" s="128">
        <v>44160</v>
      </c>
      <c r="C209" s="129">
        <v>97.091845050000003</v>
      </c>
      <c r="D209" s="129">
        <v>98.9669294857773</v>
      </c>
      <c r="E209" s="129">
        <v>91.530300306000001</v>
      </c>
      <c r="F209" s="129">
        <v>102.14636886</v>
      </c>
      <c r="H209" s="129">
        <v>93</v>
      </c>
      <c r="I209" s="131">
        <v>677353.46</v>
      </c>
    </row>
    <row r="210" spans="2:9" ht="12.5" x14ac:dyDescent="0.25">
      <c r="B210" s="128">
        <v>44161</v>
      </c>
      <c r="C210" s="129">
        <v>97.081405067000006</v>
      </c>
      <c r="D210" s="129">
        <v>99.1854618270076</v>
      </c>
      <c r="E210" s="129">
        <v>91.559072108999999</v>
      </c>
      <c r="F210" s="129">
        <v>102.15399841999999</v>
      </c>
      <c r="H210" s="129">
        <v>92.99</v>
      </c>
      <c r="I210" s="131">
        <v>327099.65000000002</v>
      </c>
    </row>
    <row r="211" spans="2:9" ht="12.5" x14ac:dyDescent="0.25">
      <c r="B211" s="128">
        <v>44162</v>
      </c>
      <c r="C211" s="129">
        <v>96.4341261</v>
      </c>
      <c r="D211" s="129">
        <v>99.320515376017326</v>
      </c>
      <c r="E211" s="129">
        <v>91.923623939999999</v>
      </c>
      <c r="F211" s="129">
        <v>102.16162848</v>
      </c>
      <c r="H211" s="129">
        <v>92.37</v>
      </c>
      <c r="I211" s="131">
        <v>484354.85</v>
      </c>
    </row>
    <row r="212" spans="2:9" ht="12.5" x14ac:dyDescent="0.25">
      <c r="B212" s="128">
        <v>44165</v>
      </c>
      <c r="C212" s="129">
        <v>97.070965083999994</v>
      </c>
      <c r="D212" s="129">
        <v>99.462857530910313</v>
      </c>
      <c r="E212" s="129">
        <v>91.826519102000006</v>
      </c>
      <c r="F212" s="129">
        <v>102.16925921000001</v>
      </c>
      <c r="H212" s="129">
        <v>92.98</v>
      </c>
      <c r="I212" s="131">
        <v>434333.12</v>
      </c>
    </row>
    <row r="213" spans="2:9" ht="12.5" x14ac:dyDescent="0.25">
      <c r="B213" s="128">
        <v>44166</v>
      </c>
      <c r="C213" s="129">
        <v>95.630247382999997</v>
      </c>
      <c r="D213" s="129">
        <v>99.02685114378933</v>
      </c>
      <c r="E213" s="129">
        <v>91.661408183999995</v>
      </c>
      <c r="F213" s="129">
        <v>102.17689045</v>
      </c>
      <c r="H213" s="129">
        <v>91.6</v>
      </c>
      <c r="I213" s="131">
        <v>498536.5</v>
      </c>
    </row>
    <row r="214" spans="2:9" ht="12.5" x14ac:dyDescent="0.25">
      <c r="B214" s="128">
        <v>44167</v>
      </c>
      <c r="C214" s="129">
        <v>96.903925349999994</v>
      </c>
      <c r="D214" s="129">
        <v>99.114861703463674</v>
      </c>
      <c r="E214" s="129">
        <v>91.472429746000003</v>
      </c>
      <c r="F214" s="129">
        <v>102.18452236</v>
      </c>
      <c r="H214" s="129">
        <v>92.82</v>
      </c>
      <c r="I214" s="131">
        <v>492845.81</v>
      </c>
    </row>
    <row r="215" spans="2:9" ht="12.5" x14ac:dyDescent="0.25">
      <c r="B215" s="128">
        <v>44168</v>
      </c>
      <c r="C215" s="129">
        <v>96.799525517000006</v>
      </c>
      <c r="D215" s="129">
        <v>99.052765121252293</v>
      </c>
      <c r="E215" s="129">
        <v>91.566918964999999</v>
      </c>
      <c r="F215" s="129">
        <v>102.19215475999999</v>
      </c>
      <c r="H215" s="129">
        <v>92.72</v>
      </c>
      <c r="I215" s="131">
        <v>484171</v>
      </c>
    </row>
    <row r="216" spans="2:9" ht="12.5" x14ac:dyDescent="0.25">
      <c r="B216" s="128">
        <v>44169</v>
      </c>
      <c r="C216" s="129">
        <v>97.405044551000003</v>
      </c>
      <c r="D216" s="129">
        <v>98.73632068787964</v>
      </c>
      <c r="E216" s="129">
        <v>91.356361675000002</v>
      </c>
      <c r="F216" s="129">
        <v>102.19978768</v>
      </c>
      <c r="H216" s="129">
        <v>93.3</v>
      </c>
      <c r="I216" s="131">
        <v>397427.66</v>
      </c>
    </row>
    <row r="217" spans="2:9" ht="12.5" x14ac:dyDescent="0.25">
      <c r="B217" s="128">
        <v>44172</v>
      </c>
      <c r="C217" s="129">
        <v>96.423686117000003</v>
      </c>
      <c r="D217" s="129">
        <v>98.172861412693123</v>
      </c>
      <c r="E217" s="129">
        <v>90.998675843000001</v>
      </c>
      <c r="F217" s="129">
        <v>102.20742126</v>
      </c>
      <c r="H217" s="129">
        <v>92.36</v>
      </c>
      <c r="I217" s="131">
        <v>283903.09999999998</v>
      </c>
    </row>
    <row r="218" spans="2:9" ht="12.5" x14ac:dyDescent="0.25">
      <c r="B218" s="128">
        <v>44173</v>
      </c>
      <c r="C218" s="129">
        <v>95.598927433</v>
      </c>
      <c r="D218" s="129">
        <v>98.301382369238326</v>
      </c>
      <c r="E218" s="129">
        <v>90.892743292999995</v>
      </c>
      <c r="F218" s="129">
        <v>102.21505535</v>
      </c>
      <c r="H218" s="129">
        <v>91.57</v>
      </c>
      <c r="I218" s="131">
        <v>724417.03</v>
      </c>
    </row>
    <row r="219" spans="2:9" ht="12.5" x14ac:dyDescent="0.25">
      <c r="B219" s="128">
        <v>44174</v>
      </c>
      <c r="C219" s="129">
        <v>95.031325225000003</v>
      </c>
      <c r="D219" s="129">
        <v>97.849656049310468</v>
      </c>
      <c r="E219" s="129">
        <v>90.587369831999993</v>
      </c>
      <c r="F219" s="129">
        <v>102.22269009999999</v>
      </c>
      <c r="H219" s="129">
        <v>90.41</v>
      </c>
      <c r="I219" s="131">
        <v>517390.07</v>
      </c>
    </row>
    <row r="220" spans="2:9" ht="12.5" x14ac:dyDescent="0.25">
      <c r="B220" s="128">
        <v>44175</v>
      </c>
      <c r="C220" s="129">
        <v>95.609438585000007</v>
      </c>
      <c r="D220" s="129">
        <v>98.150673279368121</v>
      </c>
      <c r="E220" s="129">
        <v>90.486668519000006</v>
      </c>
      <c r="F220" s="129">
        <v>102.23032535999999</v>
      </c>
      <c r="H220" s="129">
        <v>90.96</v>
      </c>
      <c r="I220" s="131">
        <v>608325.65</v>
      </c>
    </row>
    <row r="221" spans="2:9" ht="12.5" x14ac:dyDescent="0.25">
      <c r="B221" s="128">
        <v>44176</v>
      </c>
      <c r="C221" s="129">
        <v>96.702598393000002</v>
      </c>
      <c r="D221" s="129">
        <v>98.035745603771844</v>
      </c>
      <c r="E221" s="129">
        <v>90.522306322000006</v>
      </c>
      <c r="F221" s="129">
        <v>102.23796113</v>
      </c>
      <c r="H221" s="129">
        <v>92</v>
      </c>
      <c r="I221" s="131">
        <v>318643.57</v>
      </c>
    </row>
    <row r="222" spans="2:9" ht="12.5" x14ac:dyDescent="0.25">
      <c r="B222" s="128">
        <v>44179</v>
      </c>
      <c r="C222" s="129">
        <v>97.753713593000001</v>
      </c>
      <c r="D222" s="129">
        <v>97.944015910721106</v>
      </c>
      <c r="E222" s="129">
        <v>90.284938941999997</v>
      </c>
      <c r="F222" s="129">
        <v>102.24559755999999</v>
      </c>
      <c r="H222" s="129">
        <v>93</v>
      </c>
      <c r="I222" s="131">
        <v>913705.02</v>
      </c>
    </row>
    <row r="223" spans="2:9" ht="12.5" x14ac:dyDescent="0.25">
      <c r="B223" s="128">
        <v>44180</v>
      </c>
      <c r="C223" s="129">
        <v>96.923332584999997</v>
      </c>
      <c r="D223" s="129">
        <v>98.098702168508154</v>
      </c>
      <c r="E223" s="129">
        <v>90.481764235</v>
      </c>
      <c r="F223" s="129">
        <v>102.2532345</v>
      </c>
      <c r="H223" s="129">
        <v>92.21</v>
      </c>
      <c r="I223" s="131">
        <v>539906.56999999995</v>
      </c>
    </row>
    <row r="224" spans="2:9" ht="12.5" x14ac:dyDescent="0.25">
      <c r="B224" s="128">
        <v>44181</v>
      </c>
      <c r="C224" s="129">
        <v>97.385823273</v>
      </c>
      <c r="D224" s="129">
        <v>98.317730862753393</v>
      </c>
      <c r="E224" s="129">
        <v>90.586715928000004</v>
      </c>
      <c r="F224" s="129">
        <v>102.2608721</v>
      </c>
      <c r="H224" s="129">
        <v>92.65</v>
      </c>
      <c r="I224" s="131">
        <v>1101285.81</v>
      </c>
    </row>
    <row r="225" spans="2:9" ht="12.5" x14ac:dyDescent="0.25">
      <c r="B225" s="128">
        <v>44182</v>
      </c>
      <c r="C225" s="129">
        <v>96.933843737000004</v>
      </c>
      <c r="D225" s="129">
        <v>98.549483223752333</v>
      </c>
      <c r="E225" s="129">
        <v>90.754769417000006</v>
      </c>
      <c r="F225" s="129">
        <v>102.26851021</v>
      </c>
      <c r="H225" s="129">
        <v>92.22</v>
      </c>
      <c r="I225" s="131">
        <v>719020.27</v>
      </c>
    </row>
    <row r="226" spans="2:9" ht="12.5" x14ac:dyDescent="0.25">
      <c r="B226" s="128">
        <v>44183</v>
      </c>
      <c r="C226" s="129">
        <v>97.753713593000001</v>
      </c>
      <c r="D226" s="129">
        <v>98.849401009117472</v>
      </c>
      <c r="E226" s="129">
        <v>91.364535481999994</v>
      </c>
      <c r="F226" s="129">
        <v>102.27614883</v>
      </c>
      <c r="H226" s="129">
        <v>93</v>
      </c>
      <c r="I226" s="131">
        <v>460232.44</v>
      </c>
    </row>
    <row r="227" spans="2:9" ht="12.5" x14ac:dyDescent="0.25">
      <c r="B227" s="128">
        <v>44186</v>
      </c>
      <c r="C227" s="129">
        <v>96.586975721000002</v>
      </c>
      <c r="D227" s="129">
        <v>98.883513904023843</v>
      </c>
      <c r="E227" s="129">
        <v>91.368785862999999</v>
      </c>
      <c r="F227" s="129">
        <v>102.28378811</v>
      </c>
      <c r="H227" s="129">
        <v>91.89</v>
      </c>
      <c r="I227" s="131">
        <v>857193.79</v>
      </c>
    </row>
    <row r="228" spans="2:9" ht="12.5" x14ac:dyDescent="0.25">
      <c r="B228" s="128">
        <v>44187</v>
      </c>
      <c r="C228" s="129">
        <v>96.576464568999995</v>
      </c>
      <c r="D228" s="129">
        <v>99.637449760566341</v>
      </c>
      <c r="E228" s="129">
        <v>91.780418826000002</v>
      </c>
      <c r="F228" s="129">
        <v>102.2914279</v>
      </c>
      <c r="H228" s="129">
        <v>91.88</v>
      </c>
      <c r="I228" s="131">
        <v>1144149.9099999999</v>
      </c>
    </row>
    <row r="229" spans="2:9" ht="12.5" x14ac:dyDescent="0.25">
      <c r="B229" s="128">
        <v>44188</v>
      </c>
      <c r="C229" s="129">
        <v>97.753713593000001</v>
      </c>
      <c r="D229" s="129">
        <v>100.20064818499574</v>
      </c>
      <c r="E229" s="129">
        <v>92.476500302999995</v>
      </c>
      <c r="F229" s="129">
        <v>102.29906836000001</v>
      </c>
      <c r="H229" s="129">
        <v>93</v>
      </c>
      <c r="I229" s="131">
        <v>527463.43999999994</v>
      </c>
    </row>
    <row r="230" spans="2:9" ht="12.5" x14ac:dyDescent="0.25">
      <c r="B230" s="128">
        <v>44193</v>
      </c>
      <c r="C230" s="129">
        <v>97.764224745000007</v>
      </c>
      <c r="D230" s="129">
        <v>100.43345481605976</v>
      </c>
      <c r="E230" s="129">
        <v>92.679210737000005</v>
      </c>
      <c r="F230" s="129">
        <v>102.31435078</v>
      </c>
      <c r="H230" s="129">
        <v>93.01</v>
      </c>
      <c r="I230" s="131">
        <v>298086.59000000003</v>
      </c>
    </row>
    <row r="231" spans="2:9" ht="12.5" x14ac:dyDescent="0.25">
      <c r="B231" s="128">
        <v>44194</v>
      </c>
      <c r="C231" s="129">
        <v>98.752273032999994</v>
      </c>
      <c r="D231" s="129">
        <v>100.97144741064466</v>
      </c>
      <c r="E231" s="129">
        <v>93.346193458000002</v>
      </c>
      <c r="F231" s="129">
        <v>102.32199292</v>
      </c>
      <c r="H231" s="129">
        <v>93.95</v>
      </c>
      <c r="I231" s="131">
        <v>182342.82</v>
      </c>
    </row>
    <row r="232" spans="2:9" ht="12.5" x14ac:dyDescent="0.25">
      <c r="B232" s="128">
        <v>44195</v>
      </c>
      <c r="C232" s="129">
        <v>98.489494233000002</v>
      </c>
      <c r="D232" s="129">
        <v>101.40009660455046</v>
      </c>
      <c r="E232" s="129">
        <v>93.840218403999998</v>
      </c>
      <c r="F232" s="129">
        <v>102.32963555000001</v>
      </c>
      <c r="H232" s="129">
        <v>93.7</v>
      </c>
      <c r="I232" s="131">
        <v>393771.33</v>
      </c>
    </row>
    <row r="233" spans="2:9" ht="12.5" x14ac:dyDescent="0.25">
      <c r="B233" s="128">
        <v>44196</v>
      </c>
      <c r="C233" s="129">
        <v>98.489494233000002</v>
      </c>
      <c r="D233" s="129">
        <v>101.08708477283277</v>
      </c>
      <c r="E233" s="129">
        <v>93.840218403999998</v>
      </c>
      <c r="F233" s="129">
        <v>102.33727886</v>
      </c>
      <c r="H233" s="129">
        <v>93.7</v>
      </c>
      <c r="I233" s="131">
        <v>393771.33</v>
      </c>
    </row>
    <row r="234" spans="2:9" ht="12.5" x14ac:dyDescent="0.25">
      <c r="B234" s="128">
        <v>44200</v>
      </c>
      <c r="C234" s="129">
        <v>98.909940313000007</v>
      </c>
      <c r="D234" s="129">
        <v>101.02555922202382</v>
      </c>
      <c r="E234" s="129">
        <v>93.752595184</v>
      </c>
      <c r="F234" s="129">
        <v>102.34492267</v>
      </c>
      <c r="H234" s="129">
        <v>94.1</v>
      </c>
      <c r="I234" s="131">
        <v>338620.17</v>
      </c>
    </row>
    <row r="235" spans="2:9" ht="12.5" x14ac:dyDescent="0.25">
      <c r="B235" s="128">
        <v>44201</v>
      </c>
      <c r="C235" s="129">
        <v>99.698276712999998</v>
      </c>
      <c r="D235" s="129">
        <v>101.12161162363363</v>
      </c>
      <c r="E235" s="129">
        <v>93.754556898000004</v>
      </c>
      <c r="F235" s="129">
        <v>102.35256699</v>
      </c>
      <c r="H235" s="129">
        <v>94.85</v>
      </c>
      <c r="I235" s="131">
        <v>458705.75</v>
      </c>
    </row>
    <row r="236" spans="2:9" ht="12.5" x14ac:dyDescent="0.25">
      <c r="B236" s="128">
        <v>44202</v>
      </c>
      <c r="C236" s="129">
        <v>97.659113224999999</v>
      </c>
      <c r="D236" s="129">
        <v>101.0949937930953</v>
      </c>
      <c r="E236" s="129">
        <v>93.826813358999999</v>
      </c>
      <c r="F236" s="129">
        <v>102.36021196999999</v>
      </c>
      <c r="H236" s="129">
        <v>92.91</v>
      </c>
      <c r="I236" s="131">
        <v>707839.64</v>
      </c>
    </row>
    <row r="237" spans="2:9" ht="12.5" x14ac:dyDescent="0.25">
      <c r="B237" s="128">
        <v>44203</v>
      </c>
      <c r="C237" s="129">
        <v>99.540609433</v>
      </c>
      <c r="D237" s="129">
        <v>100.87808601501425</v>
      </c>
      <c r="E237" s="129">
        <v>93.623122068000001</v>
      </c>
      <c r="F237" s="129">
        <v>102.36785746</v>
      </c>
      <c r="H237" s="129">
        <v>94.7</v>
      </c>
      <c r="I237" s="131">
        <v>529648.41</v>
      </c>
    </row>
    <row r="238" spans="2:9" ht="12.5" x14ac:dyDescent="0.25">
      <c r="B238" s="128">
        <v>44204</v>
      </c>
      <c r="C238" s="129">
        <v>99.855943992999997</v>
      </c>
      <c r="D238" s="129">
        <v>101.00158262424836</v>
      </c>
      <c r="E238" s="129">
        <v>93.750306518000002</v>
      </c>
      <c r="F238" s="129">
        <v>102.37550362</v>
      </c>
      <c r="H238" s="129">
        <v>95</v>
      </c>
      <c r="I238" s="131">
        <v>394744.63</v>
      </c>
    </row>
    <row r="239" spans="2:9" ht="12.5" x14ac:dyDescent="0.25">
      <c r="B239" s="128">
        <v>44207</v>
      </c>
      <c r="C239" s="129">
        <v>98.804828792999999</v>
      </c>
      <c r="D239" s="129">
        <v>100.93974015671975</v>
      </c>
      <c r="E239" s="129">
        <v>93.632603685000007</v>
      </c>
      <c r="F239" s="129">
        <v>102.38315028</v>
      </c>
      <c r="H239" s="129">
        <v>94</v>
      </c>
      <c r="I239" s="131">
        <v>980924.21</v>
      </c>
    </row>
    <row r="240" spans="2:9" ht="12.5" x14ac:dyDescent="0.25">
      <c r="B240" s="128">
        <v>44208</v>
      </c>
      <c r="C240" s="129">
        <v>98.709528883000004</v>
      </c>
      <c r="D240" s="129">
        <v>100.76264648219507</v>
      </c>
      <c r="E240" s="129">
        <v>93.360252407000004</v>
      </c>
      <c r="F240" s="129">
        <v>102.39079744</v>
      </c>
      <c r="H240" s="129">
        <v>93.22</v>
      </c>
      <c r="I240" s="131">
        <v>687780.72</v>
      </c>
    </row>
    <row r="241" spans="2:9" ht="12.5" x14ac:dyDescent="0.25">
      <c r="B241" s="128">
        <v>44209</v>
      </c>
      <c r="C241" s="129">
        <v>99.006017491999998</v>
      </c>
      <c r="D241" s="129">
        <v>100.52799499514191</v>
      </c>
      <c r="E241" s="129">
        <v>93.242222622</v>
      </c>
      <c r="F241" s="129">
        <v>102.39844528</v>
      </c>
      <c r="H241" s="129">
        <v>93.5</v>
      </c>
      <c r="I241" s="131">
        <v>504784.58</v>
      </c>
    </row>
    <row r="242" spans="2:9" ht="12.5" x14ac:dyDescent="0.25">
      <c r="B242" s="128">
        <v>44210</v>
      </c>
      <c r="C242" s="129">
        <v>99.090728522000006</v>
      </c>
      <c r="D242" s="129">
        <v>100.53116371946693</v>
      </c>
      <c r="E242" s="129">
        <v>93.344558696000007</v>
      </c>
      <c r="F242" s="129">
        <v>102.40609361999999</v>
      </c>
      <c r="H242" s="129">
        <v>93.58</v>
      </c>
      <c r="I242" s="131">
        <v>867667.2</v>
      </c>
    </row>
    <row r="243" spans="2:9" ht="12.5" x14ac:dyDescent="0.25">
      <c r="B243" s="128">
        <v>44211</v>
      </c>
      <c r="C243" s="129">
        <v>99.217795069000005</v>
      </c>
      <c r="D243" s="129">
        <v>100.31118881388646</v>
      </c>
      <c r="E243" s="129">
        <v>93.441009629000007</v>
      </c>
      <c r="F243" s="129">
        <v>102.41374263</v>
      </c>
      <c r="H243" s="129">
        <v>93.7</v>
      </c>
      <c r="I243" s="131">
        <v>929629.33</v>
      </c>
    </row>
    <row r="244" spans="2:9" ht="12.5" x14ac:dyDescent="0.25">
      <c r="B244" s="128">
        <v>44214</v>
      </c>
      <c r="C244" s="129">
        <v>99.355450493999996</v>
      </c>
      <c r="D244" s="129">
        <v>101.17269613141437</v>
      </c>
      <c r="E244" s="129">
        <v>93.515227804000006</v>
      </c>
      <c r="F244" s="129">
        <v>102.42139213999999</v>
      </c>
      <c r="H244" s="129">
        <v>93.83</v>
      </c>
      <c r="I244" s="131">
        <v>528521.38</v>
      </c>
    </row>
    <row r="245" spans="2:9" ht="12.5" x14ac:dyDescent="0.25">
      <c r="B245" s="128">
        <v>44215</v>
      </c>
      <c r="C245" s="129">
        <v>99.842538923000006</v>
      </c>
      <c r="D245" s="129">
        <v>101.48949105086351</v>
      </c>
      <c r="E245" s="129">
        <v>93.714341762999993</v>
      </c>
      <c r="F245" s="129">
        <v>102.42904215</v>
      </c>
      <c r="H245" s="129">
        <v>94.29</v>
      </c>
      <c r="I245" s="131">
        <v>457860.67</v>
      </c>
    </row>
    <row r="246" spans="2:9" ht="12.5" x14ac:dyDescent="0.25">
      <c r="B246" s="128">
        <v>44216</v>
      </c>
      <c r="C246" s="129">
        <v>99.927249954000004</v>
      </c>
      <c r="D246" s="129">
        <v>101.73310054144946</v>
      </c>
      <c r="E246" s="129">
        <v>93.842180118000002</v>
      </c>
      <c r="F246" s="129">
        <v>102.43669284000001</v>
      </c>
      <c r="H246" s="129">
        <v>94.37</v>
      </c>
      <c r="I246" s="131">
        <v>387417.3</v>
      </c>
    </row>
    <row r="247" spans="2:9" ht="12.5" x14ac:dyDescent="0.25">
      <c r="B247" s="128">
        <v>44217</v>
      </c>
      <c r="C247" s="129">
        <v>99.948427710999994</v>
      </c>
      <c r="D247" s="129">
        <v>101.85708124084104</v>
      </c>
      <c r="E247" s="129">
        <v>93.854931257999993</v>
      </c>
      <c r="F247" s="129">
        <v>102.44434403</v>
      </c>
      <c r="H247" s="129">
        <v>94.39</v>
      </c>
      <c r="I247" s="131">
        <v>437455.57</v>
      </c>
    </row>
    <row r="248" spans="2:9" ht="12.5" x14ac:dyDescent="0.25">
      <c r="B248" s="128">
        <v>44218</v>
      </c>
      <c r="C248" s="129">
        <v>99.757827891999995</v>
      </c>
      <c r="D248" s="129">
        <v>101.79939239107833</v>
      </c>
      <c r="E248" s="129">
        <v>93.605466643</v>
      </c>
      <c r="F248" s="129">
        <v>102.45199589000001</v>
      </c>
      <c r="H248" s="129">
        <v>94.21</v>
      </c>
      <c r="I248" s="131">
        <v>538816.68999999994</v>
      </c>
    </row>
    <row r="249" spans="2:9" ht="12.5" x14ac:dyDescent="0.25">
      <c r="B249" s="128">
        <v>44222</v>
      </c>
      <c r="C249" s="129">
        <v>99.673116860999997</v>
      </c>
      <c r="D249" s="129">
        <v>101.96796581943561</v>
      </c>
      <c r="E249" s="129">
        <v>93.565251508000003</v>
      </c>
      <c r="F249" s="129">
        <v>102.46730110999999</v>
      </c>
      <c r="H249" s="129">
        <v>94.13</v>
      </c>
      <c r="I249" s="131">
        <v>560588.82999999996</v>
      </c>
    </row>
    <row r="250" spans="2:9" ht="12.5" x14ac:dyDescent="0.25">
      <c r="B250" s="128">
        <v>44223</v>
      </c>
      <c r="C250" s="129">
        <v>101.04967111000001</v>
      </c>
      <c r="D250" s="129">
        <v>102.03554144802916</v>
      </c>
      <c r="E250" s="129">
        <v>93.546942178999998</v>
      </c>
      <c r="F250" s="129">
        <v>102.47495465</v>
      </c>
      <c r="H250" s="129">
        <v>95.43</v>
      </c>
      <c r="I250" s="131">
        <v>418571.83</v>
      </c>
    </row>
    <row r="251" spans="2:9" ht="12.5" x14ac:dyDescent="0.25">
      <c r="B251" s="128">
        <v>44224</v>
      </c>
      <c r="C251" s="129">
        <v>100.8061269</v>
      </c>
      <c r="D251" s="129">
        <v>102.77440844832272</v>
      </c>
      <c r="E251" s="129">
        <v>93.905935819000007</v>
      </c>
      <c r="F251" s="129">
        <v>102.48260869000001</v>
      </c>
      <c r="H251" s="129">
        <v>95.2</v>
      </c>
      <c r="I251" s="131">
        <v>525114.69999999995</v>
      </c>
    </row>
    <row r="252" spans="2:9" ht="12.5" x14ac:dyDescent="0.25">
      <c r="B252" s="128">
        <v>44225</v>
      </c>
      <c r="C252" s="129">
        <v>101.00731559</v>
      </c>
      <c r="D252" s="129">
        <v>102.79542808815081</v>
      </c>
      <c r="E252" s="129">
        <v>94.144284056000004</v>
      </c>
      <c r="F252" s="129">
        <v>102.4902634</v>
      </c>
      <c r="H252" s="129">
        <v>95.39</v>
      </c>
      <c r="I252" s="131">
        <v>560107.88</v>
      </c>
    </row>
    <row r="253" spans="2:9" ht="12.5" x14ac:dyDescent="0.25">
      <c r="B253" s="128">
        <v>44228</v>
      </c>
      <c r="C253" s="129">
        <v>101.86501478</v>
      </c>
      <c r="D253" s="129">
        <v>102.50229409281975</v>
      </c>
      <c r="E253" s="129">
        <v>93.995847706000006</v>
      </c>
      <c r="F253" s="129">
        <v>102.49791861</v>
      </c>
      <c r="H253" s="129">
        <v>96.2</v>
      </c>
      <c r="I253" s="131">
        <v>686505.57</v>
      </c>
    </row>
    <row r="254" spans="2:9" ht="12.5" x14ac:dyDescent="0.25">
      <c r="B254" s="128">
        <v>44229</v>
      </c>
      <c r="C254" s="129">
        <v>101.70618159999999</v>
      </c>
      <c r="D254" s="129">
        <v>102.44288131309889</v>
      </c>
      <c r="E254" s="129">
        <v>94.185153095000004</v>
      </c>
      <c r="F254" s="129">
        <v>102.50557449999999</v>
      </c>
      <c r="H254" s="129">
        <v>96.05</v>
      </c>
      <c r="I254" s="131">
        <v>383732.35</v>
      </c>
    </row>
    <row r="255" spans="2:9" ht="12.5" x14ac:dyDescent="0.25">
      <c r="B255" s="128">
        <v>44230</v>
      </c>
      <c r="C255" s="129">
        <v>101.28262645</v>
      </c>
      <c r="D255" s="129">
        <v>102.21996448805879</v>
      </c>
      <c r="E255" s="129">
        <v>94.222425658999995</v>
      </c>
      <c r="F255" s="129">
        <v>102.51323087999999</v>
      </c>
      <c r="H255" s="129">
        <v>95.65</v>
      </c>
      <c r="I255" s="131">
        <v>317344.02</v>
      </c>
    </row>
    <row r="256" spans="2:9" ht="12.5" x14ac:dyDescent="0.25">
      <c r="B256" s="128">
        <v>44231</v>
      </c>
      <c r="C256" s="129">
        <v>101.64264833</v>
      </c>
      <c r="D256" s="129">
        <v>102.19151624347202</v>
      </c>
      <c r="E256" s="129">
        <v>94.267545079000001</v>
      </c>
      <c r="F256" s="129">
        <v>102.52088777</v>
      </c>
      <c r="H256" s="129">
        <v>95.99</v>
      </c>
      <c r="I256" s="131">
        <v>529335.66</v>
      </c>
    </row>
    <row r="257" spans="2:9" ht="12.5" x14ac:dyDescent="0.25">
      <c r="B257" s="128">
        <v>44232</v>
      </c>
      <c r="C257" s="129">
        <v>101.34615972</v>
      </c>
      <c r="D257" s="129">
        <v>102.7385599324014</v>
      </c>
      <c r="E257" s="129">
        <v>94.645828906000006</v>
      </c>
      <c r="F257" s="129">
        <v>102.52854533</v>
      </c>
      <c r="H257" s="129">
        <v>95.71</v>
      </c>
      <c r="I257" s="131">
        <v>516695.51</v>
      </c>
    </row>
    <row r="258" spans="2:9" ht="12.5" x14ac:dyDescent="0.25">
      <c r="B258" s="128">
        <v>44235</v>
      </c>
      <c r="C258" s="129">
        <v>101.82265927</v>
      </c>
      <c r="D258" s="129">
        <v>102.63745581468127</v>
      </c>
      <c r="E258" s="129">
        <v>94.560821304000001</v>
      </c>
      <c r="F258" s="129">
        <v>102.53620340000001</v>
      </c>
      <c r="H258" s="129">
        <v>96.16</v>
      </c>
      <c r="I258" s="131">
        <v>530457.65</v>
      </c>
    </row>
    <row r="259" spans="2:9" ht="12.5" x14ac:dyDescent="0.25">
      <c r="B259" s="128">
        <v>44236</v>
      </c>
      <c r="C259" s="129">
        <v>101.48136617999999</v>
      </c>
      <c r="D259" s="129">
        <v>102.70831317380534</v>
      </c>
      <c r="E259" s="129">
        <v>94.557878732999995</v>
      </c>
      <c r="F259" s="129">
        <v>102.54386212999999</v>
      </c>
      <c r="H259" s="129">
        <v>95.15</v>
      </c>
      <c r="I259" s="131">
        <v>460475.18</v>
      </c>
    </row>
    <row r="260" spans="2:9" ht="12.5" x14ac:dyDescent="0.25">
      <c r="B260" s="128">
        <v>44237</v>
      </c>
      <c r="C260" s="129">
        <v>102.3345989</v>
      </c>
      <c r="D260" s="129">
        <v>102.78243182898757</v>
      </c>
      <c r="E260" s="129">
        <v>94.559840446999999</v>
      </c>
      <c r="F260" s="129">
        <v>102.55152137</v>
      </c>
      <c r="H260" s="129">
        <v>95.95</v>
      </c>
      <c r="I260" s="131">
        <v>1191259.19</v>
      </c>
    </row>
    <row r="261" spans="2:9" ht="12.5" x14ac:dyDescent="0.25">
      <c r="B261" s="128">
        <v>44238</v>
      </c>
      <c r="C261" s="129">
        <v>101.90798254000001</v>
      </c>
      <c r="D261" s="129">
        <v>102.61938513271011</v>
      </c>
      <c r="E261" s="129">
        <v>94.619345768000002</v>
      </c>
      <c r="F261" s="129">
        <v>102.55918111</v>
      </c>
      <c r="H261" s="129">
        <v>95.55</v>
      </c>
      <c r="I261" s="131">
        <v>819713.32</v>
      </c>
    </row>
    <row r="262" spans="2:9" ht="12.5" x14ac:dyDescent="0.25">
      <c r="B262" s="128">
        <v>44239</v>
      </c>
      <c r="C262" s="129">
        <v>102.80387689</v>
      </c>
      <c r="D262" s="129">
        <v>102.71953532308549</v>
      </c>
      <c r="E262" s="129">
        <v>94.725932223000001</v>
      </c>
      <c r="F262" s="129">
        <v>102.56684152</v>
      </c>
      <c r="H262" s="129">
        <v>96.39</v>
      </c>
      <c r="I262" s="131">
        <v>604236.73</v>
      </c>
    </row>
    <row r="263" spans="2:9" ht="12.5" x14ac:dyDescent="0.25">
      <c r="B263" s="128">
        <v>44244</v>
      </c>
      <c r="C263" s="129">
        <v>102.92119639000001</v>
      </c>
      <c r="D263" s="129">
        <v>102.87159776252429</v>
      </c>
      <c r="E263" s="129">
        <v>94.665772997000005</v>
      </c>
      <c r="F263" s="129">
        <v>102.57450243</v>
      </c>
      <c r="H263" s="129">
        <v>96.5</v>
      </c>
      <c r="I263" s="131">
        <v>253663.3</v>
      </c>
    </row>
    <row r="264" spans="2:9" ht="12.5" x14ac:dyDescent="0.25">
      <c r="B264" s="128">
        <v>44245</v>
      </c>
      <c r="C264" s="129">
        <v>102.54790708</v>
      </c>
      <c r="D264" s="129">
        <v>102.87574687814413</v>
      </c>
      <c r="E264" s="129">
        <v>94.514394076000002</v>
      </c>
      <c r="F264" s="129">
        <v>102.58216401999999</v>
      </c>
      <c r="H264" s="129">
        <v>96.15</v>
      </c>
      <c r="I264" s="131">
        <v>594208.06000000006</v>
      </c>
    </row>
    <row r="265" spans="2:9" ht="12.5" x14ac:dyDescent="0.25">
      <c r="B265" s="128">
        <v>44246</v>
      </c>
      <c r="C265" s="129">
        <v>103.21982783999999</v>
      </c>
      <c r="D265" s="129">
        <v>103.31221808380425</v>
      </c>
      <c r="E265" s="129">
        <v>94.619018815999993</v>
      </c>
      <c r="F265" s="129">
        <v>102.5898261</v>
      </c>
      <c r="H265" s="129">
        <v>96.78</v>
      </c>
      <c r="I265" s="131">
        <v>432646.13</v>
      </c>
    </row>
    <row r="266" spans="2:9" ht="12.5" x14ac:dyDescent="0.25">
      <c r="B266" s="128">
        <v>44249</v>
      </c>
      <c r="C266" s="129">
        <v>102.28127185</v>
      </c>
      <c r="D266" s="129">
        <v>102.43004938354771</v>
      </c>
      <c r="E266" s="129">
        <v>93.996174658000001</v>
      </c>
      <c r="F266" s="129">
        <v>102.59748869000001</v>
      </c>
      <c r="H266" s="129">
        <v>95.9</v>
      </c>
      <c r="I266" s="131">
        <v>504353.79</v>
      </c>
    </row>
    <row r="267" spans="2:9" ht="12.5" x14ac:dyDescent="0.25">
      <c r="B267" s="128">
        <v>44250</v>
      </c>
      <c r="C267" s="129">
        <v>102.12129072</v>
      </c>
      <c r="D267" s="129">
        <v>103.12560238583711</v>
      </c>
      <c r="E267" s="129">
        <v>94.503277697000001</v>
      </c>
      <c r="F267" s="129">
        <v>102.60515195000001</v>
      </c>
      <c r="H267" s="129">
        <v>95.75</v>
      </c>
      <c r="I267" s="131">
        <v>730605.63</v>
      </c>
    </row>
    <row r="268" spans="2:9" ht="12.5" x14ac:dyDescent="0.25">
      <c r="B268" s="128">
        <v>44251</v>
      </c>
      <c r="C268" s="129">
        <v>101.32138505</v>
      </c>
      <c r="D268" s="129">
        <v>103.13306053317531</v>
      </c>
      <c r="E268" s="129">
        <v>94.554609209999995</v>
      </c>
      <c r="F268" s="129">
        <v>102.61281572</v>
      </c>
      <c r="H268" s="129">
        <v>95</v>
      </c>
      <c r="I268" s="131">
        <v>600056.4</v>
      </c>
    </row>
    <row r="269" spans="2:9" ht="12.5" x14ac:dyDescent="0.25">
      <c r="B269" s="128">
        <v>44252</v>
      </c>
      <c r="C269" s="129">
        <v>101.09741146</v>
      </c>
      <c r="D269" s="129">
        <v>103.21546417680113</v>
      </c>
      <c r="E269" s="129">
        <v>94.613460626999995</v>
      </c>
      <c r="F269" s="129">
        <v>102.62048015000001</v>
      </c>
      <c r="H269" s="129">
        <v>94.79</v>
      </c>
      <c r="I269" s="131">
        <v>604120.88</v>
      </c>
    </row>
    <row r="270" spans="2:9" ht="12.5" x14ac:dyDescent="0.25">
      <c r="B270" s="128">
        <v>44253</v>
      </c>
      <c r="C270" s="129">
        <v>100.31883661000001</v>
      </c>
      <c r="D270" s="129">
        <v>103.01854787735957</v>
      </c>
      <c r="E270" s="129">
        <v>94.375766295000005</v>
      </c>
      <c r="F270" s="129">
        <v>102.62814509</v>
      </c>
      <c r="H270" s="129">
        <v>94.06</v>
      </c>
      <c r="I270" s="131">
        <v>576322.98</v>
      </c>
    </row>
    <row r="271" spans="2:9" ht="12.5" x14ac:dyDescent="0.25">
      <c r="B271" s="128">
        <v>44256</v>
      </c>
      <c r="C271" s="129">
        <v>99.401611439999996</v>
      </c>
      <c r="D271" s="129">
        <v>103.74097516208289</v>
      </c>
      <c r="E271" s="129">
        <v>94.071373690000001</v>
      </c>
      <c r="F271" s="129">
        <v>102.63581069999999</v>
      </c>
      <c r="H271" s="129">
        <v>93.2</v>
      </c>
      <c r="I271" s="131">
        <v>498041.14</v>
      </c>
    </row>
    <row r="272" spans="2:9" ht="12.5" x14ac:dyDescent="0.25">
      <c r="B272" s="128">
        <v>44257</v>
      </c>
      <c r="C272" s="129">
        <v>97.353852920999998</v>
      </c>
      <c r="D272" s="129">
        <v>102.41144299396164</v>
      </c>
      <c r="E272" s="129">
        <v>93.469454479999996</v>
      </c>
      <c r="F272" s="129">
        <v>102.64347681</v>
      </c>
      <c r="H272" s="129">
        <v>91.28</v>
      </c>
      <c r="I272" s="131">
        <v>713739.62</v>
      </c>
    </row>
    <row r="273" spans="2:9" ht="12.5" x14ac:dyDescent="0.25">
      <c r="B273" s="128">
        <v>44258</v>
      </c>
      <c r="C273" s="129">
        <v>98.121762365999999</v>
      </c>
      <c r="D273" s="129">
        <v>102.04824834258275</v>
      </c>
      <c r="E273" s="129">
        <v>93.140540451999996</v>
      </c>
      <c r="F273" s="129">
        <v>102.65114343</v>
      </c>
      <c r="H273" s="129">
        <v>92</v>
      </c>
      <c r="I273" s="131">
        <v>429216.81</v>
      </c>
    </row>
    <row r="274" spans="2:9" ht="12.5" x14ac:dyDescent="0.25">
      <c r="B274" s="128">
        <v>44259</v>
      </c>
      <c r="C274" s="129">
        <v>98.420393817000004</v>
      </c>
      <c r="D274" s="129">
        <v>102.21900988404481</v>
      </c>
      <c r="E274" s="129">
        <v>93.105883507000001</v>
      </c>
      <c r="F274" s="129">
        <v>102.65881071</v>
      </c>
      <c r="H274" s="129">
        <v>92.28</v>
      </c>
      <c r="I274" s="131">
        <v>623794.5</v>
      </c>
    </row>
    <row r="275" spans="2:9" ht="12.5" x14ac:dyDescent="0.25">
      <c r="B275" s="128">
        <v>44260</v>
      </c>
      <c r="C275" s="129">
        <v>99.177637852000004</v>
      </c>
      <c r="D275" s="129">
        <v>102.34369165317939</v>
      </c>
      <c r="E275" s="129">
        <v>93.269032711999998</v>
      </c>
      <c r="F275" s="129">
        <v>102.6664785</v>
      </c>
      <c r="H275" s="129">
        <v>92.99</v>
      </c>
      <c r="I275" s="131">
        <v>329319.67999999999</v>
      </c>
    </row>
    <row r="276" spans="2:9" ht="12.5" x14ac:dyDescent="0.25">
      <c r="B276" s="128">
        <v>44263</v>
      </c>
      <c r="C276" s="129">
        <v>98.697694448999997</v>
      </c>
      <c r="D276" s="129">
        <v>102.13587405393973</v>
      </c>
      <c r="E276" s="129">
        <v>93.031665332000003</v>
      </c>
      <c r="F276" s="129">
        <v>102.67414696</v>
      </c>
      <c r="H276" s="129">
        <v>92.54</v>
      </c>
      <c r="I276" s="131">
        <v>309767.08</v>
      </c>
    </row>
    <row r="277" spans="2:9" ht="12.5" x14ac:dyDescent="0.25">
      <c r="B277" s="128">
        <v>44264</v>
      </c>
      <c r="C277" s="129">
        <v>98.353725136999998</v>
      </c>
      <c r="D277" s="129">
        <v>101.98404518799708</v>
      </c>
      <c r="E277" s="129">
        <v>92.944369064</v>
      </c>
      <c r="F277" s="129">
        <v>102.68181592000001</v>
      </c>
      <c r="H277" s="129">
        <v>91.5</v>
      </c>
      <c r="I277" s="131">
        <v>534495.63</v>
      </c>
    </row>
    <row r="278" spans="2:9" ht="12.5" x14ac:dyDescent="0.25">
      <c r="B278" s="128">
        <v>44265</v>
      </c>
      <c r="C278" s="129">
        <v>99.966081286999994</v>
      </c>
      <c r="D278" s="129">
        <v>101.99221480130886</v>
      </c>
      <c r="E278" s="129">
        <v>92.646188553000002</v>
      </c>
      <c r="F278" s="129">
        <v>102.68948537999999</v>
      </c>
      <c r="H278" s="129">
        <v>93</v>
      </c>
      <c r="I278" s="131">
        <v>324924.11</v>
      </c>
    </row>
    <row r="279" spans="2:9" ht="12.5" x14ac:dyDescent="0.25">
      <c r="B279" s="128">
        <v>44266</v>
      </c>
      <c r="C279" s="129">
        <v>101.01948729999999</v>
      </c>
      <c r="D279" s="129">
        <v>102.11019132632399</v>
      </c>
      <c r="E279" s="129">
        <v>92.758006245000004</v>
      </c>
      <c r="F279" s="129">
        <v>102.69715552</v>
      </c>
      <c r="H279" s="129">
        <v>93.98</v>
      </c>
      <c r="I279" s="131">
        <v>316322.69</v>
      </c>
    </row>
    <row r="280" spans="2:9" ht="12.5" x14ac:dyDescent="0.25">
      <c r="B280" s="128">
        <v>44267</v>
      </c>
      <c r="C280" s="129">
        <v>99.998328409999999</v>
      </c>
      <c r="D280" s="129">
        <v>102.18503095095342</v>
      </c>
      <c r="E280" s="129">
        <v>92.797567474999994</v>
      </c>
      <c r="F280" s="129">
        <v>102.70482616</v>
      </c>
      <c r="H280" s="129">
        <v>93.03</v>
      </c>
      <c r="I280" s="131">
        <v>700492.89</v>
      </c>
    </row>
    <row r="281" spans="2:9" ht="12.5" x14ac:dyDescent="0.25">
      <c r="B281" s="128">
        <v>44270</v>
      </c>
      <c r="C281" s="129">
        <v>101.37420564999999</v>
      </c>
      <c r="D281" s="129">
        <v>101.89383596724056</v>
      </c>
      <c r="E281" s="129">
        <v>92.557911429000001</v>
      </c>
      <c r="F281" s="129">
        <v>102.71249747</v>
      </c>
      <c r="H281" s="129">
        <v>94.31</v>
      </c>
      <c r="I281" s="131">
        <v>329486.08000000002</v>
      </c>
    </row>
    <row r="282" spans="2:9" ht="12.5" x14ac:dyDescent="0.25">
      <c r="B282" s="128">
        <v>44271</v>
      </c>
      <c r="C282" s="129">
        <v>101.05173442</v>
      </c>
      <c r="D282" s="129">
        <v>101.96559465829176</v>
      </c>
      <c r="E282" s="129">
        <v>92.297003481999994</v>
      </c>
      <c r="F282" s="129">
        <v>102.72016927999999</v>
      </c>
      <c r="H282" s="129">
        <v>94.01</v>
      </c>
      <c r="I282" s="131">
        <v>595426.4</v>
      </c>
    </row>
    <row r="283" spans="2:9" ht="12.5" x14ac:dyDescent="0.25">
      <c r="B283" s="128">
        <v>44272</v>
      </c>
      <c r="C283" s="129">
        <v>101.57843742999999</v>
      </c>
      <c r="D283" s="129">
        <v>101.89092018550826</v>
      </c>
      <c r="E283" s="129">
        <v>92.109005901000003</v>
      </c>
      <c r="F283" s="129">
        <v>102.72784176</v>
      </c>
      <c r="H283" s="129">
        <v>94.5</v>
      </c>
      <c r="I283" s="131">
        <v>344919.9</v>
      </c>
    </row>
    <row r="284" spans="2:9" ht="12.5" x14ac:dyDescent="0.25">
      <c r="B284" s="128">
        <v>44273</v>
      </c>
      <c r="C284" s="129">
        <v>101.57843742999999</v>
      </c>
      <c r="D284" s="129">
        <v>101.60214838465883</v>
      </c>
      <c r="E284" s="129">
        <v>91.831423387000001</v>
      </c>
      <c r="F284" s="129">
        <v>102.73850433</v>
      </c>
      <c r="H284" s="129">
        <v>94.5</v>
      </c>
      <c r="I284" s="131">
        <v>404641.1</v>
      </c>
    </row>
    <row r="285" spans="2:9" ht="12.5" x14ac:dyDescent="0.25">
      <c r="B285" s="128">
        <v>44274</v>
      </c>
      <c r="C285" s="129">
        <v>100.50353333</v>
      </c>
      <c r="D285" s="129">
        <v>102.10517532581366</v>
      </c>
      <c r="E285" s="129">
        <v>92.17243465</v>
      </c>
      <c r="F285" s="129">
        <v>102.74916808</v>
      </c>
      <c r="H285" s="129">
        <v>93.5</v>
      </c>
      <c r="I285" s="131">
        <v>498734.66</v>
      </c>
    </row>
    <row r="286" spans="2:9" ht="12.5" x14ac:dyDescent="0.25">
      <c r="B286" s="128">
        <v>44277</v>
      </c>
      <c r="C286" s="129">
        <v>101.57843742999999</v>
      </c>
      <c r="D286" s="129">
        <v>101.24789923715385</v>
      </c>
      <c r="E286" s="129">
        <v>92.054731817000004</v>
      </c>
      <c r="F286" s="129">
        <v>102.75983299000001</v>
      </c>
      <c r="H286" s="129">
        <v>94.5</v>
      </c>
      <c r="I286" s="131">
        <v>896746.74</v>
      </c>
    </row>
    <row r="287" spans="2:9" ht="12.5" x14ac:dyDescent="0.25">
      <c r="B287" s="128">
        <v>44278</v>
      </c>
      <c r="C287" s="129">
        <v>101.03023634</v>
      </c>
      <c r="D287" s="129">
        <v>101.57860232777364</v>
      </c>
      <c r="E287" s="129">
        <v>92.003073352000001</v>
      </c>
      <c r="F287" s="129">
        <v>102.77049891999999</v>
      </c>
      <c r="H287" s="129">
        <v>93.99</v>
      </c>
      <c r="I287" s="131">
        <v>480751.65</v>
      </c>
    </row>
    <row r="288" spans="2:9" ht="12.5" x14ac:dyDescent="0.25">
      <c r="B288" s="128">
        <v>44279</v>
      </c>
      <c r="C288" s="129">
        <v>100.50353333</v>
      </c>
      <c r="D288" s="129">
        <v>101.55343931063453</v>
      </c>
      <c r="E288" s="129">
        <v>92.024325251999997</v>
      </c>
      <c r="F288" s="129">
        <v>102.78116601000001</v>
      </c>
      <c r="H288" s="129">
        <v>93.5</v>
      </c>
      <c r="I288" s="131">
        <v>218584.47</v>
      </c>
    </row>
    <row r="289" spans="2:9" ht="12.5" x14ac:dyDescent="0.25">
      <c r="B289" s="128">
        <v>44280</v>
      </c>
      <c r="C289" s="129">
        <v>100.80450648</v>
      </c>
      <c r="D289" s="129">
        <v>101.56511556540217</v>
      </c>
      <c r="E289" s="129">
        <v>91.997842114999997</v>
      </c>
      <c r="F289" s="129">
        <v>102.79183412</v>
      </c>
      <c r="H289" s="129">
        <v>93.78</v>
      </c>
      <c r="I289" s="131">
        <v>257547.39</v>
      </c>
    </row>
    <row r="290" spans="2:9" ht="12.5" x14ac:dyDescent="0.25">
      <c r="B290" s="128">
        <v>44281</v>
      </c>
      <c r="C290" s="129">
        <v>99.321138826999999</v>
      </c>
      <c r="D290" s="129">
        <v>101.57149710719594</v>
      </c>
      <c r="E290" s="129">
        <v>92.125353516999994</v>
      </c>
      <c r="F290" s="129">
        <v>102.80250339</v>
      </c>
      <c r="H290" s="129">
        <v>92.4</v>
      </c>
      <c r="I290" s="131">
        <v>700930.53</v>
      </c>
    </row>
    <row r="291" spans="2:9" ht="12.5" x14ac:dyDescent="0.25">
      <c r="B291" s="128">
        <v>44284</v>
      </c>
      <c r="C291" s="129">
        <v>97.214326791999994</v>
      </c>
      <c r="D291" s="129">
        <v>101.43171665472849</v>
      </c>
      <c r="E291" s="129">
        <v>92.164587795000003</v>
      </c>
      <c r="F291" s="129">
        <v>102.81317385</v>
      </c>
      <c r="H291" s="129">
        <v>90.44</v>
      </c>
      <c r="I291" s="131">
        <v>798271.95</v>
      </c>
    </row>
    <row r="292" spans="2:9" ht="12.5" x14ac:dyDescent="0.25">
      <c r="B292" s="128">
        <v>44285</v>
      </c>
      <c r="C292" s="129">
        <v>99.428629236999996</v>
      </c>
      <c r="D292" s="129">
        <v>101.72438699564518</v>
      </c>
      <c r="E292" s="129">
        <v>92.586683231999999</v>
      </c>
      <c r="F292" s="129">
        <v>102.8238453</v>
      </c>
      <c r="H292" s="129">
        <v>92.5</v>
      </c>
      <c r="I292" s="131">
        <v>333396.31</v>
      </c>
    </row>
    <row r="293" spans="2:9" ht="12.5" x14ac:dyDescent="0.25">
      <c r="B293" s="128">
        <v>44286</v>
      </c>
      <c r="C293" s="129">
        <v>100.55727854</v>
      </c>
      <c r="D293" s="129">
        <v>102.03814839135651</v>
      </c>
      <c r="E293" s="129">
        <v>93.075803894000003</v>
      </c>
      <c r="F293" s="129">
        <v>102.83451793</v>
      </c>
      <c r="H293" s="129">
        <v>93.55</v>
      </c>
      <c r="I293" s="131">
        <v>450881.7</v>
      </c>
    </row>
    <row r="294" spans="2:9" ht="12.5" x14ac:dyDescent="0.25">
      <c r="B294" s="128">
        <v>44287</v>
      </c>
      <c r="C294" s="129">
        <v>101.84716346</v>
      </c>
      <c r="D294" s="129">
        <v>101.86456626100161</v>
      </c>
      <c r="E294" s="129">
        <v>93.181736443999995</v>
      </c>
      <c r="F294" s="129">
        <v>102.84519157</v>
      </c>
      <c r="H294" s="129">
        <v>94.75</v>
      </c>
      <c r="I294" s="131">
        <v>578832.30000000005</v>
      </c>
    </row>
    <row r="295" spans="2:9" ht="12.5" x14ac:dyDescent="0.25">
      <c r="B295" s="128">
        <v>44291</v>
      </c>
      <c r="C295" s="129">
        <v>100.26705443</v>
      </c>
      <c r="D295" s="129">
        <v>101.85894245050883</v>
      </c>
      <c r="E295" s="129">
        <v>93.104248745000007</v>
      </c>
      <c r="F295" s="129">
        <v>102.85586637999999</v>
      </c>
      <c r="H295" s="129">
        <v>93.28</v>
      </c>
      <c r="I295" s="131">
        <v>917699.35</v>
      </c>
    </row>
    <row r="296" spans="2:9" ht="12.5" x14ac:dyDescent="0.25">
      <c r="B296" s="128">
        <v>44292</v>
      </c>
      <c r="C296" s="129">
        <v>100.18106210000001</v>
      </c>
      <c r="D296" s="129">
        <v>101.48974674746717</v>
      </c>
      <c r="E296" s="129">
        <v>92.984584197999993</v>
      </c>
      <c r="F296" s="129">
        <v>102.86654236</v>
      </c>
      <c r="H296" s="129">
        <v>93.2</v>
      </c>
      <c r="I296" s="131">
        <v>565201.34</v>
      </c>
    </row>
    <row r="297" spans="2:9" ht="12.5" x14ac:dyDescent="0.25">
      <c r="B297" s="128">
        <v>44293</v>
      </c>
      <c r="C297" s="129">
        <v>100.08432073</v>
      </c>
      <c r="D297" s="129">
        <v>101.66103361833628</v>
      </c>
      <c r="E297" s="129">
        <v>92.962351440999996</v>
      </c>
      <c r="F297" s="129">
        <v>102.87721935</v>
      </c>
      <c r="H297" s="129">
        <v>93.11</v>
      </c>
      <c r="I297" s="131">
        <v>309687.96000000002</v>
      </c>
    </row>
    <row r="298" spans="2:9" ht="12.5" x14ac:dyDescent="0.25">
      <c r="B298" s="128">
        <v>44294</v>
      </c>
      <c r="C298" s="129">
        <v>99.783347590000005</v>
      </c>
      <c r="D298" s="129">
        <v>101.49427641038922</v>
      </c>
      <c r="E298" s="129">
        <v>92.939137826999996</v>
      </c>
      <c r="F298" s="129">
        <v>102.88789752</v>
      </c>
      <c r="H298" s="129">
        <v>92.83</v>
      </c>
      <c r="I298" s="131">
        <v>697999.25</v>
      </c>
    </row>
    <row r="299" spans="2:9" ht="12.5" x14ac:dyDescent="0.25">
      <c r="B299" s="128">
        <v>44295</v>
      </c>
      <c r="C299" s="129">
        <v>99.643610057000004</v>
      </c>
      <c r="D299" s="129">
        <v>101.70099050383192</v>
      </c>
      <c r="E299" s="129">
        <v>93.158195876999997</v>
      </c>
      <c r="F299" s="129">
        <v>102.89857668000001</v>
      </c>
      <c r="H299" s="129">
        <v>92.7</v>
      </c>
      <c r="I299" s="131">
        <v>581788.01</v>
      </c>
    </row>
    <row r="300" spans="2:9" ht="12.5" x14ac:dyDescent="0.25">
      <c r="B300" s="128">
        <v>44298</v>
      </c>
      <c r="C300" s="129">
        <v>100.91109237000001</v>
      </c>
      <c r="D300" s="129">
        <v>101.5318898690245</v>
      </c>
      <c r="E300" s="129">
        <v>93.018260287000004</v>
      </c>
      <c r="F300" s="129">
        <v>102.90925703000001</v>
      </c>
      <c r="H300" s="129">
        <v>93.15</v>
      </c>
      <c r="I300" s="131">
        <v>458837.71</v>
      </c>
    </row>
    <row r="301" spans="2:9" ht="12.5" x14ac:dyDescent="0.25">
      <c r="B301" s="128">
        <v>44299</v>
      </c>
      <c r="C301" s="129">
        <v>100.88942600999999</v>
      </c>
      <c r="D301" s="129">
        <v>101.22707048735073</v>
      </c>
      <c r="E301" s="129">
        <v>92.964640106999994</v>
      </c>
      <c r="F301" s="129">
        <v>102.91993854</v>
      </c>
      <c r="H301" s="129">
        <v>93.13</v>
      </c>
      <c r="I301" s="131">
        <v>292125.65999999997</v>
      </c>
    </row>
    <row r="302" spans="2:9" ht="12.5" x14ac:dyDescent="0.25">
      <c r="B302" s="128">
        <v>44300</v>
      </c>
      <c r="C302" s="129">
        <v>100.80276055</v>
      </c>
      <c r="D302" s="129">
        <v>101.13209380377575</v>
      </c>
      <c r="E302" s="129">
        <v>92.872112602000001</v>
      </c>
      <c r="F302" s="129">
        <v>102.93062107</v>
      </c>
      <c r="H302" s="129">
        <v>93.05</v>
      </c>
      <c r="I302" s="131">
        <v>364896.8</v>
      </c>
    </row>
    <row r="303" spans="2:9" ht="12.5" x14ac:dyDescent="0.25">
      <c r="B303" s="128">
        <v>44301</v>
      </c>
      <c r="C303" s="129">
        <v>100.96525828</v>
      </c>
      <c r="D303" s="129">
        <v>101.38792194179992</v>
      </c>
      <c r="E303" s="129">
        <v>92.969217439999994</v>
      </c>
      <c r="F303" s="129">
        <v>102.94130475999999</v>
      </c>
      <c r="H303" s="129">
        <v>93.2</v>
      </c>
      <c r="I303" s="131">
        <v>357912.83</v>
      </c>
    </row>
    <row r="304" spans="2:9" ht="12.5" x14ac:dyDescent="0.25">
      <c r="B304" s="128">
        <v>44302</v>
      </c>
      <c r="C304" s="129">
        <v>101.29025375000001</v>
      </c>
      <c r="D304" s="129">
        <v>101.43111725313439</v>
      </c>
      <c r="E304" s="129">
        <v>93.097382746999997</v>
      </c>
      <c r="F304" s="129">
        <v>102.95198947</v>
      </c>
      <c r="H304" s="129">
        <v>93.5</v>
      </c>
      <c r="I304" s="131">
        <v>548244.07999999996</v>
      </c>
    </row>
    <row r="305" spans="2:9" ht="12.5" x14ac:dyDescent="0.25">
      <c r="B305" s="128">
        <v>44305</v>
      </c>
      <c r="C305" s="129">
        <v>101.29025375000001</v>
      </c>
      <c r="D305" s="129">
        <v>101.28008829927856</v>
      </c>
      <c r="E305" s="129">
        <v>92.880613362999995</v>
      </c>
      <c r="F305" s="129">
        <v>102.96267534</v>
      </c>
      <c r="H305" s="129">
        <v>93.5</v>
      </c>
      <c r="I305" s="131">
        <v>453673.17</v>
      </c>
    </row>
    <row r="306" spans="2:9" ht="12.5" x14ac:dyDescent="0.25">
      <c r="B306" s="128">
        <v>44306</v>
      </c>
      <c r="C306" s="129">
        <v>100.72692827</v>
      </c>
      <c r="D306" s="129">
        <v>101.6023259113127</v>
      </c>
      <c r="E306" s="129">
        <v>92.917232021999993</v>
      </c>
      <c r="F306" s="129">
        <v>102.97336239000001</v>
      </c>
      <c r="H306" s="129">
        <v>92.98</v>
      </c>
      <c r="I306" s="131">
        <v>309181.58</v>
      </c>
    </row>
    <row r="307" spans="2:9" ht="12.5" x14ac:dyDescent="0.25">
      <c r="B307" s="128">
        <v>44308</v>
      </c>
      <c r="C307" s="129">
        <v>100.70526191</v>
      </c>
      <c r="D307" s="129">
        <v>101.37389936041859</v>
      </c>
      <c r="E307" s="129">
        <v>92.830262705999999</v>
      </c>
      <c r="F307" s="129">
        <v>102.98405045</v>
      </c>
      <c r="H307" s="129">
        <v>92.96</v>
      </c>
      <c r="I307" s="131">
        <v>468621.93</v>
      </c>
    </row>
    <row r="308" spans="2:9" ht="12.5" x14ac:dyDescent="0.25">
      <c r="B308" s="128">
        <v>44309</v>
      </c>
      <c r="C308" s="129">
        <v>100.71609509</v>
      </c>
      <c r="D308" s="129">
        <v>101.40200162760895</v>
      </c>
      <c r="E308" s="129">
        <v>93.005836099000007</v>
      </c>
      <c r="F308" s="129">
        <v>102.99473968</v>
      </c>
      <c r="H308" s="129">
        <v>92.97</v>
      </c>
      <c r="I308" s="131">
        <v>327037.46999999997</v>
      </c>
    </row>
    <row r="309" spans="2:9" ht="12.5" x14ac:dyDescent="0.25">
      <c r="B309" s="128">
        <v>44312</v>
      </c>
      <c r="C309" s="129">
        <v>100.49943145</v>
      </c>
      <c r="D309" s="129">
        <v>101.44930661426966</v>
      </c>
      <c r="E309" s="129">
        <v>93.000931813999998</v>
      </c>
      <c r="F309" s="129">
        <v>103.00543008</v>
      </c>
      <c r="H309" s="129">
        <v>92.77</v>
      </c>
      <c r="I309" s="131">
        <v>323981.76</v>
      </c>
    </row>
    <row r="310" spans="2:9" ht="12.5" x14ac:dyDescent="0.25">
      <c r="B310" s="128">
        <v>44313</v>
      </c>
      <c r="C310" s="129">
        <v>100.30443416999999</v>
      </c>
      <c r="D310" s="129">
        <v>101.53736528562497</v>
      </c>
      <c r="E310" s="129">
        <v>93.029703617999999</v>
      </c>
      <c r="F310" s="129">
        <v>103.01612149</v>
      </c>
      <c r="H310" s="129">
        <v>92.59</v>
      </c>
      <c r="I310" s="131">
        <v>486472.67</v>
      </c>
    </row>
    <row r="311" spans="2:9" ht="12.5" x14ac:dyDescent="0.25">
      <c r="B311" s="128">
        <v>44314</v>
      </c>
      <c r="C311" s="129">
        <v>100.84609328000001</v>
      </c>
      <c r="D311" s="129">
        <v>101.6754464438518</v>
      </c>
      <c r="E311" s="129">
        <v>92.932598780000006</v>
      </c>
      <c r="F311" s="129">
        <v>103.02681407999999</v>
      </c>
      <c r="H311" s="129">
        <v>93.09</v>
      </c>
      <c r="I311" s="131">
        <v>425409.02</v>
      </c>
    </row>
    <row r="312" spans="2:9" ht="12.5" x14ac:dyDescent="0.25">
      <c r="B312" s="128">
        <v>44315</v>
      </c>
      <c r="C312" s="129">
        <v>100.45609872</v>
      </c>
      <c r="D312" s="129">
        <v>101.59593515288778</v>
      </c>
      <c r="E312" s="129">
        <v>93.149041212</v>
      </c>
      <c r="F312" s="129">
        <v>103.03750766</v>
      </c>
      <c r="H312" s="129">
        <v>92.73</v>
      </c>
      <c r="I312" s="131">
        <v>538749.19999999995</v>
      </c>
    </row>
    <row r="313" spans="2:9" ht="12.5" x14ac:dyDescent="0.25">
      <c r="B313" s="128">
        <v>44316</v>
      </c>
      <c r="C313" s="129">
        <v>100.54276418000001</v>
      </c>
      <c r="D313" s="129">
        <v>102.33603043133374</v>
      </c>
      <c r="E313" s="129">
        <v>93.545961321999997</v>
      </c>
      <c r="F313" s="129">
        <v>103.04820243</v>
      </c>
      <c r="H313" s="129">
        <v>92.81</v>
      </c>
      <c r="I313" s="131">
        <v>296791.65999999997</v>
      </c>
    </row>
    <row r="314" spans="2:9" ht="12.5" x14ac:dyDescent="0.25">
      <c r="B314" s="128">
        <v>44319</v>
      </c>
      <c r="C314" s="129">
        <v>100.47776508</v>
      </c>
      <c r="D314" s="129">
        <v>102.24985631333928</v>
      </c>
      <c r="E314" s="129">
        <v>93.587811217999999</v>
      </c>
      <c r="F314" s="129">
        <v>103.05889836</v>
      </c>
      <c r="H314" s="129">
        <v>92.75</v>
      </c>
      <c r="I314" s="131">
        <v>432136.96000000002</v>
      </c>
    </row>
    <row r="315" spans="2:9" ht="12.5" x14ac:dyDescent="0.25">
      <c r="B315" s="128">
        <v>44320</v>
      </c>
      <c r="C315" s="129">
        <v>100.58609690999999</v>
      </c>
      <c r="D315" s="129">
        <v>102.39822236048339</v>
      </c>
      <c r="E315" s="129">
        <v>93.384773831000004</v>
      </c>
      <c r="F315" s="129">
        <v>103.06959531</v>
      </c>
      <c r="H315" s="129">
        <v>92.85</v>
      </c>
      <c r="I315" s="131">
        <v>253028.46</v>
      </c>
    </row>
    <row r="316" spans="2:9" ht="12.5" x14ac:dyDescent="0.25">
      <c r="B316" s="128">
        <v>44321</v>
      </c>
      <c r="C316" s="129">
        <v>100.70526191</v>
      </c>
      <c r="D316" s="129">
        <v>102.23063781709101</v>
      </c>
      <c r="E316" s="129">
        <v>93.346520409999997</v>
      </c>
      <c r="F316" s="129">
        <v>103.08029342</v>
      </c>
      <c r="H316" s="129">
        <v>92.96</v>
      </c>
      <c r="I316" s="131">
        <v>306040.98</v>
      </c>
    </row>
    <row r="317" spans="2:9" ht="12.5" x14ac:dyDescent="0.25">
      <c r="B317" s="128">
        <v>44322</v>
      </c>
      <c r="C317" s="129">
        <v>101.70191466999999</v>
      </c>
      <c r="D317" s="129">
        <v>102.08841590011595</v>
      </c>
      <c r="E317" s="129">
        <v>93.354040312999999</v>
      </c>
      <c r="F317" s="129">
        <v>103.09397073</v>
      </c>
      <c r="H317" s="129">
        <v>93.88</v>
      </c>
      <c r="I317" s="131">
        <v>501352.3</v>
      </c>
    </row>
    <row r="318" spans="2:9" ht="12.5" x14ac:dyDescent="0.25">
      <c r="B318" s="128">
        <v>44323</v>
      </c>
      <c r="C318" s="129">
        <v>102.04857651</v>
      </c>
      <c r="D318" s="129">
        <v>102.26676184503626</v>
      </c>
      <c r="E318" s="129">
        <v>93.398178876000003</v>
      </c>
      <c r="F318" s="129">
        <v>103.10764988</v>
      </c>
      <c r="H318" s="129">
        <v>94.2</v>
      </c>
      <c r="I318" s="131">
        <v>530575.30000000005</v>
      </c>
    </row>
    <row r="319" spans="2:9" ht="12.5" x14ac:dyDescent="0.25">
      <c r="B319" s="128">
        <v>44326</v>
      </c>
      <c r="C319" s="129">
        <v>101.9294115</v>
      </c>
      <c r="D319" s="129">
        <v>101.98936564252381</v>
      </c>
      <c r="E319" s="129">
        <v>93.059783230999997</v>
      </c>
      <c r="F319" s="129">
        <v>103.12133086999999</v>
      </c>
      <c r="H319" s="129">
        <v>94.09</v>
      </c>
      <c r="I319" s="131">
        <v>230799.93</v>
      </c>
    </row>
    <row r="320" spans="2:9" ht="12.5" x14ac:dyDescent="0.25">
      <c r="B320" s="128">
        <v>44327</v>
      </c>
      <c r="C320" s="129">
        <v>101.84207773999999</v>
      </c>
      <c r="D320" s="129">
        <v>101.59168534377781</v>
      </c>
      <c r="E320" s="129">
        <v>92.834840038999999</v>
      </c>
      <c r="F320" s="129">
        <v>103.13501371</v>
      </c>
      <c r="H320" s="129">
        <v>93.29</v>
      </c>
      <c r="I320" s="131">
        <v>356357.33</v>
      </c>
    </row>
    <row r="321" spans="2:9" ht="12.5" x14ac:dyDescent="0.25">
      <c r="B321" s="128">
        <v>44328</v>
      </c>
      <c r="C321" s="129">
        <v>101.3180752</v>
      </c>
      <c r="D321" s="129">
        <v>101.41104100147585</v>
      </c>
      <c r="E321" s="129">
        <v>92.563142666000005</v>
      </c>
      <c r="F321" s="129">
        <v>103.14869839000001</v>
      </c>
      <c r="H321" s="129">
        <v>92.81</v>
      </c>
      <c r="I321" s="131">
        <v>402952.73</v>
      </c>
    </row>
    <row r="322" spans="2:9" ht="12.5" x14ac:dyDescent="0.25">
      <c r="B322" s="128">
        <v>44329</v>
      </c>
      <c r="C322" s="129">
        <v>101.25257488</v>
      </c>
      <c r="D322" s="129">
        <v>101.55494793044745</v>
      </c>
      <c r="E322" s="129">
        <v>92.449036308000004</v>
      </c>
      <c r="F322" s="129">
        <v>103.16238475</v>
      </c>
      <c r="H322" s="129">
        <v>92.75</v>
      </c>
      <c r="I322" s="131">
        <v>504191.8</v>
      </c>
    </row>
    <row r="323" spans="2:9" ht="12.5" x14ac:dyDescent="0.25">
      <c r="B323" s="128">
        <v>44330</v>
      </c>
      <c r="C323" s="129">
        <v>103.10841722000001</v>
      </c>
      <c r="D323" s="129">
        <v>101.51580420753317</v>
      </c>
      <c r="E323" s="129">
        <v>92.399993460999994</v>
      </c>
      <c r="F323" s="129">
        <v>103.17607295000001</v>
      </c>
      <c r="H323" s="129">
        <v>94.45</v>
      </c>
      <c r="I323" s="131">
        <v>822408.33</v>
      </c>
    </row>
    <row r="324" spans="2:9" ht="12.5" x14ac:dyDescent="0.25">
      <c r="B324" s="128">
        <v>44333</v>
      </c>
      <c r="C324" s="129">
        <v>103.64333649</v>
      </c>
      <c r="D324" s="129">
        <v>101.39518427340487</v>
      </c>
      <c r="E324" s="129">
        <v>91.909564990000007</v>
      </c>
      <c r="F324" s="129">
        <v>103.189763</v>
      </c>
      <c r="H324" s="129">
        <v>94.94</v>
      </c>
      <c r="I324" s="131">
        <v>349593.4</v>
      </c>
    </row>
    <row r="325" spans="2:9" ht="12.5" x14ac:dyDescent="0.25">
      <c r="B325" s="128">
        <v>44334</v>
      </c>
      <c r="C325" s="129">
        <v>103.38133522</v>
      </c>
      <c r="D325" s="129">
        <v>101.26992828593681</v>
      </c>
      <c r="E325" s="129">
        <v>91.812460153000004</v>
      </c>
      <c r="F325" s="129">
        <v>103.20345489</v>
      </c>
      <c r="H325" s="129">
        <v>94.7</v>
      </c>
      <c r="I325" s="131">
        <v>604370.42000000004</v>
      </c>
    </row>
    <row r="326" spans="2:9" ht="12.5" x14ac:dyDescent="0.25">
      <c r="B326" s="128">
        <v>44335</v>
      </c>
      <c r="C326" s="129">
        <v>103.69792009</v>
      </c>
      <c r="D326" s="129">
        <v>101.19674685576013</v>
      </c>
      <c r="E326" s="129">
        <v>91.589805627000004</v>
      </c>
      <c r="F326" s="129">
        <v>103.21714863</v>
      </c>
      <c r="H326" s="129">
        <v>94.99</v>
      </c>
      <c r="I326" s="131">
        <v>914157.7</v>
      </c>
    </row>
    <row r="327" spans="2:9" ht="12.5" x14ac:dyDescent="0.25">
      <c r="B327" s="128">
        <v>44336</v>
      </c>
      <c r="C327" s="129">
        <v>103.818004</v>
      </c>
      <c r="D327" s="129">
        <v>101.06266731311828</v>
      </c>
      <c r="E327" s="129">
        <v>91.758186069000004</v>
      </c>
      <c r="F327" s="129">
        <v>103.23084421</v>
      </c>
      <c r="H327" s="129">
        <v>95.1</v>
      </c>
      <c r="I327" s="131">
        <v>577702.19999999995</v>
      </c>
    </row>
    <row r="328" spans="2:9" ht="12.5" x14ac:dyDescent="0.25">
      <c r="B328" s="128">
        <v>44337</v>
      </c>
      <c r="C328" s="129">
        <v>103.71975353000001</v>
      </c>
      <c r="D328" s="129">
        <v>100.84817881898181</v>
      </c>
      <c r="E328" s="129">
        <v>91.679063608999996</v>
      </c>
      <c r="F328" s="129">
        <v>103.24454147</v>
      </c>
      <c r="H328" s="129">
        <v>95.01</v>
      </c>
      <c r="I328" s="131">
        <v>823183.14</v>
      </c>
    </row>
    <row r="329" spans="2:9" ht="12.5" x14ac:dyDescent="0.25">
      <c r="B329" s="128">
        <v>44340</v>
      </c>
      <c r="C329" s="129">
        <v>105.67384635000001</v>
      </c>
      <c r="D329" s="129">
        <v>100.67927816820237</v>
      </c>
      <c r="E329" s="129">
        <v>91.638848474</v>
      </c>
      <c r="F329" s="129">
        <v>103.25824057</v>
      </c>
      <c r="H329" s="129">
        <v>96.8</v>
      </c>
      <c r="I329" s="131">
        <v>589545.85</v>
      </c>
    </row>
    <row r="330" spans="2:9" ht="12.5" x14ac:dyDescent="0.25">
      <c r="B330" s="128">
        <v>44341</v>
      </c>
      <c r="C330" s="129">
        <v>106.11051513</v>
      </c>
      <c r="D330" s="129">
        <v>100.73599591576894</v>
      </c>
      <c r="E330" s="129">
        <v>91.519837831999993</v>
      </c>
      <c r="F330" s="129">
        <v>103.27194152</v>
      </c>
      <c r="H330" s="129">
        <v>97.2</v>
      </c>
      <c r="I330" s="131">
        <v>675623.6</v>
      </c>
    </row>
    <row r="331" spans="2:9" ht="12.5" x14ac:dyDescent="0.25">
      <c r="B331" s="128">
        <v>44342</v>
      </c>
      <c r="C331" s="129">
        <v>106.19784889</v>
      </c>
      <c r="D331" s="129">
        <v>100.62698080165174</v>
      </c>
      <c r="E331" s="129">
        <v>91.165748476000005</v>
      </c>
      <c r="F331" s="129">
        <v>103.28564431</v>
      </c>
      <c r="H331" s="129">
        <v>97.28</v>
      </c>
      <c r="I331" s="131">
        <v>620793.12</v>
      </c>
    </row>
    <row r="332" spans="2:9" ht="12.5" x14ac:dyDescent="0.25">
      <c r="B332" s="128">
        <v>44343</v>
      </c>
      <c r="C332" s="129">
        <v>106.43801671999999</v>
      </c>
      <c r="D332" s="129">
        <v>101.03824893476555</v>
      </c>
      <c r="E332" s="129">
        <v>91.306991874999994</v>
      </c>
      <c r="F332" s="129">
        <v>103.29934894</v>
      </c>
      <c r="H332" s="129">
        <v>97.5</v>
      </c>
      <c r="I332" s="131">
        <v>541170.96</v>
      </c>
    </row>
    <row r="333" spans="2:9" ht="12.5" x14ac:dyDescent="0.25">
      <c r="B333" s="128">
        <v>44344</v>
      </c>
      <c r="C333" s="129">
        <v>107.80260668</v>
      </c>
      <c r="D333" s="129">
        <v>101.35702818503957</v>
      </c>
      <c r="E333" s="129">
        <v>91.926566510000001</v>
      </c>
      <c r="F333" s="129">
        <v>103.31305542</v>
      </c>
      <c r="H333" s="129">
        <v>98.75</v>
      </c>
      <c r="I333" s="131">
        <v>698569.35</v>
      </c>
    </row>
    <row r="334" spans="2:9" ht="12.5" x14ac:dyDescent="0.25">
      <c r="B334" s="128">
        <v>44347</v>
      </c>
      <c r="C334" s="129">
        <v>104.33108983</v>
      </c>
      <c r="D334" s="129">
        <v>101.2516803368715</v>
      </c>
      <c r="E334" s="129">
        <v>92.084811430000002</v>
      </c>
      <c r="F334" s="129">
        <v>103.32676374</v>
      </c>
      <c r="H334" s="129">
        <v>95.57</v>
      </c>
      <c r="I334" s="131">
        <v>877947.3</v>
      </c>
    </row>
    <row r="335" spans="2:9" ht="12.5" x14ac:dyDescent="0.25">
      <c r="B335" s="128">
        <v>44348</v>
      </c>
      <c r="C335" s="129">
        <v>103.3158349</v>
      </c>
      <c r="D335" s="129">
        <v>101.05704031874774</v>
      </c>
      <c r="E335" s="129">
        <v>91.924604795999997</v>
      </c>
      <c r="F335" s="129">
        <v>103.34047375</v>
      </c>
      <c r="H335" s="129">
        <v>94.64</v>
      </c>
      <c r="I335" s="131">
        <v>427645.23</v>
      </c>
    </row>
    <row r="336" spans="2:9" ht="12.5" x14ac:dyDescent="0.25">
      <c r="B336" s="128">
        <v>44349</v>
      </c>
      <c r="C336" s="129">
        <v>106.28518265</v>
      </c>
      <c r="D336" s="129">
        <v>101.73817983504618</v>
      </c>
      <c r="E336" s="129">
        <v>92.264308251000003</v>
      </c>
      <c r="F336" s="129">
        <v>103.35418559</v>
      </c>
      <c r="H336" s="129">
        <v>97.36</v>
      </c>
      <c r="I336" s="131">
        <v>436790.41</v>
      </c>
    </row>
    <row r="337" spans="2:9" ht="12.5" x14ac:dyDescent="0.25">
      <c r="B337" s="128">
        <v>44351</v>
      </c>
      <c r="C337" s="129">
        <v>103.82892072</v>
      </c>
      <c r="D337" s="129">
        <v>101.80471212972401</v>
      </c>
      <c r="E337" s="129">
        <v>92.454267544999993</v>
      </c>
      <c r="F337" s="129">
        <v>103.36789928</v>
      </c>
      <c r="H337" s="129">
        <v>95.11</v>
      </c>
      <c r="I337" s="131">
        <v>290043.08</v>
      </c>
    </row>
    <row r="338" spans="2:9" ht="12.5" x14ac:dyDescent="0.25">
      <c r="B338" s="128">
        <v>44354</v>
      </c>
      <c r="C338" s="129">
        <v>103.21758441999999</v>
      </c>
      <c r="D338" s="129">
        <v>101.59238300838157</v>
      </c>
      <c r="E338" s="129">
        <v>92.446093736999998</v>
      </c>
      <c r="F338" s="129">
        <v>103.38161481</v>
      </c>
      <c r="H338" s="129">
        <v>94.55</v>
      </c>
      <c r="I338" s="131">
        <v>308845.87</v>
      </c>
    </row>
    <row r="339" spans="2:9" ht="12.5" x14ac:dyDescent="0.25">
      <c r="B339" s="128">
        <v>44355</v>
      </c>
      <c r="C339" s="129">
        <v>102.83549923</v>
      </c>
      <c r="D339" s="129">
        <v>101.8828113462005</v>
      </c>
      <c r="E339" s="129">
        <v>92.516061531999995</v>
      </c>
      <c r="F339" s="129">
        <v>103.39533219</v>
      </c>
      <c r="H339" s="129">
        <v>94.2</v>
      </c>
      <c r="I339" s="131">
        <v>458692.36</v>
      </c>
    </row>
    <row r="340" spans="2:9" ht="12.5" x14ac:dyDescent="0.25">
      <c r="B340" s="128">
        <v>44356</v>
      </c>
      <c r="C340" s="129">
        <v>103.3704185</v>
      </c>
      <c r="D340" s="129">
        <v>101.60128815976927</v>
      </c>
      <c r="E340" s="129">
        <v>92.591914469000002</v>
      </c>
      <c r="F340" s="129">
        <v>103.40905141</v>
      </c>
      <c r="H340" s="129">
        <v>94.69</v>
      </c>
      <c r="I340" s="131">
        <v>448217.16</v>
      </c>
    </row>
    <row r="341" spans="2:9" ht="12.5" x14ac:dyDescent="0.25">
      <c r="B341" s="128">
        <v>44357</v>
      </c>
      <c r="C341" s="129">
        <v>103.2494145</v>
      </c>
      <c r="D341" s="129">
        <v>101.79826650499236</v>
      </c>
      <c r="E341" s="129">
        <v>92.570008663999999</v>
      </c>
      <c r="F341" s="129">
        <v>103.42277248000001</v>
      </c>
      <c r="H341" s="129">
        <v>93.86</v>
      </c>
      <c r="I341" s="131">
        <v>416638.15</v>
      </c>
    </row>
    <row r="342" spans="2:9" ht="12.5" x14ac:dyDescent="0.25">
      <c r="B342" s="128">
        <v>44358</v>
      </c>
      <c r="C342" s="129">
        <v>103.93143705</v>
      </c>
      <c r="D342" s="129">
        <v>101.81074431190676</v>
      </c>
      <c r="E342" s="129">
        <v>92.486962777000002</v>
      </c>
      <c r="F342" s="129">
        <v>103.43649522</v>
      </c>
      <c r="H342" s="129">
        <v>94.48</v>
      </c>
      <c r="I342" s="131">
        <v>271245.56</v>
      </c>
    </row>
    <row r="343" spans="2:9" ht="12.5" x14ac:dyDescent="0.25">
      <c r="B343" s="128">
        <v>44361</v>
      </c>
      <c r="C343" s="129">
        <v>103.40341959</v>
      </c>
      <c r="D343" s="129">
        <v>101.4925400593828</v>
      </c>
      <c r="E343" s="129">
        <v>92.264635202999997</v>
      </c>
      <c r="F343" s="129">
        <v>103.45021980999999</v>
      </c>
      <c r="H343" s="129">
        <v>94</v>
      </c>
      <c r="I343" s="131">
        <v>316185.25</v>
      </c>
    </row>
    <row r="344" spans="2:9" ht="12.5" x14ac:dyDescent="0.25">
      <c r="B344" s="128">
        <v>44362</v>
      </c>
      <c r="C344" s="129">
        <v>102.79839957999999</v>
      </c>
      <c r="D344" s="129">
        <v>101.37707433316396</v>
      </c>
      <c r="E344" s="129">
        <v>92.179954554000005</v>
      </c>
      <c r="F344" s="129">
        <v>103.46394625000001</v>
      </c>
      <c r="H344" s="129">
        <v>93.45</v>
      </c>
      <c r="I344" s="131">
        <v>250957.62</v>
      </c>
    </row>
    <row r="345" spans="2:9" ht="12.5" x14ac:dyDescent="0.25">
      <c r="B345" s="128">
        <v>44363</v>
      </c>
      <c r="C345" s="129">
        <v>103.48042212999999</v>
      </c>
      <c r="D345" s="129">
        <v>101.44043993773479</v>
      </c>
      <c r="E345" s="129">
        <v>92.054404864999995</v>
      </c>
      <c r="F345" s="129">
        <v>103.47767451999999</v>
      </c>
      <c r="H345" s="129">
        <v>94.07</v>
      </c>
      <c r="I345" s="131">
        <v>338167.54</v>
      </c>
    </row>
    <row r="346" spans="2:9" ht="12.5" x14ac:dyDescent="0.25">
      <c r="B346" s="128">
        <v>44364</v>
      </c>
      <c r="C346" s="129">
        <v>103.64542759</v>
      </c>
      <c r="D346" s="129">
        <v>101.3375253556023</v>
      </c>
      <c r="E346" s="129">
        <v>91.966454693000003</v>
      </c>
      <c r="F346" s="129">
        <v>103.49437277</v>
      </c>
      <c r="H346" s="129">
        <v>94.22</v>
      </c>
      <c r="I346" s="131">
        <v>312158.2</v>
      </c>
    </row>
    <row r="347" spans="2:9" ht="12.5" x14ac:dyDescent="0.25">
      <c r="B347" s="128">
        <v>44365</v>
      </c>
      <c r="C347" s="129">
        <v>102.33638430000001</v>
      </c>
      <c r="D347" s="129">
        <v>101.34401584310908</v>
      </c>
      <c r="E347" s="129">
        <v>91.981821451000002</v>
      </c>
      <c r="F347" s="129">
        <v>103.51107369</v>
      </c>
      <c r="H347" s="129">
        <v>93.03</v>
      </c>
      <c r="I347" s="131">
        <v>389341.14</v>
      </c>
    </row>
    <row r="348" spans="2:9" ht="12.5" x14ac:dyDescent="0.25">
      <c r="B348" s="128">
        <v>44368</v>
      </c>
      <c r="C348" s="129">
        <v>101.42335411000001</v>
      </c>
      <c r="D348" s="129">
        <v>101.64524310412652</v>
      </c>
      <c r="E348" s="129">
        <v>91.911853656000005</v>
      </c>
      <c r="F348" s="129">
        <v>103.5277773</v>
      </c>
      <c r="H348" s="129">
        <v>92.2</v>
      </c>
      <c r="I348" s="131">
        <v>569867.91</v>
      </c>
    </row>
    <row r="349" spans="2:9" ht="12.5" x14ac:dyDescent="0.25">
      <c r="B349" s="128">
        <v>44369</v>
      </c>
      <c r="C349" s="129">
        <v>101.20334683</v>
      </c>
      <c r="D349" s="129">
        <v>101.25332809690032</v>
      </c>
      <c r="E349" s="129">
        <v>91.467198508999999</v>
      </c>
      <c r="F349" s="129">
        <v>103.54448359</v>
      </c>
      <c r="H349" s="129">
        <v>92</v>
      </c>
      <c r="I349" s="131">
        <v>338249.9</v>
      </c>
    </row>
    <row r="350" spans="2:9" ht="12.5" x14ac:dyDescent="0.25">
      <c r="B350" s="128">
        <v>44370</v>
      </c>
      <c r="C350" s="129">
        <v>100.70833046</v>
      </c>
      <c r="D350" s="129">
        <v>101.16450284555054</v>
      </c>
      <c r="E350" s="129">
        <v>90.908763957000005</v>
      </c>
      <c r="F350" s="129">
        <v>103.56119257</v>
      </c>
      <c r="H350" s="129">
        <v>91.55</v>
      </c>
      <c r="I350" s="131">
        <v>252844.42</v>
      </c>
    </row>
    <row r="351" spans="2:9" ht="12.5" x14ac:dyDescent="0.25">
      <c r="B351" s="128">
        <v>44371</v>
      </c>
      <c r="C351" s="129">
        <v>100.86233555</v>
      </c>
      <c r="D351" s="129">
        <v>100.96951713883473</v>
      </c>
      <c r="E351" s="129">
        <v>90.933612332999999</v>
      </c>
      <c r="F351" s="129">
        <v>103.57790421999999</v>
      </c>
      <c r="H351" s="129">
        <v>91.69</v>
      </c>
      <c r="I351" s="131">
        <v>494647.29</v>
      </c>
    </row>
    <row r="352" spans="2:9" ht="12.5" x14ac:dyDescent="0.25">
      <c r="B352" s="128">
        <v>44372</v>
      </c>
      <c r="C352" s="129">
        <v>97.925238426999996</v>
      </c>
      <c r="D352" s="129">
        <v>99.34776779823099</v>
      </c>
      <c r="E352" s="129">
        <v>89.097121185000006</v>
      </c>
      <c r="F352" s="129">
        <v>103.59461856</v>
      </c>
      <c r="H352" s="129">
        <v>89.02</v>
      </c>
      <c r="I352" s="131">
        <v>647458.24</v>
      </c>
    </row>
    <row r="353" spans="2:9" ht="12.5" x14ac:dyDescent="0.25">
      <c r="B353" s="128">
        <v>44375</v>
      </c>
      <c r="C353" s="129">
        <v>96.374187133000007</v>
      </c>
      <c r="D353" s="129">
        <v>98.787626678693485</v>
      </c>
      <c r="E353" s="129">
        <v>88.468064932999994</v>
      </c>
      <c r="F353" s="129">
        <v>103.61133558</v>
      </c>
      <c r="H353" s="129">
        <v>87.61</v>
      </c>
      <c r="I353" s="131">
        <v>856905.21</v>
      </c>
    </row>
    <row r="354" spans="2:9" ht="12.5" x14ac:dyDescent="0.25">
      <c r="B354" s="128">
        <v>44376</v>
      </c>
      <c r="C354" s="129">
        <v>96.858203140000001</v>
      </c>
      <c r="D354" s="129">
        <v>99.765223014745189</v>
      </c>
      <c r="E354" s="129">
        <v>89.784374948999996</v>
      </c>
      <c r="F354" s="129">
        <v>103.62805529000001</v>
      </c>
      <c r="H354" s="129">
        <v>88.05</v>
      </c>
      <c r="I354" s="131">
        <v>487262.03</v>
      </c>
    </row>
    <row r="355" spans="2:9" ht="12.5" x14ac:dyDescent="0.25">
      <c r="B355" s="128">
        <v>44377</v>
      </c>
      <c r="C355" s="129">
        <v>95.813168579999996</v>
      </c>
      <c r="D355" s="129">
        <v>100.43415107633001</v>
      </c>
      <c r="E355" s="129">
        <v>90.071766033000003</v>
      </c>
      <c r="F355" s="129">
        <v>103.64477768</v>
      </c>
      <c r="H355" s="129">
        <v>87.1</v>
      </c>
      <c r="I355" s="131">
        <v>502703.5</v>
      </c>
    </row>
    <row r="356" spans="2:9" ht="12.5" x14ac:dyDescent="0.25">
      <c r="B356" s="128">
        <v>44378</v>
      </c>
      <c r="C356" s="129">
        <v>101.74236466000001</v>
      </c>
      <c r="D356" s="129">
        <v>100.71042611897909</v>
      </c>
      <c r="E356" s="129">
        <v>90.043648133999994</v>
      </c>
      <c r="F356" s="129">
        <v>103.66150292</v>
      </c>
      <c r="H356" s="129">
        <v>92.49</v>
      </c>
      <c r="I356" s="131">
        <v>543009.23</v>
      </c>
    </row>
    <row r="357" spans="2:9" ht="12.5" x14ac:dyDescent="0.25">
      <c r="B357" s="128">
        <v>44379</v>
      </c>
      <c r="C357" s="129">
        <v>101.66536211</v>
      </c>
      <c r="D357" s="129">
        <v>101.10096378669033</v>
      </c>
      <c r="E357" s="129">
        <v>90.244396855000005</v>
      </c>
      <c r="F357" s="129">
        <v>103.67823084</v>
      </c>
      <c r="H357" s="129">
        <v>92.42</v>
      </c>
      <c r="I357" s="131">
        <v>338786.72</v>
      </c>
    </row>
    <row r="358" spans="2:9" ht="12.5" x14ac:dyDescent="0.25">
      <c r="B358" s="128">
        <v>44382</v>
      </c>
      <c r="C358" s="129">
        <v>99.894303545</v>
      </c>
      <c r="D358" s="129">
        <v>100.85299179202802</v>
      </c>
      <c r="E358" s="129">
        <v>90.094652694999994</v>
      </c>
      <c r="F358" s="129">
        <v>103.69496144</v>
      </c>
      <c r="H358" s="129">
        <v>90.81</v>
      </c>
      <c r="I358" s="131">
        <v>323543.82</v>
      </c>
    </row>
    <row r="359" spans="2:9" ht="12.5" x14ac:dyDescent="0.25">
      <c r="B359" s="128">
        <v>44383</v>
      </c>
      <c r="C359" s="129">
        <v>99.927304636000002</v>
      </c>
      <c r="D359" s="129">
        <v>101.13836109903471</v>
      </c>
      <c r="E359" s="129">
        <v>90.287554560000004</v>
      </c>
      <c r="F359" s="129">
        <v>103.71169473</v>
      </c>
      <c r="H359" s="129">
        <v>90.84</v>
      </c>
      <c r="I359" s="131">
        <v>308891.98</v>
      </c>
    </row>
    <row r="360" spans="2:9" ht="12.5" x14ac:dyDescent="0.25">
      <c r="B360" s="128">
        <v>44384</v>
      </c>
      <c r="C360" s="129">
        <v>97.980240245999994</v>
      </c>
      <c r="D360" s="129">
        <v>101.22070448902441</v>
      </c>
      <c r="E360" s="129">
        <v>90.315672458999998</v>
      </c>
      <c r="F360" s="129">
        <v>103.7284307</v>
      </c>
      <c r="H360" s="129">
        <v>89.07</v>
      </c>
      <c r="I360" s="131">
        <v>180424.73</v>
      </c>
    </row>
    <row r="361" spans="2:9" ht="12.5" x14ac:dyDescent="0.25">
      <c r="B361" s="128">
        <v>44385</v>
      </c>
      <c r="C361" s="129">
        <v>98.486256979999993</v>
      </c>
      <c r="D361" s="129">
        <v>101.1719610557799</v>
      </c>
      <c r="E361" s="129">
        <v>90.305209985000005</v>
      </c>
      <c r="F361" s="129">
        <v>103.74516935</v>
      </c>
      <c r="H361" s="129">
        <v>89.53</v>
      </c>
      <c r="I361" s="131">
        <v>421131.56</v>
      </c>
    </row>
    <row r="362" spans="2:9" ht="12.5" x14ac:dyDescent="0.25">
      <c r="B362" s="128">
        <v>44389</v>
      </c>
      <c r="C362" s="129">
        <v>100.26058432000001</v>
      </c>
      <c r="D362" s="129">
        <v>102.03137431186286</v>
      </c>
      <c r="E362" s="129">
        <v>91.477987935000002</v>
      </c>
      <c r="F362" s="129">
        <v>103.7786547</v>
      </c>
      <c r="H362" s="129">
        <v>90.41</v>
      </c>
      <c r="I362" s="131">
        <v>339901.68</v>
      </c>
    </row>
    <row r="363" spans="2:9" ht="12.5" x14ac:dyDescent="0.25">
      <c r="B363" s="128">
        <v>44390</v>
      </c>
      <c r="C363" s="129">
        <v>102.50067258999999</v>
      </c>
      <c r="D363" s="129">
        <v>102.47789782800025</v>
      </c>
      <c r="E363" s="129">
        <v>92.325121381000002</v>
      </c>
      <c r="F363" s="129">
        <v>103.7954014</v>
      </c>
      <c r="H363" s="129">
        <v>92.43</v>
      </c>
      <c r="I363" s="131">
        <v>331717.94</v>
      </c>
    </row>
    <row r="364" spans="2:9" ht="12.5" x14ac:dyDescent="0.25">
      <c r="B364" s="128">
        <v>44391</v>
      </c>
      <c r="C364" s="129">
        <v>102.02382211</v>
      </c>
      <c r="D364" s="129">
        <v>102.5571325653531</v>
      </c>
      <c r="E364" s="129">
        <v>92.555295810000004</v>
      </c>
      <c r="F364" s="129">
        <v>103.81215095</v>
      </c>
      <c r="H364" s="129">
        <v>92</v>
      </c>
      <c r="I364" s="131">
        <v>476896.51</v>
      </c>
    </row>
    <row r="365" spans="2:9" ht="12.5" x14ac:dyDescent="0.25">
      <c r="B365" s="128">
        <v>44392</v>
      </c>
      <c r="C365" s="129">
        <v>102.80009032</v>
      </c>
      <c r="D365" s="129">
        <v>102.89532760521303</v>
      </c>
      <c r="E365" s="129">
        <v>92.812934233999997</v>
      </c>
      <c r="F365" s="129">
        <v>103.82890319000001</v>
      </c>
      <c r="H365" s="129">
        <v>92.7</v>
      </c>
      <c r="I365" s="131">
        <v>391612.92</v>
      </c>
    </row>
    <row r="366" spans="2:9" ht="12.5" x14ac:dyDescent="0.25">
      <c r="B366" s="128">
        <v>44393</v>
      </c>
      <c r="C366" s="129">
        <v>102.80009032</v>
      </c>
      <c r="D366" s="129">
        <v>102.96866429728173</v>
      </c>
      <c r="E366" s="129">
        <v>92.898595740000005</v>
      </c>
      <c r="F366" s="129">
        <v>103.84565809999999</v>
      </c>
      <c r="H366" s="129">
        <v>92.7</v>
      </c>
      <c r="I366" s="131">
        <v>402375.19</v>
      </c>
    </row>
    <row r="367" spans="2:9" ht="12.5" x14ac:dyDescent="0.25">
      <c r="B367" s="128">
        <v>44396</v>
      </c>
      <c r="C367" s="129">
        <v>101.46934482</v>
      </c>
      <c r="D367" s="129">
        <v>103.01074668983804</v>
      </c>
      <c r="E367" s="129">
        <v>92.729561392999997</v>
      </c>
      <c r="F367" s="129">
        <v>103.8624157</v>
      </c>
      <c r="H367" s="129">
        <v>91.5</v>
      </c>
      <c r="I367" s="131">
        <v>1093946.82</v>
      </c>
    </row>
    <row r="368" spans="2:9" ht="12.5" x14ac:dyDescent="0.25">
      <c r="B368" s="128">
        <v>44397</v>
      </c>
      <c r="C368" s="129">
        <v>101.52479255</v>
      </c>
      <c r="D368" s="129">
        <v>102.89375695949441</v>
      </c>
      <c r="E368" s="129">
        <v>92.843340799000003</v>
      </c>
      <c r="F368" s="129">
        <v>103.87917598</v>
      </c>
      <c r="H368" s="129">
        <v>91.55</v>
      </c>
      <c r="I368" s="131">
        <v>240998.16</v>
      </c>
    </row>
    <row r="369" spans="2:9" ht="12.5" x14ac:dyDescent="0.25">
      <c r="B369" s="128">
        <v>44398</v>
      </c>
      <c r="C369" s="129">
        <v>102.27888167</v>
      </c>
      <c r="D369" s="129">
        <v>102.86218246209582</v>
      </c>
      <c r="E369" s="129">
        <v>92.780239002000002</v>
      </c>
      <c r="F369" s="129">
        <v>103.89593895</v>
      </c>
      <c r="H369" s="129">
        <v>92.23</v>
      </c>
      <c r="I369" s="131">
        <v>291218.90000000002</v>
      </c>
    </row>
    <row r="370" spans="2:9" ht="12.5" x14ac:dyDescent="0.25">
      <c r="B370" s="128">
        <v>44399</v>
      </c>
      <c r="C370" s="129">
        <v>101.08121070999999</v>
      </c>
      <c r="D370" s="129">
        <v>102.76130316857258</v>
      </c>
      <c r="E370" s="129">
        <v>92.662536169000006</v>
      </c>
      <c r="F370" s="129">
        <v>103.91270459</v>
      </c>
      <c r="H370" s="129">
        <v>91.15</v>
      </c>
      <c r="I370" s="131">
        <v>405743.41</v>
      </c>
    </row>
    <row r="371" spans="2:9" ht="12.5" x14ac:dyDescent="0.25">
      <c r="B371" s="128">
        <v>44400</v>
      </c>
      <c r="C371" s="129">
        <v>101.81312074</v>
      </c>
      <c r="D371" s="129">
        <v>102.51298276188871</v>
      </c>
      <c r="E371" s="129">
        <v>92.469634303999996</v>
      </c>
      <c r="F371" s="129">
        <v>103.92947291999999</v>
      </c>
      <c r="H371" s="129">
        <v>91.81</v>
      </c>
      <c r="I371" s="131">
        <v>330418.52</v>
      </c>
    </row>
    <row r="372" spans="2:9" ht="12.5" x14ac:dyDescent="0.25">
      <c r="B372" s="128">
        <v>44403</v>
      </c>
      <c r="C372" s="129">
        <v>100.58218115</v>
      </c>
      <c r="D372" s="129">
        <v>102.46656723204676</v>
      </c>
      <c r="E372" s="129">
        <v>92.376125942000002</v>
      </c>
      <c r="F372" s="129">
        <v>103.9462441</v>
      </c>
      <c r="H372" s="129">
        <v>90.7</v>
      </c>
      <c r="I372" s="131">
        <v>948705.55</v>
      </c>
    </row>
    <row r="373" spans="2:9" ht="12.5" x14ac:dyDescent="0.25">
      <c r="B373" s="128">
        <v>44404</v>
      </c>
      <c r="C373" s="129">
        <v>100.34930068</v>
      </c>
      <c r="D373" s="129">
        <v>102.38014043904062</v>
      </c>
      <c r="E373" s="129">
        <v>92.119141423000002</v>
      </c>
      <c r="F373" s="129">
        <v>103.96301797</v>
      </c>
      <c r="H373" s="129">
        <v>90.49</v>
      </c>
      <c r="I373" s="131">
        <v>308330.86</v>
      </c>
    </row>
    <row r="374" spans="2:9" ht="12.5" x14ac:dyDescent="0.25">
      <c r="B374" s="128">
        <v>44405</v>
      </c>
      <c r="C374" s="129">
        <v>100.63762887999999</v>
      </c>
      <c r="D374" s="129">
        <v>102.2451303613864</v>
      </c>
      <c r="E374" s="129">
        <v>92.099524283999997</v>
      </c>
      <c r="F374" s="129">
        <v>103.97979451</v>
      </c>
      <c r="H374" s="129">
        <v>90.75</v>
      </c>
      <c r="I374" s="131">
        <v>484273.68</v>
      </c>
    </row>
    <row r="375" spans="2:9" ht="12.5" x14ac:dyDescent="0.25">
      <c r="B375" s="128">
        <v>44406</v>
      </c>
      <c r="C375" s="129">
        <v>100.65980797</v>
      </c>
      <c r="D375" s="129">
        <v>102.18778777386218</v>
      </c>
      <c r="E375" s="129">
        <v>92.164914746999997</v>
      </c>
      <c r="F375" s="129">
        <v>103.99657374</v>
      </c>
      <c r="H375" s="129">
        <v>90.77</v>
      </c>
      <c r="I375" s="131">
        <v>292478.78999999998</v>
      </c>
    </row>
    <row r="376" spans="2:9" ht="12.5" x14ac:dyDescent="0.25">
      <c r="B376" s="128">
        <v>44407</v>
      </c>
      <c r="C376" s="129">
        <v>100.91486752</v>
      </c>
      <c r="D376" s="129">
        <v>102.34681986513004</v>
      </c>
      <c r="E376" s="129">
        <v>92.335256903000001</v>
      </c>
      <c r="F376" s="129">
        <v>104.01335564999999</v>
      </c>
      <c r="H376" s="129">
        <v>91</v>
      </c>
      <c r="I376" s="131">
        <v>319393.78999999998</v>
      </c>
    </row>
    <row r="377" spans="2:9" ht="12.5" x14ac:dyDescent="0.25">
      <c r="B377" s="128">
        <v>44410</v>
      </c>
      <c r="C377" s="129">
        <v>101.03685253</v>
      </c>
      <c r="D377" s="129">
        <v>102.00840725991436</v>
      </c>
      <c r="E377" s="129">
        <v>91.960569551000006</v>
      </c>
      <c r="F377" s="129">
        <v>104.03014025</v>
      </c>
      <c r="H377" s="129">
        <v>91.11</v>
      </c>
      <c r="I377" s="131">
        <v>285929.90999999997</v>
      </c>
    </row>
    <row r="378" spans="2:9" ht="12.5" x14ac:dyDescent="0.25">
      <c r="B378" s="128">
        <v>44411</v>
      </c>
      <c r="C378" s="129">
        <v>100.11642021999999</v>
      </c>
      <c r="D378" s="129">
        <v>101.93299751359629</v>
      </c>
      <c r="E378" s="129">
        <v>91.566592013000005</v>
      </c>
      <c r="F378" s="129">
        <v>104.04692752</v>
      </c>
      <c r="H378" s="129">
        <v>90.28</v>
      </c>
      <c r="I378" s="131">
        <v>200211.9</v>
      </c>
    </row>
    <row r="379" spans="2:9" ht="12.5" x14ac:dyDescent="0.25">
      <c r="B379" s="128">
        <v>44412</v>
      </c>
      <c r="C379" s="129">
        <v>99.817002486000007</v>
      </c>
      <c r="D379" s="129">
        <v>101.79677166117513</v>
      </c>
      <c r="E379" s="129">
        <v>91.306664923</v>
      </c>
      <c r="F379" s="129">
        <v>104.06371765</v>
      </c>
      <c r="H379" s="129">
        <v>90.01</v>
      </c>
      <c r="I379" s="131">
        <v>397906.81</v>
      </c>
    </row>
    <row r="380" spans="2:9" ht="12.5" x14ac:dyDescent="0.25">
      <c r="B380" s="128">
        <v>44413</v>
      </c>
      <c r="C380" s="129">
        <v>100.91486752</v>
      </c>
      <c r="D380" s="129">
        <v>101.67099602819849</v>
      </c>
      <c r="E380" s="129">
        <v>90.926092428999993</v>
      </c>
      <c r="F380" s="129">
        <v>104.08445711</v>
      </c>
      <c r="H380" s="129">
        <v>91</v>
      </c>
      <c r="I380" s="131">
        <v>426007.5</v>
      </c>
    </row>
    <row r="381" spans="2:9" ht="12.5" x14ac:dyDescent="0.25">
      <c r="B381" s="128">
        <v>44414</v>
      </c>
      <c r="C381" s="129">
        <v>99.916808399000004</v>
      </c>
      <c r="D381" s="129">
        <v>101.74574791087217</v>
      </c>
      <c r="E381" s="129">
        <v>90.845662160000003</v>
      </c>
      <c r="F381" s="129">
        <v>104.10520077</v>
      </c>
      <c r="H381" s="129">
        <v>90.1</v>
      </c>
      <c r="I381" s="131">
        <v>275458.25</v>
      </c>
    </row>
    <row r="382" spans="2:9" ht="12.5" x14ac:dyDescent="0.25">
      <c r="B382" s="128">
        <v>44417</v>
      </c>
      <c r="C382" s="129">
        <v>99.273614738000006</v>
      </c>
      <c r="D382" s="129">
        <v>101.74287859129336</v>
      </c>
      <c r="E382" s="129">
        <v>90.550424221</v>
      </c>
      <c r="F382" s="129">
        <v>104.12594862</v>
      </c>
      <c r="H382" s="129">
        <v>89.52</v>
      </c>
      <c r="I382" s="131">
        <v>365647.01</v>
      </c>
    </row>
    <row r="383" spans="2:9" ht="12.5" x14ac:dyDescent="0.25">
      <c r="B383" s="128">
        <v>44418</v>
      </c>
      <c r="C383" s="129">
        <v>98.624986862</v>
      </c>
      <c r="D383" s="129">
        <v>101.33199658623047</v>
      </c>
      <c r="E383" s="129">
        <v>90.091383171999993</v>
      </c>
      <c r="F383" s="129">
        <v>104.14670049</v>
      </c>
      <c r="H383" s="129">
        <v>88.19</v>
      </c>
      <c r="I383" s="131">
        <v>533896.81999999995</v>
      </c>
    </row>
    <row r="384" spans="2:9" ht="12.5" x14ac:dyDescent="0.25">
      <c r="B384" s="128">
        <v>44419</v>
      </c>
      <c r="C384" s="129">
        <v>97.976358985999994</v>
      </c>
      <c r="D384" s="129">
        <v>101.38641000457424</v>
      </c>
      <c r="E384" s="129">
        <v>89.581991466999995</v>
      </c>
      <c r="F384" s="129">
        <v>104.16745655</v>
      </c>
      <c r="H384" s="129">
        <v>87.61</v>
      </c>
      <c r="I384" s="131">
        <v>356294.67</v>
      </c>
    </row>
    <row r="385" spans="2:9" ht="12.5" x14ac:dyDescent="0.25">
      <c r="B385" s="128">
        <v>44420</v>
      </c>
      <c r="C385" s="129">
        <v>95.840360290999996</v>
      </c>
      <c r="D385" s="129">
        <v>101.14626892794864</v>
      </c>
      <c r="E385" s="129">
        <v>89.006882345999998</v>
      </c>
      <c r="F385" s="129">
        <v>104.18821680000001</v>
      </c>
      <c r="H385" s="129">
        <v>85.7</v>
      </c>
      <c r="I385" s="131">
        <v>445310.37</v>
      </c>
    </row>
    <row r="386" spans="2:9" ht="12.5" x14ac:dyDescent="0.25">
      <c r="B386" s="128">
        <v>44421</v>
      </c>
      <c r="C386" s="129">
        <v>96.175857468000004</v>
      </c>
      <c r="D386" s="129">
        <v>101.34891902970713</v>
      </c>
      <c r="E386" s="129">
        <v>89.621225744</v>
      </c>
      <c r="F386" s="129">
        <v>104.20898108</v>
      </c>
      <c r="H386" s="129">
        <v>86</v>
      </c>
      <c r="I386" s="131">
        <v>451032.4</v>
      </c>
    </row>
    <row r="387" spans="2:9" ht="12.5" x14ac:dyDescent="0.25">
      <c r="B387" s="128">
        <v>44424</v>
      </c>
      <c r="C387" s="129">
        <v>95.359481004000003</v>
      </c>
      <c r="D387" s="129">
        <v>101.01501701591603</v>
      </c>
      <c r="E387" s="129">
        <v>89.097775089999999</v>
      </c>
      <c r="F387" s="129">
        <v>104.22974954999999</v>
      </c>
      <c r="H387" s="129">
        <v>85.27</v>
      </c>
      <c r="I387" s="131">
        <v>297483.37</v>
      </c>
    </row>
    <row r="388" spans="2:9" ht="12.5" x14ac:dyDescent="0.25">
      <c r="B388" s="128">
        <v>44425</v>
      </c>
      <c r="C388" s="129">
        <v>93.827377228000003</v>
      </c>
      <c r="D388" s="129">
        <v>100.77864772867332</v>
      </c>
      <c r="E388" s="129">
        <v>88.548495201999998</v>
      </c>
      <c r="F388" s="129">
        <v>104.25052221</v>
      </c>
      <c r="H388" s="129">
        <v>83.9</v>
      </c>
      <c r="I388" s="131">
        <v>721509.38</v>
      </c>
    </row>
    <row r="389" spans="2:9" ht="12.5" x14ac:dyDescent="0.25">
      <c r="B389" s="128">
        <v>44426</v>
      </c>
      <c r="C389" s="129">
        <v>93.715544835000003</v>
      </c>
      <c r="D389" s="129">
        <v>100.45709253589106</v>
      </c>
      <c r="E389" s="129">
        <v>88.388288567999993</v>
      </c>
      <c r="F389" s="129">
        <v>104.27129890000001</v>
      </c>
      <c r="H389" s="129">
        <v>83.8</v>
      </c>
      <c r="I389" s="131">
        <v>527988.93000000005</v>
      </c>
    </row>
    <row r="390" spans="2:9" ht="12.5" x14ac:dyDescent="0.25">
      <c r="B390" s="128">
        <v>44427</v>
      </c>
      <c r="C390" s="129">
        <v>94.162874404999997</v>
      </c>
      <c r="D390" s="129">
        <v>101.01498398868931</v>
      </c>
      <c r="E390" s="129">
        <v>87.970770462999994</v>
      </c>
      <c r="F390" s="129">
        <v>104.29207977999999</v>
      </c>
      <c r="H390" s="129">
        <v>84.2</v>
      </c>
      <c r="I390" s="131">
        <v>663824.68999999994</v>
      </c>
    </row>
    <row r="391" spans="2:9" ht="12.5" x14ac:dyDescent="0.25">
      <c r="B391" s="128">
        <v>44428</v>
      </c>
      <c r="C391" s="129">
        <v>101.62209497000001</v>
      </c>
      <c r="D391" s="129">
        <v>101.31688300914234</v>
      </c>
      <c r="E391" s="129">
        <v>88.451717317000004</v>
      </c>
      <c r="F391" s="129">
        <v>104.31286485</v>
      </c>
      <c r="H391" s="129">
        <v>90.87</v>
      </c>
      <c r="I391" s="131">
        <v>644128.77</v>
      </c>
    </row>
    <row r="392" spans="2:9" ht="12.5" x14ac:dyDescent="0.25">
      <c r="B392" s="128">
        <v>44431</v>
      </c>
      <c r="C392" s="129">
        <v>101.75629384</v>
      </c>
      <c r="D392" s="129">
        <v>101.32953160266928</v>
      </c>
      <c r="E392" s="129">
        <v>88.912393127000001</v>
      </c>
      <c r="F392" s="129">
        <v>104.33365411</v>
      </c>
      <c r="H392" s="129">
        <v>90.99</v>
      </c>
      <c r="I392" s="131">
        <v>658667.97</v>
      </c>
    </row>
    <row r="393" spans="2:9" ht="12.5" x14ac:dyDescent="0.25">
      <c r="B393" s="128">
        <v>44432</v>
      </c>
      <c r="C393" s="129">
        <v>98.848651646999997</v>
      </c>
      <c r="D393" s="129">
        <v>101.88452572559673</v>
      </c>
      <c r="E393" s="129">
        <v>88.950646547999995</v>
      </c>
      <c r="F393" s="129">
        <v>104.3544474</v>
      </c>
      <c r="H393" s="129">
        <v>88.39</v>
      </c>
      <c r="I393" s="131">
        <v>487936.19</v>
      </c>
    </row>
    <row r="394" spans="2:9" ht="12.5" x14ac:dyDescent="0.25">
      <c r="B394" s="128">
        <v>44433</v>
      </c>
      <c r="C394" s="129">
        <v>101.5438123</v>
      </c>
      <c r="D394" s="129">
        <v>102.172293653869</v>
      </c>
      <c r="E394" s="129">
        <v>88.962089879000004</v>
      </c>
      <c r="F394" s="129">
        <v>104.37524487</v>
      </c>
      <c r="H394" s="129">
        <v>90.8</v>
      </c>
      <c r="I394" s="131">
        <v>619784.80000000005</v>
      </c>
    </row>
    <row r="395" spans="2:9" ht="12.5" x14ac:dyDescent="0.25">
      <c r="B395" s="128">
        <v>44434</v>
      </c>
      <c r="C395" s="129">
        <v>99.732127547000005</v>
      </c>
      <c r="D395" s="129">
        <v>102.05819158260788</v>
      </c>
      <c r="E395" s="129">
        <v>89.047097480999994</v>
      </c>
      <c r="F395" s="129">
        <v>104.39604654</v>
      </c>
      <c r="H395" s="129">
        <v>89.18</v>
      </c>
      <c r="I395" s="131">
        <v>372538.02</v>
      </c>
    </row>
    <row r="396" spans="2:9" ht="12.5" x14ac:dyDescent="0.25">
      <c r="B396" s="128">
        <v>44435</v>
      </c>
      <c r="C396" s="129">
        <v>102.08060777999999</v>
      </c>
      <c r="D396" s="129">
        <v>102.24137871408278</v>
      </c>
      <c r="E396" s="129">
        <v>89.297542953000004</v>
      </c>
      <c r="F396" s="129">
        <v>104.41685224</v>
      </c>
      <c r="H396" s="129">
        <v>91.28</v>
      </c>
      <c r="I396" s="131">
        <v>443570.83</v>
      </c>
    </row>
    <row r="397" spans="2:9" ht="12.5" x14ac:dyDescent="0.25">
      <c r="B397" s="128">
        <v>44438</v>
      </c>
      <c r="C397" s="129">
        <v>105.68161082</v>
      </c>
      <c r="D397" s="129">
        <v>102.62581498775693</v>
      </c>
      <c r="E397" s="129">
        <v>89.623841362999997</v>
      </c>
      <c r="F397" s="129">
        <v>104.43766212</v>
      </c>
      <c r="H397" s="129">
        <v>94.5</v>
      </c>
      <c r="I397" s="131">
        <v>620147.72</v>
      </c>
    </row>
    <row r="398" spans="2:9" ht="12.5" x14ac:dyDescent="0.25">
      <c r="B398" s="128">
        <v>44439</v>
      </c>
      <c r="C398" s="129">
        <v>102.98645016</v>
      </c>
      <c r="D398" s="129">
        <v>102.5847633463549</v>
      </c>
      <c r="E398" s="129">
        <v>89.906655114000003</v>
      </c>
      <c r="F398" s="129">
        <v>104.45847620000001</v>
      </c>
      <c r="H398" s="129">
        <v>92.09</v>
      </c>
      <c r="I398" s="131">
        <v>413092.83</v>
      </c>
    </row>
    <row r="399" spans="2:9" ht="12.5" x14ac:dyDescent="0.25">
      <c r="B399" s="128">
        <v>44440</v>
      </c>
      <c r="C399" s="129">
        <v>99.642661633000003</v>
      </c>
      <c r="D399" s="129">
        <v>102.24210669005683</v>
      </c>
      <c r="E399" s="129">
        <v>89.936080822999998</v>
      </c>
      <c r="F399" s="129">
        <v>104.47929447</v>
      </c>
      <c r="H399" s="129">
        <v>89.1</v>
      </c>
      <c r="I399" s="131">
        <v>341624.03</v>
      </c>
    </row>
    <row r="400" spans="2:9" ht="12.5" x14ac:dyDescent="0.25">
      <c r="B400" s="128">
        <v>44441</v>
      </c>
      <c r="C400" s="129">
        <v>101.76747708000001</v>
      </c>
      <c r="D400" s="129">
        <v>102.38006365991104</v>
      </c>
      <c r="E400" s="129">
        <v>89.762142191999999</v>
      </c>
      <c r="F400" s="129">
        <v>104.50011676</v>
      </c>
      <c r="H400" s="129">
        <v>91</v>
      </c>
      <c r="I400" s="131">
        <v>212089.73</v>
      </c>
    </row>
    <row r="401" spans="2:9" ht="12.5" x14ac:dyDescent="0.25">
      <c r="B401" s="128">
        <v>44442</v>
      </c>
      <c r="C401" s="129">
        <v>102.59503678999999</v>
      </c>
      <c r="D401" s="129">
        <v>101.51876041790118</v>
      </c>
      <c r="E401" s="129">
        <v>89.363914273000006</v>
      </c>
      <c r="F401" s="129">
        <v>104.52094323999999</v>
      </c>
      <c r="H401" s="129">
        <v>91.74</v>
      </c>
      <c r="I401" s="131">
        <v>184125.59</v>
      </c>
    </row>
    <row r="402" spans="2:9" ht="12.5" x14ac:dyDescent="0.25">
      <c r="B402" s="128">
        <v>44445</v>
      </c>
      <c r="C402" s="129">
        <v>103.38904676999999</v>
      </c>
      <c r="D402" s="129">
        <v>101.57637477424129</v>
      </c>
      <c r="E402" s="129">
        <v>89.354432656</v>
      </c>
      <c r="F402" s="129">
        <v>104.54177392</v>
      </c>
      <c r="H402" s="129">
        <v>92.45</v>
      </c>
      <c r="I402" s="131">
        <v>202835.25</v>
      </c>
    </row>
    <row r="403" spans="2:9" ht="12.5" x14ac:dyDescent="0.25">
      <c r="B403" s="128">
        <v>44447</v>
      </c>
      <c r="C403" s="129">
        <v>101.76747708000001</v>
      </c>
      <c r="D403" s="129">
        <v>101.18235276724744</v>
      </c>
      <c r="E403" s="129">
        <v>88.770495823000005</v>
      </c>
      <c r="F403" s="129">
        <v>104.56260879</v>
      </c>
      <c r="H403" s="129">
        <v>91</v>
      </c>
      <c r="I403" s="131">
        <v>544371.32999999996</v>
      </c>
    </row>
    <row r="404" spans="2:9" ht="12.5" x14ac:dyDescent="0.25">
      <c r="B404" s="128">
        <v>44448</v>
      </c>
      <c r="C404" s="129">
        <v>102.58385355</v>
      </c>
      <c r="D404" s="129">
        <v>101.12210302131182</v>
      </c>
      <c r="E404" s="129">
        <v>88.935606742000004</v>
      </c>
      <c r="F404" s="129">
        <v>104.58344768000001</v>
      </c>
      <c r="H404" s="129">
        <v>91.73</v>
      </c>
      <c r="I404" s="131">
        <v>331288.84000000003</v>
      </c>
    </row>
    <row r="405" spans="2:9" ht="12.5" x14ac:dyDescent="0.25">
      <c r="B405" s="128">
        <v>44449</v>
      </c>
      <c r="C405" s="129">
        <v>104.18496447</v>
      </c>
      <c r="D405" s="129">
        <v>101.48312206805427</v>
      </c>
      <c r="E405" s="129">
        <v>89.189648689999999</v>
      </c>
      <c r="F405" s="129">
        <v>104.60429077000001</v>
      </c>
      <c r="H405" s="129">
        <v>92.4</v>
      </c>
      <c r="I405" s="131">
        <v>360207.9</v>
      </c>
    </row>
    <row r="406" spans="2:9" ht="12.5" x14ac:dyDescent="0.25">
      <c r="B406" s="128">
        <v>44452</v>
      </c>
      <c r="C406" s="129">
        <v>104.7374605</v>
      </c>
      <c r="D406" s="129">
        <v>101.18106634613284</v>
      </c>
      <c r="E406" s="129">
        <v>89.176243645</v>
      </c>
      <c r="F406" s="129">
        <v>104.62513804</v>
      </c>
      <c r="H406" s="129">
        <v>92.89</v>
      </c>
      <c r="I406" s="131">
        <v>268194.48</v>
      </c>
    </row>
    <row r="407" spans="2:9" ht="12.5" x14ac:dyDescent="0.25">
      <c r="B407" s="128">
        <v>44453</v>
      </c>
      <c r="C407" s="129">
        <v>104.16241362</v>
      </c>
      <c r="D407" s="129">
        <v>101.26963285604454</v>
      </c>
      <c r="E407" s="129">
        <v>89.202726781999999</v>
      </c>
      <c r="F407" s="129">
        <v>104.64598951000001</v>
      </c>
      <c r="H407" s="129">
        <v>92.38</v>
      </c>
      <c r="I407" s="131">
        <v>270174.71000000002</v>
      </c>
    </row>
    <row r="408" spans="2:9" ht="12.5" x14ac:dyDescent="0.25">
      <c r="B408" s="128">
        <v>44454</v>
      </c>
      <c r="C408" s="129">
        <v>104.18496447</v>
      </c>
      <c r="D408" s="129">
        <v>101.38472864575803</v>
      </c>
      <c r="E408" s="129">
        <v>89.288388288999997</v>
      </c>
      <c r="F408" s="129">
        <v>104.66684517</v>
      </c>
      <c r="H408" s="129">
        <v>92.4</v>
      </c>
      <c r="I408" s="131">
        <v>480686.68</v>
      </c>
    </row>
    <row r="409" spans="2:9" ht="12.5" x14ac:dyDescent="0.25">
      <c r="B409" s="128">
        <v>44455</v>
      </c>
      <c r="C409" s="129">
        <v>104.41047306</v>
      </c>
      <c r="D409" s="129">
        <v>101.30735564706137</v>
      </c>
      <c r="E409" s="129">
        <v>89.182128786999996</v>
      </c>
      <c r="F409" s="129">
        <v>104.68770485</v>
      </c>
      <c r="H409" s="129">
        <v>92.6</v>
      </c>
      <c r="I409" s="131">
        <v>471937.7</v>
      </c>
    </row>
    <row r="410" spans="2:9" ht="12.5" x14ac:dyDescent="0.25">
      <c r="B410" s="128">
        <v>44456</v>
      </c>
      <c r="C410" s="129">
        <v>104.41047306</v>
      </c>
      <c r="D410" s="129">
        <v>101.3174488427735</v>
      </c>
      <c r="E410" s="129">
        <v>89.252423534000002</v>
      </c>
      <c r="F410" s="129">
        <v>104.70856873</v>
      </c>
      <c r="H410" s="129">
        <v>92.6</v>
      </c>
      <c r="I410" s="131">
        <v>446798.8</v>
      </c>
    </row>
    <row r="411" spans="2:9" ht="12.5" x14ac:dyDescent="0.25">
      <c r="B411" s="128">
        <v>44459</v>
      </c>
      <c r="C411" s="129">
        <v>101.47886149999999</v>
      </c>
      <c r="D411" s="129">
        <v>100.70699500402338</v>
      </c>
      <c r="E411" s="129">
        <v>88.296414967999993</v>
      </c>
      <c r="F411" s="129">
        <v>104.7294368</v>
      </c>
      <c r="H411" s="129">
        <v>90</v>
      </c>
      <c r="I411" s="131">
        <v>632409.89</v>
      </c>
    </row>
    <row r="412" spans="2:9" ht="12.5" x14ac:dyDescent="0.25">
      <c r="B412" s="128">
        <v>44460</v>
      </c>
      <c r="C412" s="129">
        <v>98.378118514999997</v>
      </c>
      <c r="D412" s="129">
        <v>100.54635106027563</v>
      </c>
      <c r="E412" s="129">
        <v>88.256526785999995</v>
      </c>
      <c r="F412" s="129">
        <v>104.75030906000001</v>
      </c>
      <c r="H412" s="129">
        <v>87.25</v>
      </c>
      <c r="I412" s="131">
        <v>532432.96</v>
      </c>
    </row>
    <row r="413" spans="2:9" ht="12.5" x14ac:dyDescent="0.25">
      <c r="B413" s="128">
        <v>44461</v>
      </c>
      <c r="C413" s="129">
        <v>97.712868201000006</v>
      </c>
      <c r="D413" s="129">
        <v>100.29915072442294</v>
      </c>
      <c r="E413" s="129">
        <v>88.358862860000002</v>
      </c>
      <c r="F413" s="129">
        <v>104.77118551</v>
      </c>
      <c r="H413" s="129">
        <v>86.66</v>
      </c>
      <c r="I413" s="131">
        <v>427319.25</v>
      </c>
    </row>
    <row r="414" spans="2:9" ht="12.5" x14ac:dyDescent="0.25">
      <c r="B414" s="128">
        <v>44462</v>
      </c>
      <c r="C414" s="129">
        <v>97.521185907000003</v>
      </c>
      <c r="D414" s="129">
        <v>100.35592914199773</v>
      </c>
      <c r="E414" s="129">
        <v>88.453025126</v>
      </c>
      <c r="F414" s="129">
        <v>104.79600224000001</v>
      </c>
      <c r="H414" s="129">
        <v>86.49</v>
      </c>
      <c r="I414" s="131">
        <v>533547.23</v>
      </c>
    </row>
    <row r="415" spans="2:9" ht="12.5" x14ac:dyDescent="0.25">
      <c r="B415" s="128">
        <v>44463</v>
      </c>
      <c r="C415" s="129">
        <v>97.103995032</v>
      </c>
      <c r="D415" s="129">
        <v>100.58868555597607</v>
      </c>
      <c r="E415" s="129">
        <v>88.584459957000007</v>
      </c>
      <c r="F415" s="129">
        <v>104.82082484</v>
      </c>
      <c r="H415" s="129">
        <v>86.12</v>
      </c>
      <c r="I415" s="131">
        <v>340319.96</v>
      </c>
    </row>
    <row r="416" spans="2:9" ht="12.5" x14ac:dyDescent="0.25">
      <c r="B416" s="128">
        <v>44466</v>
      </c>
      <c r="C416" s="129">
        <v>96.630427010999995</v>
      </c>
      <c r="D416" s="129">
        <v>100.57663070348815</v>
      </c>
      <c r="E416" s="129">
        <v>88.661620702999997</v>
      </c>
      <c r="F416" s="129">
        <v>104.84565331</v>
      </c>
      <c r="H416" s="129">
        <v>85.7</v>
      </c>
      <c r="I416" s="131">
        <v>328118.78000000003</v>
      </c>
    </row>
    <row r="417" spans="2:9" ht="12.5" x14ac:dyDescent="0.25">
      <c r="B417" s="128">
        <v>44467</v>
      </c>
      <c r="C417" s="129">
        <v>97.149096748000005</v>
      </c>
      <c r="D417" s="129">
        <v>100.19943399410379</v>
      </c>
      <c r="E417" s="129">
        <v>88.287587255000005</v>
      </c>
      <c r="F417" s="129">
        <v>104.87048765</v>
      </c>
      <c r="H417" s="129">
        <v>86.16</v>
      </c>
      <c r="I417" s="131">
        <v>267662.40999999997</v>
      </c>
    </row>
    <row r="418" spans="2:9" ht="12.5" x14ac:dyDescent="0.25">
      <c r="B418" s="128">
        <v>44468</v>
      </c>
      <c r="C418" s="129">
        <v>96.743181301999996</v>
      </c>
      <c r="D418" s="129">
        <v>99.90886694595541</v>
      </c>
      <c r="E418" s="129">
        <v>88.288895065000006</v>
      </c>
      <c r="F418" s="129">
        <v>104.89532785</v>
      </c>
      <c r="H418" s="129">
        <v>85.8</v>
      </c>
      <c r="I418" s="131">
        <v>188846.85</v>
      </c>
    </row>
    <row r="419" spans="2:9" ht="12.5" x14ac:dyDescent="0.25">
      <c r="B419" s="128">
        <v>44469</v>
      </c>
      <c r="C419" s="129">
        <v>96.743181301999996</v>
      </c>
      <c r="D419" s="129">
        <v>100.17109807450608</v>
      </c>
      <c r="E419" s="129">
        <v>88.789459058000006</v>
      </c>
      <c r="F419" s="129">
        <v>104.92017393</v>
      </c>
      <c r="H419" s="129">
        <v>85.8</v>
      </c>
      <c r="I419" s="131">
        <v>323825.31</v>
      </c>
    </row>
    <row r="420" spans="2:9" ht="12.5" x14ac:dyDescent="0.25">
      <c r="B420" s="128">
        <v>44470</v>
      </c>
      <c r="C420" s="129">
        <v>96.754456731000005</v>
      </c>
      <c r="D420" s="129">
        <v>100.32079576369313</v>
      </c>
      <c r="E420" s="129">
        <v>88.755129064000002</v>
      </c>
      <c r="F420" s="129">
        <v>104.94502586999999</v>
      </c>
      <c r="H420" s="129">
        <v>85.81</v>
      </c>
      <c r="I420" s="131">
        <v>304489.45</v>
      </c>
    </row>
    <row r="421" spans="2:9" ht="12.5" x14ac:dyDescent="0.25">
      <c r="B421" s="128">
        <v>44473</v>
      </c>
      <c r="C421" s="129">
        <v>96.021553842000003</v>
      </c>
      <c r="D421" s="129">
        <v>100.21894634888822</v>
      </c>
      <c r="E421" s="129">
        <v>88.518742540999995</v>
      </c>
      <c r="F421" s="129">
        <v>104.96988368</v>
      </c>
      <c r="H421" s="129">
        <v>85.16</v>
      </c>
      <c r="I421" s="131">
        <v>300082.77</v>
      </c>
    </row>
    <row r="422" spans="2:9" ht="12.5" x14ac:dyDescent="0.25">
      <c r="B422" s="128">
        <v>44474</v>
      </c>
      <c r="C422" s="129">
        <v>96.946139024999994</v>
      </c>
      <c r="D422" s="129">
        <v>100.80134711055538</v>
      </c>
      <c r="E422" s="129">
        <v>88.536724918999994</v>
      </c>
      <c r="F422" s="129">
        <v>104.99474737</v>
      </c>
      <c r="H422" s="129">
        <v>85.98</v>
      </c>
      <c r="I422" s="131">
        <v>348334.56</v>
      </c>
    </row>
    <row r="423" spans="2:9" ht="12.5" x14ac:dyDescent="0.25">
      <c r="B423" s="128">
        <v>44475</v>
      </c>
      <c r="C423" s="129">
        <v>96.641702440000003</v>
      </c>
      <c r="D423" s="129">
        <v>100.12338236706731</v>
      </c>
      <c r="E423" s="129">
        <v>88.636772327000003</v>
      </c>
      <c r="F423" s="129">
        <v>105.01961691</v>
      </c>
      <c r="H423" s="129">
        <v>85.71</v>
      </c>
      <c r="I423" s="131">
        <v>264138.26</v>
      </c>
    </row>
    <row r="424" spans="2:9" ht="12.5" x14ac:dyDescent="0.25">
      <c r="B424" s="128">
        <v>44476</v>
      </c>
      <c r="C424" s="129">
        <v>99.381631701000003</v>
      </c>
      <c r="D424" s="129">
        <v>100.05149841988177</v>
      </c>
      <c r="E424" s="129">
        <v>88.632194994000002</v>
      </c>
      <c r="F424" s="129">
        <v>105.0444925</v>
      </c>
      <c r="H424" s="129">
        <v>88.14</v>
      </c>
      <c r="I424" s="131">
        <v>392534.61</v>
      </c>
    </row>
    <row r="425" spans="2:9" ht="12.5" x14ac:dyDescent="0.25">
      <c r="B425" s="128">
        <v>44477</v>
      </c>
      <c r="C425" s="129">
        <v>99.291428268999994</v>
      </c>
      <c r="D425" s="129">
        <v>100.15426029699563</v>
      </c>
      <c r="E425" s="129">
        <v>88.815615242000007</v>
      </c>
      <c r="F425" s="129">
        <v>105.06937395</v>
      </c>
      <c r="H425" s="129">
        <v>88.06</v>
      </c>
      <c r="I425" s="131">
        <v>239086.74</v>
      </c>
    </row>
    <row r="426" spans="2:9" ht="12.5" x14ac:dyDescent="0.25">
      <c r="B426" s="128">
        <v>44480</v>
      </c>
      <c r="C426" s="129">
        <v>97.994987675000004</v>
      </c>
      <c r="D426" s="129">
        <v>100.33058137793566</v>
      </c>
      <c r="E426" s="129">
        <v>89.161857742999999</v>
      </c>
      <c r="F426" s="129">
        <v>105.09426128</v>
      </c>
      <c r="H426" s="129">
        <v>86.17</v>
      </c>
      <c r="I426" s="131">
        <v>644097.93000000005</v>
      </c>
    </row>
    <row r="427" spans="2:9" ht="12.5" x14ac:dyDescent="0.25">
      <c r="B427" s="128">
        <v>44482</v>
      </c>
      <c r="C427" s="129">
        <v>98.973004263000007</v>
      </c>
      <c r="D427" s="129">
        <v>100.49942972553789</v>
      </c>
      <c r="E427" s="129">
        <v>89.188013928000004</v>
      </c>
      <c r="F427" s="129">
        <v>105.11915447</v>
      </c>
      <c r="H427" s="129">
        <v>87.03</v>
      </c>
      <c r="I427" s="131">
        <v>368851.1</v>
      </c>
    </row>
    <row r="428" spans="2:9" ht="12.5" x14ac:dyDescent="0.25">
      <c r="B428" s="128">
        <v>44483</v>
      </c>
      <c r="C428" s="129">
        <v>100.13297742</v>
      </c>
      <c r="D428" s="129">
        <v>100.5148622323735</v>
      </c>
      <c r="E428" s="129">
        <v>89.345277991000003</v>
      </c>
      <c r="F428" s="129">
        <v>105.14405352999999</v>
      </c>
      <c r="H428" s="129">
        <v>88.05</v>
      </c>
      <c r="I428" s="131">
        <v>203144.29</v>
      </c>
    </row>
    <row r="429" spans="2:9" ht="12.5" x14ac:dyDescent="0.25">
      <c r="B429" s="128">
        <v>44484</v>
      </c>
      <c r="C429" s="129">
        <v>100.06474371</v>
      </c>
      <c r="D429" s="129">
        <v>100.86553226728365</v>
      </c>
      <c r="E429" s="129">
        <v>89.713426296999998</v>
      </c>
      <c r="F429" s="129">
        <v>105.16895845000001</v>
      </c>
      <c r="H429" s="129">
        <v>87.99</v>
      </c>
      <c r="I429" s="131">
        <v>376924.17</v>
      </c>
    </row>
    <row r="430" spans="2:9" ht="12.5" x14ac:dyDescent="0.25">
      <c r="B430" s="128">
        <v>44487</v>
      </c>
      <c r="C430" s="129">
        <v>99.063982550000006</v>
      </c>
      <c r="D430" s="129">
        <v>100.95577755611583</v>
      </c>
      <c r="E430" s="129">
        <v>89.831783033999997</v>
      </c>
      <c r="F430" s="129">
        <v>105.19386942</v>
      </c>
      <c r="H430" s="129">
        <v>87.11</v>
      </c>
      <c r="I430" s="131">
        <v>392824.86</v>
      </c>
    </row>
    <row r="431" spans="2:9" ht="12.5" x14ac:dyDescent="0.25">
      <c r="B431" s="128">
        <v>44488</v>
      </c>
      <c r="C431" s="129">
        <v>97.949498531000003</v>
      </c>
      <c r="D431" s="129">
        <v>100.80825998861661</v>
      </c>
      <c r="E431" s="129">
        <v>89.586895751</v>
      </c>
      <c r="F431" s="129">
        <v>105.21878624999999</v>
      </c>
      <c r="H431" s="129">
        <v>86.13</v>
      </c>
      <c r="I431" s="131">
        <v>318499.46999999997</v>
      </c>
    </row>
    <row r="432" spans="2:9" ht="12.5" x14ac:dyDescent="0.25">
      <c r="B432" s="128">
        <v>44489</v>
      </c>
      <c r="C432" s="129">
        <v>98.142827392000001</v>
      </c>
      <c r="D432" s="129">
        <v>100.7614772715136</v>
      </c>
      <c r="E432" s="129">
        <v>89.532294715000006</v>
      </c>
      <c r="F432" s="129">
        <v>105.24370895</v>
      </c>
      <c r="H432" s="129">
        <v>86.3</v>
      </c>
      <c r="I432" s="131">
        <v>558089.41</v>
      </c>
    </row>
    <row r="433" spans="2:9" ht="12.5" x14ac:dyDescent="0.25">
      <c r="B433" s="128">
        <v>44490</v>
      </c>
      <c r="C433" s="129">
        <v>96.118560500000001</v>
      </c>
      <c r="D433" s="129">
        <v>100.5294629073702</v>
      </c>
      <c r="E433" s="129">
        <v>89.092543852999995</v>
      </c>
      <c r="F433" s="129">
        <v>105.26863752</v>
      </c>
      <c r="H433" s="129">
        <v>84.52</v>
      </c>
      <c r="I433" s="131">
        <v>534944.30000000005</v>
      </c>
    </row>
    <row r="434" spans="2:9" ht="12.5" x14ac:dyDescent="0.25">
      <c r="B434" s="128">
        <v>44491</v>
      </c>
      <c r="C434" s="129">
        <v>95.822881065999994</v>
      </c>
      <c r="D434" s="129">
        <v>102.40174085366233</v>
      </c>
      <c r="E434" s="129">
        <v>88.681891746000005</v>
      </c>
      <c r="F434" s="129">
        <v>105.29357195999999</v>
      </c>
      <c r="H434" s="129">
        <v>84.26</v>
      </c>
      <c r="I434" s="131">
        <v>310174.64</v>
      </c>
    </row>
    <row r="435" spans="2:9" ht="12.5" x14ac:dyDescent="0.25">
      <c r="B435" s="128">
        <v>44494</v>
      </c>
      <c r="C435" s="129">
        <v>96.664430224</v>
      </c>
      <c r="D435" s="129">
        <v>103.37850533475105</v>
      </c>
      <c r="E435" s="129">
        <v>88.538686632999998</v>
      </c>
      <c r="F435" s="129">
        <v>105.31851243</v>
      </c>
      <c r="H435" s="129">
        <v>85</v>
      </c>
      <c r="I435" s="131">
        <v>164582.04999999999</v>
      </c>
    </row>
    <row r="436" spans="2:9" ht="12.5" x14ac:dyDescent="0.25">
      <c r="B436" s="128">
        <v>44495</v>
      </c>
      <c r="C436" s="129">
        <v>95.584063061999998</v>
      </c>
      <c r="D436" s="129">
        <v>102.96648099759517</v>
      </c>
      <c r="E436" s="129">
        <v>88.069183109999997</v>
      </c>
      <c r="F436" s="129">
        <v>105.34345878000001</v>
      </c>
      <c r="H436" s="129">
        <v>84.05</v>
      </c>
      <c r="I436" s="131">
        <v>301902.65000000002</v>
      </c>
    </row>
    <row r="437" spans="2:9" ht="12.5" x14ac:dyDescent="0.25">
      <c r="B437" s="128">
        <v>44496</v>
      </c>
      <c r="C437" s="129">
        <v>95.151916197999995</v>
      </c>
      <c r="D437" s="129">
        <v>102.72068398053051</v>
      </c>
      <c r="E437" s="129">
        <v>87.648722434000007</v>
      </c>
      <c r="F437" s="129">
        <v>105.36841099</v>
      </c>
      <c r="H437" s="129">
        <v>83.67</v>
      </c>
      <c r="I437" s="131">
        <v>196247.29</v>
      </c>
    </row>
    <row r="438" spans="2:9" ht="12.5" x14ac:dyDescent="0.25">
      <c r="B438" s="128">
        <v>44497</v>
      </c>
      <c r="C438" s="129">
        <v>93.935081605999997</v>
      </c>
      <c r="D438" s="129">
        <v>100.66452873931819</v>
      </c>
      <c r="E438" s="129">
        <v>87.424760098999997</v>
      </c>
      <c r="F438" s="129">
        <v>105.39923791</v>
      </c>
      <c r="H438" s="129">
        <v>82.6</v>
      </c>
      <c r="I438" s="131">
        <v>173438.02</v>
      </c>
    </row>
    <row r="439" spans="2:9" ht="12.5" x14ac:dyDescent="0.25">
      <c r="B439" s="128">
        <v>44498</v>
      </c>
      <c r="C439" s="129">
        <v>95.299755915000006</v>
      </c>
      <c r="D439" s="129">
        <v>100.79468985449628</v>
      </c>
      <c r="E439" s="129">
        <v>87.481976754000002</v>
      </c>
      <c r="F439" s="129">
        <v>105.43007387999999</v>
      </c>
      <c r="H439" s="129">
        <v>83.8</v>
      </c>
      <c r="I439" s="131">
        <v>292318.18</v>
      </c>
    </row>
    <row r="440" spans="2:9" ht="12.5" x14ac:dyDescent="0.25">
      <c r="B440" s="128">
        <v>44501</v>
      </c>
      <c r="C440" s="129">
        <v>94.389973041999994</v>
      </c>
      <c r="D440" s="129">
        <v>100.68843487712866</v>
      </c>
      <c r="E440" s="129">
        <v>87.401873437000006</v>
      </c>
      <c r="F440" s="129">
        <v>105.46091874</v>
      </c>
      <c r="H440" s="129">
        <v>83</v>
      </c>
      <c r="I440" s="131">
        <v>183603.32</v>
      </c>
    </row>
    <row r="441" spans="2:9" ht="12.5" x14ac:dyDescent="0.25">
      <c r="B441" s="128">
        <v>44503</v>
      </c>
      <c r="C441" s="129">
        <v>94.389973041999994</v>
      </c>
      <c r="D441" s="129">
        <v>100.63642988395692</v>
      </c>
      <c r="E441" s="129">
        <v>87.131810825000002</v>
      </c>
      <c r="F441" s="129">
        <v>105.49177266</v>
      </c>
      <c r="H441" s="129">
        <v>83</v>
      </c>
      <c r="I441" s="131">
        <v>156476.39000000001</v>
      </c>
    </row>
    <row r="442" spans="2:9" ht="12.5" x14ac:dyDescent="0.25">
      <c r="B442" s="128">
        <v>44504</v>
      </c>
      <c r="C442" s="129">
        <v>91.342200418000004</v>
      </c>
      <c r="D442" s="129">
        <v>100.57338826342638</v>
      </c>
      <c r="E442" s="129">
        <v>86.818917460999998</v>
      </c>
      <c r="F442" s="129">
        <v>105.52263562</v>
      </c>
      <c r="H442" s="129">
        <v>80.319999999999993</v>
      </c>
      <c r="I442" s="131">
        <v>555872.65</v>
      </c>
    </row>
    <row r="443" spans="2:9" ht="12.5" x14ac:dyDescent="0.25">
      <c r="B443" s="128">
        <v>44505</v>
      </c>
      <c r="C443" s="129">
        <v>89.579496102999997</v>
      </c>
      <c r="D443" s="129">
        <v>100.59251338053724</v>
      </c>
      <c r="E443" s="129">
        <v>86.802242892999999</v>
      </c>
      <c r="F443" s="129">
        <v>105.55350765</v>
      </c>
      <c r="H443" s="129">
        <v>78.77</v>
      </c>
      <c r="I443" s="131">
        <v>304138.64</v>
      </c>
    </row>
    <row r="444" spans="2:9" ht="12.5" x14ac:dyDescent="0.25">
      <c r="B444" s="128">
        <v>44508</v>
      </c>
      <c r="C444" s="129">
        <v>88.066982077000006</v>
      </c>
      <c r="D444" s="129">
        <v>100.47609755522483</v>
      </c>
      <c r="E444" s="129">
        <v>86.329796798999993</v>
      </c>
      <c r="F444" s="129">
        <v>105.58438873</v>
      </c>
      <c r="H444" s="129">
        <v>77.44</v>
      </c>
      <c r="I444" s="131">
        <v>383963.07</v>
      </c>
    </row>
    <row r="445" spans="2:9" ht="12.5" x14ac:dyDescent="0.25">
      <c r="B445" s="128">
        <v>44509</v>
      </c>
      <c r="C445" s="129">
        <v>85.997226041000005</v>
      </c>
      <c r="D445" s="129">
        <v>100.36376909592614</v>
      </c>
      <c r="E445" s="129">
        <v>85.896584982999997</v>
      </c>
      <c r="F445" s="129">
        <v>105.61527886</v>
      </c>
      <c r="H445" s="129">
        <v>75.62</v>
      </c>
      <c r="I445" s="131">
        <v>354810</v>
      </c>
    </row>
    <row r="446" spans="2:9" ht="12.5" x14ac:dyDescent="0.25">
      <c r="B446" s="128">
        <v>44510</v>
      </c>
      <c r="C446" s="129">
        <v>85.009412306000002</v>
      </c>
      <c r="D446" s="129">
        <v>100.4335415490788</v>
      </c>
      <c r="E446" s="129">
        <v>85.896911935000006</v>
      </c>
      <c r="F446" s="129">
        <v>105.64617788</v>
      </c>
      <c r="H446" s="129">
        <v>74.010000000000005</v>
      </c>
      <c r="I446" s="131">
        <v>418745.75</v>
      </c>
    </row>
    <row r="447" spans="2:9" ht="12.5" x14ac:dyDescent="0.25">
      <c r="B447" s="128">
        <v>44511</v>
      </c>
      <c r="C447" s="129">
        <v>85.170219192999994</v>
      </c>
      <c r="D447" s="129">
        <v>100.29988051944804</v>
      </c>
      <c r="E447" s="129">
        <v>85.722973304000007</v>
      </c>
      <c r="F447" s="129">
        <v>105.67708595000001</v>
      </c>
      <c r="H447" s="129">
        <v>74.150000000000006</v>
      </c>
      <c r="I447" s="131">
        <v>329571.05</v>
      </c>
    </row>
    <row r="448" spans="2:9" ht="12.5" x14ac:dyDescent="0.25">
      <c r="B448" s="128">
        <v>44512</v>
      </c>
      <c r="C448" s="129">
        <v>85.457374349000006</v>
      </c>
      <c r="D448" s="129">
        <v>100.66514792292664</v>
      </c>
      <c r="E448" s="129">
        <v>85.588268951000003</v>
      </c>
      <c r="F448" s="129">
        <v>105.70800308</v>
      </c>
      <c r="H448" s="129">
        <v>74.400000000000006</v>
      </c>
      <c r="I448" s="131">
        <v>302964.42</v>
      </c>
    </row>
    <row r="449" spans="2:9" ht="12.5" x14ac:dyDescent="0.25">
      <c r="B449" s="128">
        <v>44516</v>
      </c>
      <c r="C449" s="129">
        <v>85.572236411000006</v>
      </c>
      <c r="D449" s="129">
        <v>100.48079133184206</v>
      </c>
      <c r="E449" s="129">
        <v>85.421850223000007</v>
      </c>
      <c r="F449" s="129">
        <v>105.73892926000001</v>
      </c>
      <c r="H449" s="129">
        <v>74.5</v>
      </c>
      <c r="I449" s="131">
        <v>267198</v>
      </c>
    </row>
    <row r="450" spans="2:9" ht="12.5" x14ac:dyDescent="0.25">
      <c r="B450" s="128">
        <v>44517</v>
      </c>
      <c r="C450" s="129">
        <v>89.534977560000002</v>
      </c>
      <c r="D450" s="129">
        <v>100.42882267882237</v>
      </c>
      <c r="E450" s="129">
        <v>85.125958378999997</v>
      </c>
      <c r="F450" s="129">
        <v>105.76986449</v>
      </c>
      <c r="H450" s="129">
        <v>77.95</v>
      </c>
      <c r="I450" s="131">
        <v>452668.49</v>
      </c>
    </row>
    <row r="451" spans="2:9" ht="12.5" x14ac:dyDescent="0.25">
      <c r="B451" s="128">
        <v>44518</v>
      </c>
      <c r="C451" s="129">
        <v>89.523491354000001</v>
      </c>
      <c r="D451" s="129">
        <v>101.15455590916962</v>
      </c>
      <c r="E451" s="129">
        <v>84.713998462999996</v>
      </c>
      <c r="F451" s="129">
        <v>105.80080878</v>
      </c>
      <c r="H451" s="129">
        <v>77.94</v>
      </c>
      <c r="I451" s="131">
        <v>218933.54</v>
      </c>
    </row>
    <row r="452" spans="2:9" ht="12.5" x14ac:dyDescent="0.25">
      <c r="B452" s="128">
        <v>44519</v>
      </c>
      <c r="C452" s="129">
        <v>86.870177714999997</v>
      </c>
      <c r="D452" s="129">
        <v>101.16372117838563</v>
      </c>
      <c r="E452" s="129">
        <v>84.815680632999999</v>
      </c>
      <c r="F452" s="129">
        <v>105.83176213</v>
      </c>
      <c r="H452" s="129">
        <v>75.63</v>
      </c>
      <c r="I452" s="131">
        <v>395007.62</v>
      </c>
    </row>
    <row r="453" spans="2:9" ht="12.5" x14ac:dyDescent="0.25">
      <c r="B453" s="128">
        <v>44522</v>
      </c>
      <c r="C453" s="129">
        <v>87.088415632999997</v>
      </c>
      <c r="D453" s="129">
        <v>99.670133652749485</v>
      </c>
      <c r="E453" s="129">
        <v>84.400451193999999</v>
      </c>
      <c r="F453" s="129">
        <v>105.86272452</v>
      </c>
      <c r="H453" s="129">
        <v>75.819999999999993</v>
      </c>
      <c r="I453" s="131">
        <v>205467.92</v>
      </c>
    </row>
    <row r="454" spans="2:9" ht="12.5" x14ac:dyDescent="0.25">
      <c r="B454" s="128">
        <v>44523</v>
      </c>
      <c r="C454" s="129">
        <v>86.743829446000007</v>
      </c>
      <c r="D454" s="129">
        <v>99.211905608198862</v>
      </c>
      <c r="E454" s="129">
        <v>83.817822171000003</v>
      </c>
      <c r="F454" s="129">
        <v>105.89369598</v>
      </c>
      <c r="H454" s="129">
        <v>75.52</v>
      </c>
      <c r="I454" s="131">
        <v>270262.14</v>
      </c>
    </row>
    <row r="455" spans="2:9" ht="12.5" x14ac:dyDescent="0.25">
      <c r="B455" s="128">
        <v>44524</v>
      </c>
      <c r="C455" s="129">
        <v>84.251322693999995</v>
      </c>
      <c r="D455" s="129">
        <v>98.718101820897871</v>
      </c>
      <c r="E455" s="129">
        <v>83.270503997000006</v>
      </c>
      <c r="F455" s="129">
        <v>105.92467648</v>
      </c>
      <c r="H455" s="129">
        <v>73.349999999999994</v>
      </c>
      <c r="I455" s="131">
        <v>391974.45</v>
      </c>
    </row>
    <row r="456" spans="2:9" ht="12.5" x14ac:dyDescent="0.25">
      <c r="B456" s="128">
        <v>44525</v>
      </c>
      <c r="C456" s="129">
        <v>84.733743356000005</v>
      </c>
      <c r="D456" s="129">
        <v>98.951311826570731</v>
      </c>
      <c r="E456" s="129">
        <v>83.241405240999995</v>
      </c>
      <c r="F456" s="129">
        <v>105.95566604</v>
      </c>
      <c r="H456" s="129">
        <v>73.77</v>
      </c>
      <c r="I456" s="131">
        <v>174578.11</v>
      </c>
    </row>
    <row r="457" spans="2:9" ht="12.5" x14ac:dyDescent="0.25">
      <c r="B457" s="128">
        <v>44526</v>
      </c>
      <c r="C457" s="129">
        <v>84.320239932000007</v>
      </c>
      <c r="D457" s="129">
        <v>99.049568468788237</v>
      </c>
      <c r="E457" s="129">
        <v>83.095584509000005</v>
      </c>
      <c r="F457" s="129">
        <v>105.98666466</v>
      </c>
      <c r="H457" s="129">
        <v>73.41</v>
      </c>
      <c r="I457" s="131">
        <v>234397.36</v>
      </c>
    </row>
    <row r="458" spans="2:9" ht="12.5" x14ac:dyDescent="0.25">
      <c r="B458" s="128">
        <v>44529</v>
      </c>
      <c r="C458" s="129">
        <v>85.629667441999999</v>
      </c>
      <c r="D458" s="129">
        <v>98.86535292676831</v>
      </c>
      <c r="E458" s="129">
        <v>83.822726454999994</v>
      </c>
      <c r="F458" s="129">
        <v>106.01767233</v>
      </c>
      <c r="H458" s="129">
        <v>74.55</v>
      </c>
      <c r="I458" s="131">
        <v>354197.41</v>
      </c>
    </row>
    <row r="459" spans="2:9" ht="12.5" x14ac:dyDescent="0.25">
      <c r="B459" s="128">
        <v>44530</v>
      </c>
      <c r="C459" s="129">
        <v>85.962767423000003</v>
      </c>
      <c r="D459" s="129">
        <v>97.588745525347065</v>
      </c>
      <c r="E459" s="129">
        <v>84.301384643000006</v>
      </c>
      <c r="F459" s="129">
        <v>106.04868922</v>
      </c>
      <c r="H459" s="129">
        <v>74.84</v>
      </c>
      <c r="I459" s="131">
        <v>194462.13</v>
      </c>
    </row>
    <row r="460" spans="2:9" ht="12.5" x14ac:dyDescent="0.25">
      <c r="B460" s="128">
        <v>44531</v>
      </c>
      <c r="C460" s="129">
        <v>87.019498396000003</v>
      </c>
      <c r="D460" s="129">
        <v>98.568486904031275</v>
      </c>
      <c r="E460" s="129">
        <v>84.395873862000002</v>
      </c>
      <c r="F460" s="129">
        <v>106.07971517</v>
      </c>
      <c r="H460" s="129">
        <v>75.760000000000005</v>
      </c>
      <c r="I460" s="131">
        <v>247764.91</v>
      </c>
    </row>
    <row r="461" spans="2:9" ht="12.5" x14ac:dyDescent="0.25">
      <c r="B461" s="128">
        <v>44532</v>
      </c>
      <c r="C461" s="129">
        <v>88.547163823999995</v>
      </c>
      <c r="D461" s="129">
        <v>98.378493380966006</v>
      </c>
      <c r="E461" s="129">
        <v>84.447532327000005</v>
      </c>
      <c r="F461" s="129">
        <v>106.11075017</v>
      </c>
      <c r="H461" s="129">
        <v>77.09</v>
      </c>
      <c r="I461" s="131">
        <v>210441.58</v>
      </c>
    </row>
    <row r="462" spans="2:9" ht="12.5" x14ac:dyDescent="0.25">
      <c r="B462" s="128">
        <v>44533</v>
      </c>
      <c r="C462" s="129">
        <v>90.568736121000001</v>
      </c>
      <c r="D462" s="129">
        <v>99.600598757282029</v>
      </c>
      <c r="E462" s="129">
        <v>85.356459760000007</v>
      </c>
      <c r="F462" s="129">
        <v>106.14179421999999</v>
      </c>
      <c r="H462" s="129">
        <v>78.849999999999994</v>
      </c>
      <c r="I462" s="131">
        <v>231958.8</v>
      </c>
    </row>
    <row r="463" spans="2:9" ht="12.5" x14ac:dyDescent="0.25">
      <c r="B463" s="128">
        <v>44536</v>
      </c>
      <c r="C463" s="129">
        <v>92.027484311999999</v>
      </c>
      <c r="D463" s="129">
        <v>100.06824733660005</v>
      </c>
      <c r="E463" s="129">
        <v>86.416766115000001</v>
      </c>
      <c r="F463" s="129">
        <v>106.17284733</v>
      </c>
      <c r="H463" s="129">
        <v>80.12</v>
      </c>
      <c r="I463" s="131">
        <v>166407.04999999999</v>
      </c>
    </row>
    <row r="464" spans="2:9" ht="12.5" x14ac:dyDescent="0.25">
      <c r="B464" s="128">
        <v>44537</v>
      </c>
      <c r="C464" s="129">
        <v>93.015298048000005</v>
      </c>
      <c r="D464" s="129">
        <v>100.56466697613573</v>
      </c>
      <c r="E464" s="129">
        <v>86.998414280999995</v>
      </c>
      <c r="F464" s="129">
        <v>106.20390949</v>
      </c>
      <c r="H464" s="129">
        <v>80.98</v>
      </c>
      <c r="I464" s="131">
        <v>194154.64</v>
      </c>
    </row>
    <row r="465" spans="2:9" ht="12.5" x14ac:dyDescent="0.25">
      <c r="B465" s="128">
        <v>44538</v>
      </c>
      <c r="C465" s="129">
        <v>94.359184177000003</v>
      </c>
      <c r="D465" s="129">
        <v>101.13316679243971</v>
      </c>
      <c r="E465" s="129">
        <v>87.401219531999999</v>
      </c>
      <c r="F465" s="129">
        <v>106.23498087999999</v>
      </c>
      <c r="H465" s="129">
        <v>82.15</v>
      </c>
      <c r="I465" s="131">
        <v>212491.95</v>
      </c>
    </row>
    <row r="466" spans="2:9" ht="12.5" x14ac:dyDescent="0.25">
      <c r="B466" s="128">
        <v>44539</v>
      </c>
      <c r="C466" s="129">
        <v>94.776497522</v>
      </c>
      <c r="D466" s="129">
        <v>101.10328908571083</v>
      </c>
      <c r="E466" s="129">
        <v>87.265534321999993</v>
      </c>
      <c r="F466" s="129">
        <v>106.27189679</v>
      </c>
      <c r="H466" s="129">
        <v>81.760000000000005</v>
      </c>
      <c r="I466" s="131">
        <v>222883.44</v>
      </c>
    </row>
    <row r="467" spans="2:9" ht="12.5" x14ac:dyDescent="0.25">
      <c r="B467" s="128">
        <v>44540</v>
      </c>
      <c r="C467" s="129">
        <v>96.213910154999994</v>
      </c>
      <c r="D467" s="129">
        <v>101.41726578535743</v>
      </c>
      <c r="E467" s="129">
        <v>87.425087051000006</v>
      </c>
      <c r="F467" s="129">
        <v>106.30882545</v>
      </c>
      <c r="H467" s="129">
        <v>83</v>
      </c>
      <c r="I467" s="131">
        <v>431530.89</v>
      </c>
    </row>
    <row r="468" spans="2:9" ht="12.5" x14ac:dyDescent="0.25">
      <c r="B468" s="128">
        <v>44543</v>
      </c>
      <c r="C468" s="129">
        <v>94.985154194000003</v>
      </c>
      <c r="D468" s="129">
        <v>101.32732662311429</v>
      </c>
      <c r="E468" s="129">
        <v>87.424433145999998</v>
      </c>
      <c r="F468" s="129">
        <v>106.34576701</v>
      </c>
      <c r="H468" s="129">
        <v>81.94</v>
      </c>
      <c r="I468" s="131">
        <v>561778.23</v>
      </c>
    </row>
    <row r="469" spans="2:9" ht="12.5" x14ac:dyDescent="0.25">
      <c r="B469" s="128">
        <v>44544</v>
      </c>
      <c r="C469" s="129">
        <v>94.961970120000004</v>
      </c>
      <c r="D469" s="129">
        <v>100.91718658659877</v>
      </c>
      <c r="E469" s="129">
        <v>87.254744896000005</v>
      </c>
      <c r="F469" s="129">
        <v>106.38272132</v>
      </c>
      <c r="H469" s="129">
        <v>81.92</v>
      </c>
      <c r="I469" s="131">
        <v>142779.43</v>
      </c>
    </row>
    <row r="470" spans="2:9" ht="12.5" x14ac:dyDescent="0.25">
      <c r="B470" s="128">
        <v>44545</v>
      </c>
      <c r="C470" s="129">
        <v>97.616546677000002</v>
      </c>
      <c r="D470" s="129">
        <v>101.31495266707586</v>
      </c>
      <c r="E470" s="129">
        <v>87.497016560000006</v>
      </c>
      <c r="F470" s="129">
        <v>106.41968854</v>
      </c>
      <c r="H470" s="129">
        <v>84.21</v>
      </c>
      <c r="I470" s="131">
        <v>252390.63</v>
      </c>
    </row>
    <row r="471" spans="2:9" ht="12.5" x14ac:dyDescent="0.25">
      <c r="B471" s="128">
        <v>44546</v>
      </c>
      <c r="C471" s="129">
        <v>98.277292806999995</v>
      </c>
      <c r="D471" s="129">
        <v>101.33933342304292</v>
      </c>
      <c r="E471" s="129">
        <v>87.667358715999995</v>
      </c>
      <c r="F471" s="129">
        <v>106.45666850000001</v>
      </c>
      <c r="H471" s="129">
        <v>84.78</v>
      </c>
      <c r="I471" s="131">
        <v>300144.46000000002</v>
      </c>
    </row>
    <row r="472" spans="2:9" ht="12.5" x14ac:dyDescent="0.25">
      <c r="B472" s="128">
        <v>44547</v>
      </c>
      <c r="C472" s="129">
        <v>97.338337780000003</v>
      </c>
      <c r="D472" s="129">
        <v>101.57100983737726</v>
      </c>
      <c r="E472" s="129">
        <v>88.104820911999994</v>
      </c>
      <c r="F472" s="129">
        <v>106.49366138000001</v>
      </c>
      <c r="H472" s="129">
        <v>83.97</v>
      </c>
      <c r="I472" s="131">
        <v>243972.9</v>
      </c>
    </row>
    <row r="473" spans="2:9" ht="12.5" x14ac:dyDescent="0.25">
      <c r="B473" s="128">
        <v>44550</v>
      </c>
      <c r="C473" s="129">
        <v>96.387790715999998</v>
      </c>
      <c r="D473" s="129">
        <v>101.64761774734336</v>
      </c>
      <c r="E473" s="129">
        <v>88.115283386000002</v>
      </c>
      <c r="F473" s="129">
        <v>106.53066715999999</v>
      </c>
      <c r="H473" s="129">
        <v>83.15</v>
      </c>
      <c r="I473" s="131">
        <v>594172.82999999996</v>
      </c>
    </row>
    <row r="474" spans="2:9" ht="12.5" x14ac:dyDescent="0.25">
      <c r="B474" s="128">
        <v>44551</v>
      </c>
      <c r="C474" s="129">
        <v>92.747890982000001</v>
      </c>
      <c r="D474" s="129">
        <v>101.59890267794721</v>
      </c>
      <c r="E474" s="129">
        <v>88.383057331000003</v>
      </c>
      <c r="F474" s="129">
        <v>106.56768569</v>
      </c>
      <c r="H474" s="129">
        <v>80.010000000000005</v>
      </c>
      <c r="I474" s="131">
        <v>953940.31</v>
      </c>
    </row>
    <row r="475" spans="2:9" ht="12.5" x14ac:dyDescent="0.25">
      <c r="B475" s="128">
        <v>44552</v>
      </c>
      <c r="C475" s="129">
        <v>92.492866160000005</v>
      </c>
      <c r="D475" s="129">
        <v>101.54539634041652</v>
      </c>
      <c r="E475" s="129">
        <v>88.494221117999999</v>
      </c>
      <c r="F475" s="129">
        <v>106.60471713</v>
      </c>
      <c r="H475" s="129">
        <v>79.790000000000006</v>
      </c>
      <c r="I475" s="131">
        <v>395228.34</v>
      </c>
    </row>
    <row r="476" spans="2:9" ht="12.5" x14ac:dyDescent="0.25">
      <c r="B476" s="128">
        <v>44553</v>
      </c>
      <c r="C476" s="129">
        <v>90.128090537000006</v>
      </c>
      <c r="D476" s="129">
        <v>100.96700605862736</v>
      </c>
      <c r="E476" s="129">
        <v>89.081427473999995</v>
      </c>
      <c r="F476" s="129">
        <v>106.64176148</v>
      </c>
      <c r="H476" s="129">
        <v>77.75</v>
      </c>
      <c r="I476" s="131">
        <v>1718855.06</v>
      </c>
    </row>
    <row r="477" spans="2:9" ht="12.5" x14ac:dyDescent="0.25">
      <c r="B477" s="128">
        <v>44557</v>
      </c>
      <c r="C477" s="129">
        <v>92.063960777999995</v>
      </c>
      <c r="D477" s="129">
        <v>101.8698187907595</v>
      </c>
      <c r="E477" s="129">
        <v>89.705252489000003</v>
      </c>
      <c r="F477" s="129">
        <v>106.71588891</v>
      </c>
      <c r="H477" s="129">
        <v>79.42</v>
      </c>
      <c r="I477" s="131">
        <v>335322.59999999998</v>
      </c>
    </row>
    <row r="478" spans="2:9" ht="12.5" x14ac:dyDescent="0.25">
      <c r="B478" s="128">
        <v>44558</v>
      </c>
      <c r="C478" s="129">
        <v>94.417144363000006</v>
      </c>
      <c r="D478" s="129">
        <v>101.96908298404013</v>
      </c>
      <c r="E478" s="129">
        <v>90.501054421000006</v>
      </c>
      <c r="F478" s="129">
        <v>106.75297182</v>
      </c>
      <c r="H478" s="129">
        <v>81.45</v>
      </c>
      <c r="I478" s="131">
        <v>253823.52</v>
      </c>
    </row>
    <row r="479" spans="2:9" ht="12.5" x14ac:dyDescent="0.25">
      <c r="B479" s="128">
        <v>44559</v>
      </c>
      <c r="C479" s="129">
        <v>96.213910154999994</v>
      </c>
      <c r="D479" s="129">
        <v>102.27083572231692</v>
      </c>
      <c r="E479" s="129">
        <v>91.197462849999994</v>
      </c>
      <c r="F479" s="129">
        <v>106.79006764</v>
      </c>
      <c r="H479" s="129">
        <v>83</v>
      </c>
      <c r="I479" s="131">
        <v>229097.54</v>
      </c>
    </row>
    <row r="480" spans="2:9" ht="12.5" x14ac:dyDescent="0.25">
      <c r="B480" s="128">
        <v>44560</v>
      </c>
      <c r="C480" s="129">
        <v>97.384705929999996</v>
      </c>
      <c r="D480" s="129">
        <v>103.56479167481643</v>
      </c>
      <c r="E480" s="129">
        <v>91.703258079999998</v>
      </c>
      <c r="F480" s="129">
        <v>106.82717638</v>
      </c>
      <c r="H480" s="129">
        <v>84.01</v>
      </c>
      <c r="I480" s="131">
        <v>158252.14000000001</v>
      </c>
    </row>
    <row r="481" spans="2:9" ht="12.5" x14ac:dyDescent="0.25">
      <c r="B481" s="128">
        <v>44561</v>
      </c>
      <c r="C481" s="129">
        <v>97.384705929999996</v>
      </c>
      <c r="D481" s="129">
        <v>102.8138917594482</v>
      </c>
      <c r="E481" s="129">
        <v>91.703258079999998</v>
      </c>
      <c r="F481" s="129">
        <v>106.86429802000001</v>
      </c>
      <c r="H481" s="129">
        <v>84.01</v>
      </c>
      <c r="I481" s="131">
        <v>158252.14000000001</v>
      </c>
    </row>
    <row r="482" spans="2:9" ht="12.5" x14ac:dyDescent="0.25">
      <c r="B482" s="128">
        <v>44564</v>
      </c>
      <c r="C482" s="129">
        <v>96.144357931000002</v>
      </c>
      <c r="D482" s="129">
        <v>104.35318303146923</v>
      </c>
      <c r="E482" s="129">
        <v>91.191577707999997</v>
      </c>
      <c r="F482" s="129">
        <v>106.90143258000001</v>
      </c>
      <c r="H482" s="129">
        <v>82.94</v>
      </c>
      <c r="I482" s="131">
        <v>200821.49</v>
      </c>
    </row>
    <row r="483" spans="2:9" ht="12.5" x14ac:dyDescent="0.25">
      <c r="B483" s="128">
        <v>44565</v>
      </c>
      <c r="C483" s="129">
        <v>96.944208509999996</v>
      </c>
      <c r="D483" s="129">
        <v>102.57511441542736</v>
      </c>
      <c r="E483" s="129">
        <v>91.130110673000004</v>
      </c>
      <c r="F483" s="129">
        <v>106.93858005</v>
      </c>
      <c r="H483" s="129">
        <v>83.63</v>
      </c>
      <c r="I483" s="131">
        <v>187991.03</v>
      </c>
    </row>
    <row r="484" spans="2:9" ht="12.5" x14ac:dyDescent="0.25">
      <c r="B484" s="128">
        <v>44566</v>
      </c>
      <c r="C484" s="129">
        <v>96.005253483000004</v>
      </c>
      <c r="D484" s="129">
        <v>101.70978689389204</v>
      </c>
      <c r="E484" s="129">
        <v>90.243415998000003</v>
      </c>
      <c r="F484" s="129">
        <v>106.97574043</v>
      </c>
      <c r="H484" s="129">
        <v>82.82</v>
      </c>
      <c r="I484" s="131">
        <v>95579.53</v>
      </c>
    </row>
    <row r="485" spans="2:9" ht="12.5" x14ac:dyDescent="0.25">
      <c r="B485" s="128">
        <v>44567</v>
      </c>
      <c r="C485" s="129">
        <v>95.112666606000005</v>
      </c>
      <c r="D485" s="129">
        <v>101.66815271172305</v>
      </c>
      <c r="E485" s="129">
        <v>90.150234588000004</v>
      </c>
      <c r="F485" s="129">
        <v>107.01291371000001</v>
      </c>
      <c r="H485" s="129">
        <v>82.05</v>
      </c>
      <c r="I485" s="131">
        <v>304416.65000000002</v>
      </c>
    </row>
    <row r="486" spans="2:9" ht="12.5" x14ac:dyDescent="0.25">
      <c r="B486" s="128">
        <v>44568</v>
      </c>
      <c r="C486" s="129">
        <v>95.529979951000001</v>
      </c>
      <c r="D486" s="129">
        <v>101.60789114583204</v>
      </c>
      <c r="E486" s="129">
        <v>90.224779716</v>
      </c>
      <c r="F486" s="129">
        <v>107.05009991</v>
      </c>
      <c r="H486" s="129">
        <v>82.41</v>
      </c>
      <c r="I486" s="131">
        <v>130447.77</v>
      </c>
    </row>
    <row r="487" spans="2:9" ht="12.5" x14ac:dyDescent="0.25">
      <c r="B487" s="128">
        <v>44571</v>
      </c>
      <c r="C487" s="129">
        <v>96.654407574999993</v>
      </c>
      <c r="D487" s="129">
        <v>101.45990926127337</v>
      </c>
      <c r="E487" s="129">
        <v>89.981854147000007</v>
      </c>
      <c r="F487" s="129">
        <v>107.08729902</v>
      </c>
      <c r="H487" s="129">
        <v>83.38</v>
      </c>
      <c r="I487" s="131">
        <v>209395.68</v>
      </c>
    </row>
    <row r="488" spans="2:9" ht="12.5" x14ac:dyDescent="0.25">
      <c r="B488" s="128">
        <v>44572</v>
      </c>
      <c r="C488" s="129">
        <v>96.642710321999999</v>
      </c>
      <c r="D488" s="129">
        <v>101.25170434930192</v>
      </c>
      <c r="E488" s="129">
        <v>90.056072322000006</v>
      </c>
      <c r="F488" s="129">
        <v>107.12451104</v>
      </c>
      <c r="H488" s="129">
        <v>82.62</v>
      </c>
      <c r="I488" s="131">
        <v>139374.26</v>
      </c>
    </row>
    <row r="489" spans="2:9" ht="12.5" x14ac:dyDescent="0.25">
      <c r="B489" s="128">
        <v>44573</v>
      </c>
      <c r="C489" s="129">
        <v>96.654407574999993</v>
      </c>
      <c r="D489" s="129">
        <v>101.88081786362295</v>
      </c>
      <c r="E489" s="129">
        <v>90.378774256</v>
      </c>
      <c r="F489" s="129">
        <v>107.16173597</v>
      </c>
      <c r="H489" s="129">
        <v>82.63</v>
      </c>
      <c r="I489" s="131">
        <v>417715.31</v>
      </c>
    </row>
    <row r="490" spans="2:9" ht="12.5" x14ac:dyDescent="0.25">
      <c r="B490" s="128">
        <v>44574</v>
      </c>
      <c r="C490" s="129">
        <v>95.051883814000007</v>
      </c>
      <c r="D490" s="129">
        <v>101.47868562331026</v>
      </c>
      <c r="E490" s="129">
        <v>90.389236729999993</v>
      </c>
      <c r="F490" s="129">
        <v>107.19897382000001</v>
      </c>
      <c r="H490" s="129">
        <v>81.260000000000005</v>
      </c>
      <c r="I490" s="131">
        <v>277170.92</v>
      </c>
    </row>
    <row r="491" spans="2:9" ht="12.5" x14ac:dyDescent="0.25">
      <c r="B491" s="128">
        <v>44575</v>
      </c>
      <c r="C491" s="129">
        <v>95.391104173000002</v>
      </c>
      <c r="D491" s="129">
        <v>101.80470682925696</v>
      </c>
      <c r="E491" s="129">
        <v>90.987559464</v>
      </c>
      <c r="F491" s="129">
        <v>107.23622474</v>
      </c>
      <c r="H491" s="129">
        <v>81.55</v>
      </c>
      <c r="I491" s="131">
        <v>294816.31</v>
      </c>
    </row>
    <row r="492" spans="2:9" ht="12.5" x14ac:dyDescent="0.25">
      <c r="B492" s="128">
        <v>44578</v>
      </c>
      <c r="C492" s="129">
        <v>96.783077367000004</v>
      </c>
      <c r="D492" s="129">
        <v>102.09289361237677</v>
      </c>
      <c r="E492" s="129">
        <v>91.410962710999996</v>
      </c>
      <c r="F492" s="129">
        <v>107.27348857</v>
      </c>
      <c r="H492" s="129">
        <v>82.74</v>
      </c>
      <c r="I492" s="131">
        <v>315602.28999999998</v>
      </c>
    </row>
    <row r="493" spans="2:9" ht="12.5" x14ac:dyDescent="0.25">
      <c r="B493" s="128">
        <v>44579</v>
      </c>
      <c r="C493" s="129">
        <v>96.022755873999998</v>
      </c>
      <c r="D493" s="129">
        <v>102.85317291280253</v>
      </c>
      <c r="E493" s="129">
        <v>91.612692288999995</v>
      </c>
      <c r="F493" s="129">
        <v>107.31076530999999</v>
      </c>
      <c r="H493" s="129">
        <v>82.09</v>
      </c>
      <c r="I493" s="131">
        <v>431381.52</v>
      </c>
    </row>
    <row r="494" spans="2:9" ht="12.5" x14ac:dyDescent="0.25">
      <c r="B494" s="128">
        <v>44580</v>
      </c>
      <c r="C494" s="129">
        <v>96.151425665000005</v>
      </c>
      <c r="D494" s="129">
        <v>102.79660519216421</v>
      </c>
      <c r="E494" s="129">
        <v>91.777476254999996</v>
      </c>
      <c r="F494" s="129">
        <v>107.34805496</v>
      </c>
      <c r="H494" s="129">
        <v>82.2</v>
      </c>
      <c r="I494" s="131">
        <v>406678.9</v>
      </c>
    </row>
    <row r="495" spans="2:9" ht="12.5" x14ac:dyDescent="0.25">
      <c r="B495" s="128">
        <v>44581</v>
      </c>
      <c r="C495" s="129">
        <v>96.361976232000004</v>
      </c>
      <c r="D495" s="129">
        <v>102.74332600710399</v>
      </c>
      <c r="E495" s="129">
        <v>91.695738176999996</v>
      </c>
      <c r="F495" s="129">
        <v>107.38535752</v>
      </c>
      <c r="H495" s="129">
        <v>82.38</v>
      </c>
      <c r="I495" s="131">
        <v>209539.18</v>
      </c>
    </row>
    <row r="496" spans="2:9" ht="12.5" x14ac:dyDescent="0.25">
      <c r="B496" s="128">
        <v>44582</v>
      </c>
      <c r="C496" s="129">
        <v>96.291792709999996</v>
      </c>
      <c r="D496" s="129">
        <v>102.73717630573897</v>
      </c>
      <c r="E496" s="129">
        <v>91.881774042999993</v>
      </c>
      <c r="F496" s="129">
        <v>107.42267317</v>
      </c>
      <c r="H496" s="129">
        <v>82.32</v>
      </c>
      <c r="I496" s="131">
        <v>234202.04</v>
      </c>
    </row>
    <row r="497" spans="2:9" ht="12.5" x14ac:dyDescent="0.25">
      <c r="B497" s="128">
        <v>44585</v>
      </c>
      <c r="C497" s="129">
        <v>96.900049903999999</v>
      </c>
      <c r="D497" s="129">
        <v>101.71059554047963</v>
      </c>
      <c r="E497" s="129">
        <v>91.539454970999998</v>
      </c>
      <c r="F497" s="129">
        <v>107.46000171999999</v>
      </c>
      <c r="H497" s="129">
        <v>82.84</v>
      </c>
      <c r="I497" s="131">
        <v>412972.94</v>
      </c>
    </row>
    <row r="498" spans="2:9" ht="12.5" x14ac:dyDescent="0.25">
      <c r="B498" s="128">
        <v>44586</v>
      </c>
      <c r="C498" s="129">
        <v>95.987664112999994</v>
      </c>
      <c r="D498" s="129">
        <v>102.71193306868841</v>
      </c>
      <c r="E498" s="129">
        <v>91.305030161000005</v>
      </c>
      <c r="F498" s="129">
        <v>107.49734318</v>
      </c>
      <c r="H498" s="129">
        <v>82.06</v>
      </c>
      <c r="I498" s="131">
        <v>280078.40000000002</v>
      </c>
    </row>
    <row r="499" spans="2:9" ht="12.5" x14ac:dyDescent="0.25">
      <c r="B499" s="128">
        <v>44587</v>
      </c>
      <c r="C499" s="129">
        <v>95.391104173000002</v>
      </c>
      <c r="D499" s="129">
        <v>102.66964055276189</v>
      </c>
      <c r="E499" s="129">
        <v>90.661914960000004</v>
      </c>
      <c r="F499" s="129">
        <v>107.53469772</v>
      </c>
      <c r="H499" s="129">
        <v>81.55</v>
      </c>
      <c r="I499" s="131">
        <v>515636.07</v>
      </c>
    </row>
    <row r="500" spans="2:9" ht="12.5" x14ac:dyDescent="0.25">
      <c r="B500" s="128">
        <v>44588</v>
      </c>
      <c r="C500" s="129">
        <v>93.192020471000006</v>
      </c>
      <c r="D500" s="129">
        <v>102.9091017371874</v>
      </c>
      <c r="E500" s="129">
        <v>90.468359190000001</v>
      </c>
      <c r="F500" s="129">
        <v>107.57206517</v>
      </c>
      <c r="H500" s="129">
        <v>79.67</v>
      </c>
      <c r="I500" s="131">
        <v>674316.4</v>
      </c>
    </row>
    <row r="501" spans="2:9" ht="12.5" x14ac:dyDescent="0.25">
      <c r="B501" s="128">
        <v>44589</v>
      </c>
      <c r="C501" s="129">
        <v>92.969772649999996</v>
      </c>
      <c r="D501" s="129">
        <v>102.95634998113141</v>
      </c>
      <c r="E501" s="129">
        <v>90.562521455999999</v>
      </c>
      <c r="F501" s="129">
        <v>107.60944569999999</v>
      </c>
      <c r="H501" s="129">
        <v>79.48</v>
      </c>
      <c r="I501" s="131">
        <v>222675.04</v>
      </c>
    </row>
    <row r="502" spans="2:9" ht="12.5" x14ac:dyDescent="0.25">
      <c r="B502" s="128">
        <v>44592</v>
      </c>
      <c r="C502" s="129">
        <v>92.408304470999994</v>
      </c>
      <c r="D502" s="129">
        <v>102.67061711617575</v>
      </c>
      <c r="E502" s="129">
        <v>90.792041980999997</v>
      </c>
      <c r="F502" s="129">
        <v>107.64683915000001</v>
      </c>
      <c r="H502" s="129">
        <v>79</v>
      </c>
      <c r="I502" s="131">
        <v>157550</v>
      </c>
    </row>
    <row r="503" spans="2:9" ht="12.5" x14ac:dyDescent="0.25">
      <c r="B503" s="128">
        <v>44593</v>
      </c>
      <c r="C503" s="129">
        <v>92.864497366999998</v>
      </c>
      <c r="D503" s="129">
        <v>104.60844581760161</v>
      </c>
      <c r="E503" s="129">
        <v>90.781906458999998</v>
      </c>
      <c r="F503" s="129">
        <v>107.68424567</v>
      </c>
      <c r="H503" s="129">
        <v>79.39</v>
      </c>
      <c r="I503" s="131">
        <v>259992.24</v>
      </c>
    </row>
    <row r="504" spans="2:9" ht="12.5" x14ac:dyDescent="0.25">
      <c r="B504" s="128">
        <v>44594</v>
      </c>
      <c r="C504" s="129">
        <v>95.203948112999996</v>
      </c>
      <c r="D504" s="129">
        <v>103.6913190630528</v>
      </c>
      <c r="E504" s="129">
        <v>90.598813163000003</v>
      </c>
      <c r="F504" s="129">
        <v>107.7216651</v>
      </c>
      <c r="H504" s="129">
        <v>81.39</v>
      </c>
      <c r="I504" s="131">
        <v>255089.53</v>
      </c>
    </row>
    <row r="505" spans="2:9" ht="12.5" x14ac:dyDescent="0.25">
      <c r="B505" s="128">
        <v>44595</v>
      </c>
      <c r="C505" s="129">
        <v>94.630782679999996</v>
      </c>
      <c r="D505" s="129">
        <v>103.60020454573653</v>
      </c>
      <c r="E505" s="129">
        <v>90.486995472000004</v>
      </c>
      <c r="F505" s="129">
        <v>107.76493425</v>
      </c>
      <c r="H505" s="129">
        <v>80.900000000000006</v>
      </c>
      <c r="I505" s="131">
        <v>164438.70000000001</v>
      </c>
    </row>
    <row r="506" spans="2:9" ht="12.5" x14ac:dyDescent="0.25">
      <c r="B506" s="128">
        <v>44596</v>
      </c>
      <c r="C506" s="129">
        <v>97.087205963000002</v>
      </c>
      <c r="D506" s="129">
        <v>103.52979845898143</v>
      </c>
      <c r="E506" s="129">
        <v>90.628238870999994</v>
      </c>
      <c r="F506" s="129">
        <v>107.80822084</v>
      </c>
      <c r="H506" s="129">
        <v>83</v>
      </c>
      <c r="I506" s="131">
        <v>300096.56</v>
      </c>
    </row>
    <row r="507" spans="2:9" ht="12.5" x14ac:dyDescent="0.25">
      <c r="B507" s="128">
        <v>44599</v>
      </c>
      <c r="C507" s="129">
        <v>95.414498679999994</v>
      </c>
      <c r="D507" s="129">
        <v>103.14525508712046</v>
      </c>
      <c r="E507" s="129">
        <v>90.423239770999999</v>
      </c>
      <c r="F507" s="129">
        <v>107.85152471000001</v>
      </c>
      <c r="H507" s="129">
        <v>81.569999999999993</v>
      </c>
      <c r="I507" s="131">
        <v>479969.85</v>
      </c>
    </row>
    <row r="508" spans="2:9" ht="12.5" x14ac:dyDescent="0.25">
      <c r="B508" s="128">
        <v>44600</v>
      </c>
      <c r="C508" s="129">
        <v>94.806241486000005</v>
      </c>
      <c r="D508" s="129">
        <v>102.44734660463553</v>
      </c>
      <c r="E508" s="129">
        <v>90.322865410000006</v>
      </c>
      <c r="F508" s="129">
        <v>107.89484600999999</v>
      </c>
      <c r="H508" s="129">
        <v>81.05</v>
      </c>
      <c r="I508" s="131">
        <v>456248.36</v>
      </c>
    </row>
    <row r="509" spans="2:9" ht="12.5" x14ac:dyDescent="0.25">
      <c r="B509" s="128">
        <v>44601</v>
      </c>
      <c r="C509" s="129">
        <v>94.192303185</v>
      </c>
      <c r="D509" s="129">
        <v>103.3074271420916</v>
      </c>
      <c r="E509" s="129">
        <v>90.361772735000002</v>
      </c>
      <c r="F509" s="129">
        <v>107.93818475</v>
      </c>
      <c r="H509" s="129">
        <v>79.78</v>
      </c>
      <c r="I509" s="131">
        <v>220083.28</v>
      </c>
    </row>
    <row r="510" spans="2:9" ht="12.5" x14ac:dyDescent="0.25">
      <c r="B510" s="128">
        <v>44602</v>
      </c>
      <c r="C510" s="129">
        <v>93.696429941999995</v>
      </c>
      <c r="D510" s="129">
        <v>102.16215218683864</v>
      </c>
      <c r="E510" s="129">
        <v>90.272514753999999</v>
      </c>
      <c r="F510" s="129">
        <v>107.98154092999999</v>
      </c>
      <c r="H510" s="129">
        <v>79.36</v>
      </c>
      <c r="I510" s="131">
        <v>215535.47</v>
      </c>
    </row>
    <row r="511" spans="2:9" ht="12.5" x14ac:dyDescent="0.25">
      <c r="B511" s="128">
        <v>44603</v>
      </c>
      <c r="C511" s="129">
        <v>92.917200559999998</v>
      </c>
      <c r="D511" s="129">
        <v>102.80152672572845</v>
      </c>
      <c r="E511" s="129">
        <v>90.327115789999993</v>
      </c>
      <c r="F511" s="129">
        <v>108.02491437</v>
      </c>
      <c r="H511" s="129">
        <v>78.7</v>
      </c>
      <c r="I511" s="131">
        <v>229126.12</v>
      </c>
    </row>
    <row r="512" spans="2:9" ht="12.5" x14ac:dyDescent="0.25">
      <c r="B512" s="128">
        <v>44606</v>
      </c>
      <c r="C512" s="129">
        <v>90.319769285999996</v>
      </c>
      <c r="D512" s="129">
        <v>102.45693027809921</v>
      </c>
      <c r="E512" s="129">
        <v>90.015203283000005</v>
      </c>
      <c r="F512" s="129">
        <v>108.06830526</v>
      </c>
      <c r="H512" s="129">
        <v>76.5</v>
      </c>
      <c r="I512" s="131">
        <v>687871.61</v>
      </c>
    </row>
    <row r="513" spans="2:9" ht="12.5" x14ac:dyDescent="0.25">
      <c r="B513" s="128">
        <v>44607</v>
      </c>
      <c r="C513" s="129">
        <v>92.515779362999993</v>
      </c>
      <c r="D513" s="129">
        <v>101.40371408232312</v>
      </c>
      <c r="E513" s="129">
        <v>89.943600726</v>
      </c>
      <c r="F513" s="129">
        <v>108.11171358</v>
      </c>
      <c r="H513" s="129">
        <v>78.36</v>
      </c>
      <c r="I513" s="131">
        <v>338986.33</v>
      </c>
    </row>
    <row r="514" spans="2:9" ht="12.5" x14ac:dyDescent="0.25">
      <c r="B514" s="128">
        <v>44608</v>
      </c>
      <c r="C514" s="129">
        <v>95.514631832999996</v>
      </c>
      <c r="D514" s="129">
        <v>102.33020342759518</v>
      </c>
      <c r="E514" s="129">
        <v>89.831129129999994</v>
      </c>
      <c r="F514" s="129">
        <v>108.15513934000001</v>
      </c>
      <c r="H514" s="129">
        <v>80.900000000000006</v>
      </c>
      <c r="I514" s="131">
        <v>577384.42000000004</v>
      </c>
    </row>
    <row r="515" spans="2:9" ht="12.5" x14ac:dyDescent="0.25">
      <c r="B515" s="128">
        <v>44609</v>
      </c>
      <c r="C515" s="129">
        <v>95.561857856000003</v>
      </c>
      <c r="D515" s="129">
        <v>102.31155447229413</v>
      </c>
      <c r="E515" s="129">
        <v>89.799087803000006</v>
      </c>
      <c r="F515" s="129">
        <v>108.19858254</v>
      </c>
      <c r="H515" s="129">
        <v>80.94</v>
      </c>
      <c r="I515" s="131">
        <v>210318.49</v>
      </c>
    </row>
    <row r="516" spans="2:9" ht="12.5" x14ac:dyDescent="0.25">
      <c r="B516" s="128">
        <v>44610</v>
      </c>
      <c r="C516" s="129">
        <v>96.813347469999997</v>
      </c>
      <c r="D516" s="129">
        <v>102.27420676248293</v>
      </c>
      <c r="E516" s="129">
        <v>89.962890912000006</v>
      </c>
      <c r="F516" s="129">
        <v>108.24204318</v>
      </c>
      <c r="H516" s="129">
        <v>82</v>
      </c>
      <c r="I516" s="131">
        <v>244583.33</v>
      </c>
    </row>
    <row r="517" spans="2:9" ht="12.5" x14ac:dyDescent="0.25">
      <c r="B517" s="128">
        <v>44613</v>
      </c>
      <c r="C517" s="129">
        <v>94.156883668000006</v>
      </c>
      <c r="D517" s="129">
        <v>101.99351572637494</v>
      </c>
      <c r="E517" s="129">
        <v>89.636919454999997</v>
      </c>
      <c r="F517" s="129">
        <v>108.28552141999999</v>
      </c>
      <c r="H517" s="129">
        <v>79.75</v>
      </c>
      <c r="I517" s="131">
        <v>378093.52</v>
      </c>
    </row>
    <row r="518" spans="2:9" ht="12.5" x14ac:dyDescent="0.25">
      <c r="B518" s="128">
        <v>44614</v>
      </c>
      <c r="C518" s="129">
        <v>93.979786081</v>
      </c>
      <c r="D518" s="129">
        <v>101.97946386422399</v>
      </c>
      <c r="E518" s="129">
        <v>89.367510749000004</v>
      </c>
      <c r="F518" s="129">
        <v>108.3290171</v>
      </c>
      <c r="H518" s="129">
        <v>79.599999999999994</v>
      </c>
      <c r="I518" s="131">
        <v>190063.97</v>
      </c>
    </row>
    <row r="519" spans="2:9" ht="12.5" x14ac:dyDescent="0.25">
      <c r="B519" s="128">
        <v>44615</v>
      </c>
      <c r="C519" s="129">
        <v>93.483912837999995</v>
      </c>
      <c r="D519" s="129">
        <v>102.25463653936855</v>
      </c>
      <c r="E519" s="129">
        <v>89.236075917999997</v>
      </c>
      <c r="F519" s="129">
        <v>108.37253022</v>
      </c>
      <c r="H519" s="129">
        <v>79.180000000000007</v>
      </c>
      <c r="I519" s="131">
        <v>391094.16</v>
      </c>
    </row>
    <row r="520" spans="2:9" ht="12.5" x14ac:dyDescent="0.25">
      <c r="B520" s="128">
        <v>44616</v>
      </c>
      <c r="C520" s="129">
        <v>92.633844421000006</v>
      </c>
      <c r="D520" s="129">
        <v>101.8376898344969</v>
      </c>
      <c r="E520" s="129">
        <v>88.595903288000002</v>
      </c>
      <c r="F520" s="129">
        <v>108.41606077</v>
      </c>
      <c r="H520" s="129">
        <v>78.459999999999994</v>
      </c>
      <c r="I520" s="131">
        <v>237632.28</v>
      </c>
    </row>
    <row r="521" spans="2:9" ht="12.5" x14ac:dyDescent="0.25">
      <c r="B521" s="128">
        <v>44617</v>
      </c>
      <c r="C521" s="129">
        <v>93.649203919000001</v>
      </c>
      <c r="D521" s="129">
        <v>102.75076225460847</v>
      </c>
      <c r="E521" s="129">
        <v>89.622533554</v>
      </c>
      <c r="F521" s="129">
        <v>108.45960877</v>
      </c>
      <c r="H521" s="129">
        <v>79.319999999999993</v>
      </c>
      <c r="I521" s="131">
        <v>186588.12</v>
      </c>
    </row>
    <row r="522" spans="2:9" ht="12.5" x14ac:dyDescent="0.25">
      <c r="B522" s="128">
        <v>44622</v>
      </c>
      <c r="C522" s="129">
        <v>94.097851138999999</v>
      </c>
      <c r="D522" s="129">
        <v>102.61988999754927</v>
      </c>
      <c r="E522" s="129">
        <v>89.473116345999998</v>
      </c>
      <c r="F522" s="129">
        <v>108.50317437</v>
      </c>
      <c r="H522" s="129">
        <v>79.7</v>
      </c>
      <c r="I522" s="131">
        <v>217606.06</v>
      </c>
    </row>
    <row r="523" spans="2:9" ht="12.5" x14ac:dyDescent="0.25">
      <c r="B523" s="128">
        <v>44623</v>
      </c>
      <c r="C523" s="129">
        <v>92.716489960999994</v>
      </c>
      <c r="D523" s="129">
        <v>102.71581123261507</v>
      </c>
      <c r="E523" s="129">
        <v>89.650978405000004</v>
      </c>
      <c r="F523" s="129">
        <v>108.5467574</v>
      </c>
      <c r="H523" s="129">
        <v>78.53</v>
      </c>
      <c r="I523" s="131">
        <v>328848.11</v>
      </c>
    </row>
    <row r="524" spans="2:9" ht="12.5" x14ac:dyDescent="0.25">
      <c r="B524" s="128">
        <v>44624</v>
      </c>
      <c r="C524" s="129">
        <v>94.286755231000001</v>
      </c>
      <c r="D524" s="129">
        <v>102.65913376246495</v>
      </c>
      <c r="E524" s="129">
        <v>89.641169834999999</v>
      </c>
      <c r="F524" s="129">
        <v>108.59035804</v>
      </c>
      <c r="H524" s="129">
        <v>79.86</v>
      </c>
      <c r="I524" s="131">
        <v>120050.07</v>
      </c>
    </row>
    <row r="525" spans="2:9" ht="12.5" x14ac:dyDescent="0.25">
      <c r="B525" s="128">
        <v>44627</v>
      </c>
      <c r="C525" s="129">
        <v>93.849914517000002</v>
      </c>
      <c r="D525" s="129">
        <v>102.2953805442036</v>
      </c>
      <c r="E525" s="129">
        <v>89.286099621999995</v>
      </c>
      <c r="F525" s="129">
        <v>108.63397612</v>
      </c>
      <c r="H525" s="129">
        <v>79.489999999999995</v>
      </c>
      <c r="I525" s="131">
        <v>150049.57999999999</v>
      </c>
    </row>
    <row r="526" spans="2:9" ht="12.5" x14ac:dyDescent="0.25">
      <c r="B526" s="128">
        <v>44628</v>
      </c>
      <c r="C526" s="129">
        <v>94.156883668000006</v>
      </c>
      <c r="D526" s="129">
        <v>101.84948011861975</v>
      </c>
      <c r="E526" s="129">
        <v>89.117719180999998</v>
      </c>
      <c r="F526" s="129">
        <v>108.67761163999999</v>
      </c>
      <c r="H526" s="129">
        <v>79.75</v>
      </c>
      <c r="I526" s="131">
        <v>129805.37</v>
      </c>
    </row>
    <row r="527" spans="2:9" ht="12.5" x14ac:dyDescent="0.25">
      <c r="B527" s="128">
        <v>44629</v>
      </c>
      <c r="C527" s="129">
        <v>93.472106331999996</v>
      </c>
      <c r="D527" s="129">
        <v>101.9166876475422</v>
      </c>
      <c r="E527" s="129">
        <v>89.087966519999995</v>
      </c>
      <c r="F527" s="129">
        <v>108.72126477</v>
      </c>
      <c r="H527" s="129">
        <v>79.17</v>
      </c>
      <c r="I527" s="131">
        <v>357160.36</v>
      </c>
    </row>
    <row r="528" spans="2:9" ht="12.5" x14ac:dyDescent="0.25">
      <c r="B528" s="128">
        <v>44630</v>
      </c>
      <c r="C528" s="129">
        <v>93.400589800999995</v>
      </c>
      <c r="D528" s="129">
        <v>101.86226976615264</v>
      </c>
      <c r="E528" s="129">
        <v>89.075542331999998</v>
      </c>
      <c r="F528" s="129">
        <v>108.76493550000001</v>
      </c>
      <c r="H528" s="129">
        <v>78.36</v>
      </c>
      <c r="I528" s="131">
        <v>166100.62</v>
      </c>
    </row>
    <row r="529" spans="2:9" ht="12.5" x14ac:dyDescent="0.25">
      <c r="B529" s="128">
        <v>44631</v>
      </c>
      <c r="C529" s="129">
        <v>92.518552581999998</v>
      </c>
      <c r="D529" s="129">
        <v>101.50589310765223</v>
      </c>
      <c r="E529" s="129">
        <v>88.923836457999997</v>
      </c>
      <c r="F529" s="129">
        <v>108.80862365999999</v>
      </c>
      <c r="H529" s="129">
        <v>77.62</v>
      </c>
      <c r="I529" s="131">
        <v>193507.92</v>
      </c>
    </row>
    <row r="530" spans="2:9" ht="12.5" x14ac:dyDescent="0.25">
      <c r="B530" s="128">
        <v>44634</v>
      </c>
      <c r="C530" s="129">
        <v>91.183577331999999</v>
      </c>
      <c r="D530" s="129">
        <v>100.83794063506232</v>
      </c>
      <c r="E530" s="129">
        <v>88.426541989</v>
      </c>
      <c r="F530" s="129">
        <v>108.85232943</v>
      </c>
      <c r="H530" s="129">
        <v>76.5</v>
      </c>
      <c r="I530" s="131">
        <v>151783.42000000001</v>
      </c>
    </row>
    <row r="531" spans="2:9" ht="12.5" x14ac:dyDescent="0.25">
      <c r="B531" s="128">
        <v>44635</v>
      </c>
      <c r="C531" s="129">
        <v>92.339761253999995</v>
      </c>
      <c r="D531" s="129">
        <v>100.96959092905246</v>
      </c>
      <c r="E531" s="129">
        <v>88.530839776999997</v>
      </c>
      <c r="F531" s="129">
        <v>108.89605281</v>
      </c>
      <c r="H531" s="129">
        <v>77.47</v>
      </c>
      <c r="I531" s="131">
        <v>555997.36</v>
      </c>
    </row>
    <row r="532" spans="2:9" ht="12.5" x14ac:dyDescent="0.25">
      <c r="B532" s="128">
        <v>44636</v>
      </c>
      <c r="C532" s="129">
        <v>91.42196577</v>
      </c>
      <c r="D532" s="129">
        <v>101.16533181159993</v>
      </c>
      <c r="E532" s="129">
        <v>88.614212617000007</v>
      </c>
      <c r="F532" s="129">
        <v>108.93979363</v>
      </c>
      <c r="H532" s="129">
        <v>76.7</v>
      </c>
      <c r="I532" s="131">
        <v>355190.68</v>
      </c>
    </row>
    <row r="533" spans="2:9" ht="12.5" x14ac:dyDescent="0.25">
      <c r="B533" s="128">
        <v>44637</v>
      </c>
      <c r="C533" s="129">
        <v>91.481562878999995</v>
      </c>
      <c r="D533" s="129">
        <v>102.0179818585685</v>
      </c>
      <c r="E533" s="129">
        <v>88.555361200999997</v>
      </c>
      <c r="F533" s="129">
        <v>108.98744304</v>
      </c>
      <c r="H533" s="129">
        <v>76.75</v>
      </c>
      <c r="I533" s="131">
        <v>236299.57</v>
      </c>
    </row>
    <row r="534" spans="2:9" ht="12.5" x14ac:dyDescent="0.25">
      <c r="B534" s="128">
        <v>44638</v>
      </c>
      <c r="C534" s="129">
        <v>91.457724034999998</v>
      </c>
      <c r="D534" s="129">
        <v>102.08643815388167</v>
      </c>
      <c r="E534" s="129">
        <v>88.903892366999997</v>
      </c>
      <c r="F534" s="129">
        <v>109.03511322999999</v>
      </c>
      <c r="H534" s="129">
        <v>76.73</v>
      </c>
      <c r="I534" s="131">
        <v>250445.36</v>
      </c>
    </row>
    <row r="535" spans="2:9" ht="12.5" x14ac:dyDescent="0.25">
      <c r="B535" s="128">
        <v>44641</v>
      </c>
      <c r="C535" s="129">
        <v>90.945188895000001</v>
      </c>
      <c r="D535" s="129">
        <v>102.00085945073819</v>
      </c>
      <c r="E535" s="129">
        <v>88.935933693999999</v>
      </c>
      <c r="F535" s="129">
        <v>109.08280439000001</v>
      </c>
      <c r="H535" s="129">
        <v>76.3</v>
      </c>
      <c r="I535" s="131">
        <v>223135.98</v>
      </c>
    </row>
    <row r="536" spans="2:9" ht="12.5" x14ac:dyDescent="0.25">
      <c r="B536" s="128">
        <v>44642</v>
      </c>
      <c r="C536" s="129">
        <v>91.171657909999993</v>
      </c>
      <c r="D536" s="129">
        <v>102.56801935783989</v>
      </c>
      <c r="E536" s="129">
        <v>89.274983243999998</v>
      </c>
      <c r="F536" s="129">
        <v>109.13051634</v>
      </c>
      <c r="H536" s="129">
        <v>76.489999999999995</v>
      </c>
      <c r="I536" s="131">
        <v>252013.17</v>
      </c>
    </row>
    <row r="537" spans="2:9" ht="12.5" x14ac:dyDescent="0.25">
      <c r="B537" s="128">
        <v>44643</v>
      </c>
      <c r="C537" s="129">
        <v>92.375519519999997</v>
      </c>
      <c r="D537" s="129">
        <v>102.9939356728936</v>
      </c>
      <c r="E537" s="129">
        <v>89.408052835000007</v>
      </c>
      <c r="F537" s="129">
        <v>109.17824924999999</v>
      </c>
      <c r="H537" s="129">
        <v>77.5</v>
      </c>
      <c r="I537" s="131">
        <v>244902.39</v>
      </c>
    </row>
    <row r="538" spans="2:9" ht="12.5" x14ac:dyDescent="0.25">
      <c r="B538" s="128">
        <v>44644</v>
      </c>
      <c r="C538" s="129">
        <v>90.563767394999999</v>
      </c>
      <c r="D538" s="129">
        <v>102.99763993611506</v>
      </c>
      <c r="E538" s="129">
        <v>89.345604944000002</v>
      </c>
      <c r="F538" s="129">
        <v>109.22600294999999</v>
      </c>
      <c r="H538" s="129">
        <v>75.98</v>
      </c>
      <c r="I538" s="131">
        <v>344967.22</v>
      </c>
    </row>
    <row r="539" spans="2:9" ht="12.5" x14ac:dyDescent="0.25">
      <c r="B539" s="128">
        <v>44645</v>
      </c>
      <c r="C539" s="129">
        <v>90.587606238999996</v>
      </c>
      <c r="D539" s="129">
        <v>103.06691684731851</v>
      </c>
      <c r="E539" s="129">
        <v>89.855323600999995</v>
      </c>
      <c r="F539" s="129">
        <v>109.27377761</v>
      </c>
      <c r="H539" s="129">
        <v>76</v>
      </c>
      <c r="I539" s="131">
        <v>259326.53</v>
      </c>
    </row>
    <row r="540" spans="2:9" ht="12.5" x14ac:dyDescent="0.25">
      <c r="B540" s="128">
        <v>44648</v>
      </c>
      <c r="C540" s="129">
        <v>91.42196577</v>
      </c>
      <c r="D540" s="129">
        <v>103.47182280094444</v>
      </c>
      <c r="E540" s="129">
        <v>89.854996649</v>
      </c>
      <c r="F540" s="129">
        <v>109.32157306000001</v>
      </c>
      <c r="H540" s="129">
        <v>76.7</v>
      </c>
      <c r="I540" s="131">
        <v>129573.7</v>
      </c>
    </row>
    <row r="541" spans="2:9" ht="12.5" x14ac:dyDescent="0.25">
      <c r="B541" s="128">
        <v>44649</v>
      </c>
      <c r="C541" s="129">
        <v>91.779548426000005</v>
      </c>
      <c r="D541" s="129">
        <v>104.34518535730255</v>
      </c>
      <c r="E541" s="129">
        <v>90.305863889999998</v>
      </c>
      <c r="F541" s="129">
        <v>109.36938945999999</v>
      </c>
      <c r="H541" s="129">
        <v>77</v>
      </c>
      <c r="I541" s="131">
        <v>333095.44</v>
      </c>
    </row>
    <row r="542" spans="2:9" ht="12.5" x14ac:dyDescent="0.25">
      <c r="B542" s="128">
        <v>44650</v>
      </c>
      <c r="C542" s="129">
        <v>91.314690972999998</v>
      </c>
      <c r="D542" s="129">
        <v>104.20440445582571</v>
      </c>
      <c r="E542" s="129">
        <v>90.636739632000001</v>
      </c>
      <c r="F542" s="129">
        <v>109.41722683</v>
      </c>
      <c r="H542" s="129">
        <v>76.61</v>
      </c>
      <c r="I542" s="131">
        <v>257689.06</v>
      </c>
    </row>
    <row r="543" spans="2:9" ht="12.5" x14ac:dyDescent="0.25">
      <c r="B543" s="128">
        <v>44651</v>
      </c>
      <c r="C543" s="129">
        <v>92.244405878999999</v>
      </c>
      <c r="D543" s="129">
        <v>103.80826602578537</v>
      </c>
      <c r="E543" s="129">
        <v>90.891762435999993</v>
      </c>
      <c r="F543" s="129">
        <v>109.46508516</v>
      </c>
      <c r="H543" s="129">
        <v>77.39</v>
      </c>
      <c r="I543" s="131">
        <v>221431.27</v>
      </c>
    </row>
    <row r="544" spans="2:9" ht="12.5" x14ac:dyDescent="0.25">
      <c r="B544" s="128">
        <v>44652</v>
      </c>
      <c r="C544" s="129">
        <v>92.399358363000005</v>
      </c>
      <c r="D544" s="129">
        <v>104.69675790967861</v>
      </c>
      <c r="E544" s="129">
        <v>91.504471073000005</v>
      </c>
      <c r="F544" s="129">
        <v>109.51296428000001</v>
      </c>
      <c r="H544" s="129">
        <v>77.52</v>
      </c>
      <c r="I544" s="131">
        <v>354627.31</v>
      </c>
    </row>
    <row r="545" spans="2:9" ht="12.5" x14ac:dyDescent="0.25">
      <c r="B545" s="128">
        <v>44655</v>
      </c>
      <c r="C545" s="129">
        <v>92.971490613</v>
      </c>
      <c r="D545" s="129">
        <v>105.02509770869797</v>
      </c>
      <c r="E545" s="129">
        <v>91.781726634999998</v>
      </c>
      <c r="F545" s="129">
        <v>109.56086435</v>
      </c>
      <c r="H545" s="129">
        <v>78</v>
      </c>
      <c r="I545" s="131">
        <v>342684.39</v>
      </c>
    </row>
    <row r="546" spans="2:9" ht="12.5" x14ac:dyDescent="0.25">
      <c r="B546" s="128">
        <v>44656</v>
      </c>
      <c r="C546" s="129">
        <v>93.329073269000006</v>
      </c>
      <c r="D546" s="129">
        <v>104.91678292855454</v>
      </c>
      <c r="E546" s="129">
        <v>91.729741216999997</v>
      </c>
      <c r="F546" s="129">
        <v>109.60878538999999</v>
      </c>
      <c r="H546" s="129">
        <v>78.3</v>
      </c>
      <c r="I546" s="131">
        <v>113210.24000000001</v>
      </c>
    </row>
    <row r="547" spans="2:9" ht="12.5" x14ac:dyDescent="0.25">
      <c r="B547" s="128">
        <v>44657</v>
      </c>
      <c r="C547" s="129">
        <v>94.068077426000002</v>
      </c>
      <c r="D547" s="129">
        <v>104.80463977292976</v>
      </c>
      <c r="E547" s="129">
        <v>91.673832372000007</v>
      </c>
      <c r="F547" s="129">
        <v>109.65672738000001</v>
      </c>
      <c r="H547" s="129">
        <v>78.92</v>
      </c>
      <c r="I547" s="131">
        <v>152619.88</v>
      </c>
    </row>
    <row r="548" spans="2:9" ht="12.5" x14ac:dyDescent="0.25">
      <c r="B548" s="128">
        <v>44658</v>
      </c>
      <c r="C548" s="129">
        <v>95.140825394000004</v>
      </c>
      <c r="D548" s="129">
        <v>104.70496515005114</v>
      </c>
      <c r="E548" s="129">
        <v>91.721567409000002</v>
      </c>
      <c r="F548" s="129">
        <v>109.70469033000001</v>
      </c>
      <c r="H548" s="129">
        <v>79.819999999999993</v>
      </c>
      <c r="I548" s="131">
        <v>446373.19</v>
      </c>
    </row>
    <row r="549" spans="2:9" ht="12.5" x14ac:dyDescent="0.25">
      <c r="B549" s="128">
        <v>44659</v>
      </c>
      <c r="C549" s="129">
        <v>100.0516272</v>
      </c>
      <c r="D549" s="129">
        <v>104.87434633382941</v>
      </c>
      <c r="E549" s="129">
        <v>91.835346814999994</v>
      </c>
      <c r="F549" s="129">
        <v>109.75267441</v>
      </c>
      <c r="H549" s="129">
        <v>83.94</v>
      </c>
      <c r="I549" s="131">
        <v>507756.21</v>
      </c>
    </row>
    <row r="550" spans="2:9" ht="12.5" x14ac:dyDescent="0.25">
      <c r="B550" s="128">
        <v>44662</v>
      </c>
      <c r="C550" s="129">
        <v>97.838681010000002</v>
      </c>
      <c r="D550" s="129">
        <v>105.11628192895742</v>
      </c>
      <c r="E550" s="129">
        <v>91.794477775000004</v>
      </c>
      <c r="F550" s="129">
        <v>109.80067945</v>
      </c>
      <c r="H550" s="129">
        <v>81.349999999999994</v>
      </c>
      <c r="I550" s="131">
        <v>382054.02</v>
      </c>
    </row>
    <row r="551" spans="2:9" ht="12.5" x14ac:dyDescent="0.25">
      <c r="B551" s="128">
        <v>44663</v>
      </c>
      <c r="C551" s="129">
        <v>97.417740156999997</v>
      </c>
      <c r="D551" s="129">
        <v>105.22038433880061</v>
      </c>
      <c r="E551" s="129">
        <v>91.839924147000005</v>
      </c>
      <c r="F551" s="129">
        <v>109.84870545</v>
      </c>
      <c r="H551" s="129">
        <v>81</v>
      </c>
      <c r="I551" s="131">
        <v>129431.13</v>
      </c>
    </row>
    <row r="552" spans="2:9" ht="12.5" x14ac:dyDescent="0.25">
      <c r="B552" s="128">
        <v>44664</v>
      </c>
      <c r="C552" s="129">
        <v>97.754492838999994</v>
      </c>
      <c r="D552" s="129">
        <v>105.23955293344578</v>
      </c>
      <c r="E552" s="129">
        <v>91.664023802000003</v>
      </c>
      <c r="F552" s="129">
        <v>109.89675241</v>
      </c>
      <c r="H552" s="129">
        <v>81.28</v>
      </c>
      <c r="I552" s="131">
        <v>175629.3</v>
      </c>
    </row>
    <row r="553" spans="2:9" ht="12.5" x14ac:dyDescent="0.25">
      <c r="B553" s="128">
        <v>44665</v>
      </c>
      <c r="C553" s="129">
        <v>96.154917600000005</v>
      </c>
      <c r="D553" s="129">
        <v>105.42290572084694</v>
      </c>
      <c r="E553" s="129">
        <v>91.827826911000002</v>
      </c>
      <c r="F553" s="129">
        <v>109.94482049</v>
      </c>
      <c r="H553" s="129">
        <v>79.95</v>
      </c>
      <c r="I553" s="131">
        <v>262396.42</v>
      </c>
    </row>
    <row r="554" spans="2:9" ht="12.5" x14ac:dyDescent="0.25">
      <c r="B554" s="128">
        <v>44669</v>
      </c>
      <c r="C554" s="129">
        <v>96.058702547999999</v>
      </c>
      <c r="D554" s="129">
        <v>105.46639330077136</v>
      </c>
      <c r="E554" s="129">
        <v>91.609095812999996</v>
      </c>
      <c r="F554" s="129">
        <v>109.99290953000001</v>
      </c>
      <c r="H554" s="129">
        <v>79.87</v>
      </c>
      <c r="I554" s="131">
        <v>390838.11</v>
      </c>
    </row>
    <row r="555" spans="2:9" ht="12.5" x14ac:dyDescent="0.25">
      <c r="B555" s="128">
        <v>44670</v>
      </c>
      <c r="C555" s="129">
        <v>95.986541259000006</v>
      </c>
      <c r="D555" s="129">
        <v>104.84283175569612</v>
      </c>
      <c r="E555" s="129">
        <v>91.722548266000004</v>
      </c>
      <c r="F555" s="129">
        <v>110.04101953999999</v>
      </c>
      <c r="H555" s="129">
        <v>79.81</v>
      </c>
      <c r="I555" s="131">
        <v>487794.22</v>
      </c>
    </row>
    <row r="556" spans="2:9" ht="12.5" x14ac:dyDescent="0.25">
      <c r="B556" s="128">
        <v>44671</v>
      </c>
      <c r="C556" s="129">
        <v>95.854245562000003</v>
      </c>
      <c r="D556" s="129">
        <v>105.37045023315001</v>
      </c>
      <c r="E556" s="129">
        <v>91.815075770999997</v>
      </c>
      <c r="F556" s="129">
        <v>110.08915066</v>
      </c>
      <c r="H556" s="129">
        <v>79.7</v>
      </c>
      <c r="I556" s="131">
        <v>391835.13</v>
      </c>
    </row>
    <row r="557" spans="2:9" ht="12.5" x14ac:dyDescent="0.25">
      <c r="B557" s="128">
        <v>44673</v>
      </c>
      <c r="C557" s="129">
        <v>94.495207953000005</v>
      </c>
      <c r="D557" s="129">
        <v>105.20935342922186</v>
      </c>
      <c r="E557" s="129">
        <v>91.883081852000004</v>
      </c>
      <c r="F557" s="129">
        <v>110.13730275</v>
      </c>
      <c r="H557" s="129">
        <v>78.569999999999993</v>
      </c>
      <c r="I557" s="131">
        <v>325547.21000000002</v>
      </c>
    </row>
    <row r="558" spans="2:9" ht="12.5" x14ac:dyDescent="0.25">
      <c r="B558" s="128">
        <v>44676</v>
      </c>
      <c r="C558" s="129">
        <v>95.313035894999999</v>
      </c>
      <c r="D558" s="129">
        <v>104.88993549717244</v>
      </c>
      <c r="E558" s="129">
        <v>91.720259600000006</v>
      </c>
      <c r="F558" s="129">
        <v>110.18547596000001</v>
      </c>
      <c r="H558" s="129">
        <v>79.25</v>
      </c>
      <c r="I558" s="131">
        <v>184000.23</v>
      </c>
    </row>
    <row r="559" spans="2:9" ht="12.5" x14ac:dyDescent="0.25">
      <c r="B559" s="128">
        <v>44677</v>
      </c>
      <c r="C559" s="129">
        <v>94.904121923999995</v>
      </c>
      <c r="D559" s="129">
        <v>105.07631259500168</v>
      </c>
      <c r="E559" s="129">
        <v>91.611711432000007</v>
      </c>
      <c r="F559" s="129">
        <v>110.2336703</v>
      </c>
      <c r="H559" s="129">
        <v>78.91</v>
      </c>
      <c r="I559" s="131">
        <v>290707.71999999997</v>
      </c>
    </row>
    <row r="560" spans="2:9" ht="12.5" x14ac:dyDescent="0.25">
      <c r="B560" s="128">
        <v>44678</v>
      </c>
      <c r="C560" s="129">
        <v>95.589654168999999</v>
      </c>
      <c r="D560" s="129">
        <v>105.14705794927706</v>
      </c>
      <c r="E560" s="129">
        <v>91.585882198999997</v>
      </c>
      <c r="F560" s="129">
        <v>110.2818856</v>
      </c>
      <c r="H560" s="129">
        <v>79.48</v>
      </c>
      <c r="I560" s="131">
        <v>218600.49</v>
      </c>
    </row>
    <row r="561" spans="2:9" ht="12.5" x14ac:dyDescent="0.25">
      <c r="B561" s="128">
        <v>44679</v>
      </c>
      <c r="C561" s="129">
        <v>95.493439116999994</v>
      </c>
      <c r="D561" s="129">
        <v>105.21254491288731</v>
      </c>
      <c r="E561" s="129">
        <v>91.704565888999994</v>
      </c>
      <c r="F561" s="129">
        <v>110.33012203</v>
      </c>
      <c r="H561" s="129">
        <v>79.400000000000006</v>
      </c>
      <c r="I561" s="131">
        <v>123670.23</v>
      </c>
    </row>
    <row r="562" spans="2:9" ht="12.5" x14ac:dyDescent="0.25">
      <c r="B562" s="128">
        <v>44680</v>
      </c>
      <c r="C562" s="129">
        <v>95.445331590999999</v>
      </c>
      <c r="D562" s="129">
        <v>105.07062893114617</v>
      </c>
      <c r="E562" s="129">
        <v>91.973647643000007</v>
      </c>
      <c r="F562" s="129">
        <v>110.37837958</v>
      </c>
      <c r="H562" s="129">
        <v>79.36</v>
      </c>
      <c r="I562" s="131">
        <v>162796.1</v>
      </c>
    </row>
    <row r="563" spans="2:9" ht="12.5" x14ac:dyDescent="0.25">
      <c r="B563" s="128">
        <v>44683</v>
      </c>
      <c r="C563" s="129">
        <v>96.684100385999997</v>
      </c>
      <c r="D563" s="129">
        <v>104.92867935764509</v>
      </c>
      <c r="E563" s="129">
        <v>91.486488695999995</v>
      </c>
      <c r="F563" s="129">
        <v>110.42665826</v>
      </c>
      <c r="H563" s="129">
        <v>80.39</v>
      </c>
      <c r="I563" s="131">
        <v>435736.64</v>
      </c>
    </row>
    <row r="564" spans="2:9" ht="12.5" x14ac:dyDescent="0.25">
      <c r="B564" s="128">
        <v>44684</v>
      </c>
      <c r="C564" s="129">
        <v>94.423046663999997</v>
      </c>
      <c r="D564" s="129">
        <v>104.73651994867565</v>
      </c>
      <c r="E564" s="129">
        <v>91.379575289000002</v>
      </c>
      <c r="F564" s="129">
        <v>110.47495806000001</v>
      </c>
      <c r="H564" s="129">
        <v>78.510000000000005</v>
      </c>
      <c r="I564" s="131">
        <v>338986.5</v>
      </c>
    </row>
    <row r="565" spans="2:9" ht="12.5" x14ac:dyDescent="0.25">
      <c r="B565" s="128">
        <v>44685</v>
      </c>
      <c r="C565" s="129">
        <v>93.148197224</v>
      </c>
      <c r="D565" s="129">
        <v>104.92693805866743</v>
      </c>
      <c r="E565" s="129">
        <v>91.151362574000004</v>
      </c>
      <c r="F565" s="129">
        <v>110.523279</v>
      </c>
      <c r="H565" s="129">
        <v>77.45</v>
      </c>
      <c r="I565" s="131">
        <v>172260.58</v>
      </c>
    </row>
    <row r="566" spans="2:9" ht="12.5" x14ac:dyDescent="0.25">
      <c r="B566" s="128">
        <v>44686</v>
      </c>
      <c r="C566" s="129">
        <v>93.208331631999997</v>
      </c>
      <c r="D566" s="129">
        <v>104.63946260226096</v>
      </c>
      <c r="E566" s="129">
        <v>90.973173563000003</v>
      </c>
      <c r="F566" s="129">
        <v>110.57553350000001</v>
      </c>
      <c r="H566" s="129">
        <v>77.5</v>
      </c>
      <c r="I566" s="131">
        <v>166028.09</v>
      </c>
    </row>
    <row r="567" spans="2:9" ht="12.5" x14ac:dyDescent="0.25">
      <c r="B567" s="128">
        <v>44687</v>
      </c>
      <c r="C567" s="129">
        <v>92.907659594999998</v>
      </c>
      <c r="D567" s="129">
        <v>104.4143725049792</v>
      </c>
      <c r="E567" s="129">
        <v>90.871818344999994</v>
      </c>
      <c r="F567" s="129">
        <v>110.62781283</v>
      </c>
      <c r="H567" s="129">
        <v>77.25</v>
      </c>
      <c r="I567" s="131">
        <v>148178.42000000001</v>
      </c>
    </row>
    <row r="568" spans="2:9" ht="12.5" x14ac:dyDescent="0.25">
      <c r="B568" s="128">
        <v>44690</v>
      </c>
      <c r="C568" s="129">
        <v>92.739283252999996</v>
      </c>
      <c r="D568" s="129">
        <v>104.36517110028696</v>
      </c>
      <c r="E568" s="129">
        <v>90.559251932999999</v>
      </c>
      <c r="F568" s="129">
        <v>110.68011679999999</v>
      </c>
      <c r="H568" s="129">
        <v>77.11</v>
      </c>
      <c r="I568" s="131">
        <v>287969.94</v>
      </c>
    </row>
    <row r="569" spans="2:9" ht="12.5" x14ac:dyDescent="0.25">
      <c r="B569" s="128">
        <v>44691</v>
      </c>
      <c r="C569" s="129">
        <v>91.779827599000001</v>
      </c>
      <c r="D569" s="129">
        <v>104.25253708340853</v>
      </c>
      <c r="E569" s="129">
        <v>90.504323944000006</v>
      </c>
      <c r="F569" s="129">
        <v>110.73244541</v>
      </c>
      <c r="H569" s="129">
        <v>75.569999999999993</v>
      </c>
      <c r="I569" s="131">
        <v>220522.89</v>
      </c>
    </row>
    <row r="570" spans="2:9" ht="12.5" x14ac:dyDescent="0.25">
      <c r="B570" s="128">
        <v>44692</v>
      </c>
      <c r="C570" s="129">
        <v>90.589616786999997</v>
      </c>
      <c r="D570" s="129">
        <v>104.02881700572308</v>
      </c>
      <c r="E570" s="129">
        <v>90.365042259000006</v>
      </c>
      <c r="F570" s="129">
        <v>110.78479885</v>
      </c>
      <c r="H570" s="129">
        <v>74.59</v>
      </c>
      <c r="I570" s="131">
        <v>199717.68</v>
      </c>
    </row>
    <row r="571" spans="2:9" ht="12.5" x14ac:dyDescent="0.25">
      <c r="B571" s="128">
        <v>44693</v>
      </c>
      <c r="C571" s="129">
        <v>90.686776854000001</v>
      </c>
      <c r="D571" s="129">
        <v>104.13238349126702</v>
      </c>
      <c r="E571" s="129">
        <v>90.101191740999994</v>
      </c>
      <c r="F571" s="129">
        <v>110.83717710000001</v>
      </c>
      <c r="H571" s="129">
        <v>74.67</v>
      </c>
      <c r="I571" s="131">
        <v>121749.91</v>
      </c>
    </row>
    <row r="572" spans="2:9" ht="12.5" x14ac:dyDescent="0.25">
      <c r="B572" s="128">
        <v>44694</v>
      </c>
      <c r="C572" s="129">
        <v>91.087562126999998</v>
      </c>
      <c r="D572" s="129">
        <v>104.76406860498682</v>
      </c>
      <c r="E572" s="129">
        <v>90.626931061999997</v>
      </c>
      <c r="F572" s="129">
        <v>110.88957999</v>
      </c>
      <c r="H572" s="129">
        <v>75</v>
      </c>
      <c r="I572" s="131">
        <v>193510.64</v>
      </c>
    </row>
    <row r="573" spans="2:9" ht="12.5" x14ac:dyDescent="0.25">
      <c r="B573" s="128">
        <v>44697</v>
      </c>
      <c r="C573" s="129">
        <v>92.047017781999998</v>
      </c>
      <c r="D573" s="129">
        <v>104.83783878841075</v>
      </c>
      <c r="E573" s="129">
        <v>90.520998512000006</v>
      </c>
      <c r="F573" s="129">
        <v>110.9420077</v>
      </c>
      <c r="H573" s="129">
        <v>75.790000000000006</v>
      </c>
      <c r="I573" s="131">
        <v>310034.34999999998</v>
      </c>
    </row>
    <row r="574" spans="2:9" ht="12.5" x14ac:dyDescent="0.25">
      <c r="B574" s="128">
        <v>44698</v>
      </c>
      <c r="C574" s="129">
        <v>90.868951977999998</v>
      </c>
      <c r="D574" s="129">
        <v>104.77360811588352</v>
      </c>
      <c r="E574" s="129">
        <v>90.782233411000007</v>
      </c>
      <c r="F574" s="129">
        <v>110.99446023</v>
      </c>
      <c r="H574" s="129">
        <v>74.819999999999993</v>
      </c>
      <c r="I574" s="131">
        <v>394886.93</v>
      </c>
    </row>
    <row r="575" spans="2:9" ht="12.5" x14ac:dyDescent="0.25">
      <c r="B575" s="128">
        <v>44699</v>
      </c>
      <c r="C575" s="129">
        <v>90.747501894999999</v>
      </c>
      <c r="D575" s="129">
        <v>105.09867488015827</v>
      </c>
      <c r="E575" s="129">
        <v>90.809697405999998</v>
      </c>
      <c r="F575" s="129">
        <v>111.04693757</v>
      </c>
      <c r="H575" s="129">
        <v>74.72</v>
      </c>
      <c r="I575" s="131">
        <v>239208</v>
      </c>
    </row>
    <row r="576" spans="2:9" ht="12.5" x14ac:dyDescent="0.25">
      <c r="B576" s="128">
        <v>44700</v>
      </c>
      <c r="C576" s="129">
        <v>90.358861630000007</v>
      </c>
      <c r="D576" s="129">
        <v>105.50974687581528</v>
      </c>
      <c r="E576" s="129">
        <v>90.865279298999994</v>
      </c>
      <c r="F576" s="129">
        <v>111.09943973</v>
      </c>
      <c r="H576" s="129">
        <v>74.400000000000006</v>
      </c>
      <c r="I576" s="131">
        <v>216247.62</v>
      </c>
    </row>
    <row r="577" spans="2:9" ht="12.5" x14ac:dyDescent="0.25">
      <c r="B577" s="128">
        <v>44701</v>
      </c>
      <c r="C577" s="129">
        <v>90.953967035999995</v>
      </c>
      <c r="D577" s="129">
        <v>105.18127336894445</v>
      </c>
      <c r="E577" s="129">
        <v>91.042160500999998</v>
      </c>
      <c r="F577" s="129">
        <v>111.1519667</v>
      </c>
      <c r="H577" s="129">
        <v>74.89</v>
      </c>
      <c r="I577" s="131">
        <v>164889.81</v>
      </c>
    </row>
    <row r="578" spans="2:9" ht="12.5" x14ac:dyDescent="0.25">
      <c r="B578" s="128">
        <v>44704</v>
      </c>
      <c r="C578" s="129">
        <v>90.541036754000004</v>
      </c>
      <c r="D578" s="129">
        <v>105.10484761151658</v>
      </c>
      <c r="E578" s="129">
        <v>91.199097612000003</v>
      </c>
      <c r="F578" s="129">
        <v>111.20451849</v>
      </c>
      <c r="H578" s="129">
        <v>74.55</v>
      </c>
      <c r="I578" s="131">
        <v>149742.26999999999</v>
      </c>
    </row>
    <row r="579" spans="2:9" ht="12.5" x14ac:dyDescent="0.25">
      <c r="B579" s="128">
        <v>44705</v>
      </c>
      <c r="C579" s="129">
        <v>90.589616786999997</v>
      </c>
      <c r="D579" s="129">
        <v>105.04333614407588</v>
      </c>
      <c r="E579" s="129">
        <v>91.255660362</v>
      </c>
      <c r="F579" s="129">
        <v>111.2570951</v>
      </c>
      <c r="H579" s="129">
        <v>74.59</v>
      </c>
      <c r="I579" s="131">
        <v>203279.83</v>
      </c>
    </row>
    <row r="580" spans="2:9" ht="12.5" x14ac:dyDescent="0.25">
      <c r="B580" s="128">
        <v>44706</v>
      </c>
      <c r="C580" s="129">
        <v>89.994511380999995</v>
      </c>
      <c r="D580" s="129">
        <v>105.38456894985856</v>
      </c>
      <c r="E580" s="129">
        <v>91.323666442999993</v>
      </c>
      <c r="F580" s="129">
        <v>111.30969652</v>
      </c>
      <c r="H580" s="129">
        <v>74.099999999999994</v>
      </c>
      <c r="I580" s="131">
        <v>313947.11</v>
      </c>
    </row>
    <row r="581" spans="2:9" ht="12.5" x14ac:dyDescent="0.25">
      <c r="B581" s="128">
        <v>44707</v>
      </c>
      <c r="C581" s="129">
        <v>91.06327211</v>
      </c>
      <c r="D581" s="129">
        <v>105.15907383034924</v>
      </c>
      <c r="E581" s="129">
        <v>91.405731474000007</v>
      </c>
      <c r="F581" s="129">
        <v>111.36232292</v>
      </c>
      <c r="H581" s="129">
        <v>74.98</v>
      </c>
      <c r="I581" s="131">
        <v>247418.19</v>
      </c>
    </row>
    <row r="582" spans="2:9" ht="12.5" x14ac:dyDescent="0.25">
      <c r="B582" s="128">
        <v>44708</v>
      </c>
      <c r="C582" s="129">
        <v>92.302062954999997</v>
      </c>
      <c r="D582" s="129">
        <v>105.86400757836878</v>
      </c>
      <c r="E582" s="129">
        <v>91.759820829999995</v>
      </c>
      <c r="F582" s="129">
        <v>111.41497414</v>
      </c>
      <c r="H582" s="129">
        <v>76</v>
      </c>
      <c r="I582" s="131">
        <v>251209.53</v>
      </c>
    </row>
    <row r="583" spans="2:9" ht="12.5" x14ac:dyDescent="0.25">
      <c r="B583" s="128">
        <v>44711</v>
      </c>
      <c r="C583" s="129">
        <v>92.229192905999994</v>
      </c>
      <c r="D583" s="129">
        <v>106.17970280147372</v>
      </c>
      <c r="E583" s="129">
        <v>91.959261741999995</v>
      </c>
      <c r="F583" s="129">
        <v>111.46765034000001</v>
      </c>
      <c r="H583" s="129">
        <v>75.94</v>
      </c>
      <c r="I583" s="131">
        <v>172587</v>
      </c>
    </row>
    <row r="584" spans="2:9" ht="12.5" x14ac:dyDescent="0.25">
      <c r="B584" s="128">
        <v>44712</v>
      </c>
      <c r="C584" s="129">
        <v>92.132032839000004</v>
      </c>
      <c r="D584" s="129">
        <v>105.97577854690488</v>
      </c>
      <c r="E584" s="129">
        <v>92.215265403999993</v>
      </c>
      <c r="F584" s="129">
        <v>111.52035135</v>
      </c>
      <c r="H584" s="129">
        <v>75.86</v>
      </c>
      <c r="I584" s="131">
        <v>144534.32999999999</v>
      </c>
    </row>
    <row r="585" spans="2:9" ht="12.5" x14ac:dyDescent="0.25">
      <c r="B585" s="128">
        <v>44713</v>
      </c>
      <c r="C585" s="129">
        <v>93.455838741999997</v>
      </c>
      <c r="D585" s="129">
        <v>106.05302719211383</v>
      </c>
      <c r="E585" s="129">
        <v>92.301253861999996</v>
      </c>
      <c r="F585" s="129">
        <v>111.57307735000001</v>
      </c>
      <c r="H585" s="129">
        <v>76.95</v>
      </c>
      <c r="I585" s="131">
        <v>161955.07999999999</v>
      </c>
    </row>
    <row r="586" spans="2:9" ht="12.5" x14ac:dyDescent="0.25">
      <c r="B586" s="128">
        <v>44714</v>
      </c>
      <c r="C586" s="129">
        <v>93.018618443999998</v>
      </c>
      <c r="D586" s="129">
        <v>105.90885375100146</v>
      </c>
      <c r="E586" s="129">
        <v>92.404897746000003</v>
      </c>
      <c r="F586" s="129">
        <v>111.62582817000001</v>
      </c>
      <c r="H586" s="129">
        <v>76.59</v>
      </c>
      <c r="I586" s="131">
        <v>211756.37</v>
      </c>
    </row>
    <row r="587" spans="2:9" ht="12.5" x14ac:dyDescent="0.25">
      <c r="B587" s="128">
        <v>44715</v>
      </c>
      <c r="C587" s="129">
        <v>93.018618443999998</v>
      </c>
      <c r="D587" s="129">
        <v>106.15246489756424</v>
      </c>
      <c r="E587" s="129">
        <v>92.536005623999998</v>
      </c>
      <c r="F587" s="129">
        <v>111.67860397</v>
      </c>
      <c r="H587" s="129">
        <v>76.59</v>
      </c>
      <c r="I587" s="131">
        <v>105700.68</v>
      </c>
    </row>
    <row r="588" spans="2:9" ht="12.5" x14ac:dyDescent="0.25">
      <c r="B588" s="128">
        <v>44718</v>
      </c>
      <c r="C588" s="129">
        <v>92.848588328000005</v>
      </c>
      <c r="D588" s="129">
        <v>105.98008950051526</v>
      </c>
      <c r="E588" s="129">
        <v>92.504291249000005</v>
      </c>
      <c r="F588" s="129">
        <v>111.73140475</v>
      </c>
      <c r="H588" s="129">
        <v>76.45</v>
      </c>
      <c r="I588" s="131">
        <v>248090.11</v>
      </c>
    </row>
    <row r="589" spans="2:9" ht="12.5" x14ac:dyDescent="0.25">
      <c r="B589" s="128">
        <v>44719</v>
      </c>
      <c r="C589" s="129">
        <v>93.030763452000002</v>
      </c>
      <c r="D589" s="129">
        <v>105.85032736494301</v>
      </c>
      <c r="E589" s="129">
        <v>92.359778325999997</v>
      </c>
      <c r="F589" s="129">
        <v>111.78423051</v>
      </c>
      <c r="H589" s="129">
        <v>76.599999999999994</v>
      </c>
      <c r="I589" s="131">
        <v>259133.38</v>
      </c>
    </row>
    <row r="590" spans="2:9" ht="12.5" x14ac:dyDescent="0.25">
      <c r="B590" s="128">
        <v>44720</v>
      </c>
      <c r="C590" s="129">
        <v>93.030763452000002</v>
      </c>
      <c r="D590" s="129">
        <v>105.89218867534835</v>
      </c>
      <c r="E590" s="129">
        <v>92.292099196999999</v>
      </c>
      <c r="F590" s="129">
        <v>111.83708126000001</v>
      </c>
      <c r="H590" s="129">
        <v>76.599999999999994</v>
      </c>
      <c r="I590" s="131">
        <v>210736.8</v>
      </c>
    </row>
    <row r="591" spans="2:9" ht="12.5" x14ac:dyDescent="0.25">
      <c r="B591" s="128">
        <v>44721</v>
      </c>
      <c r="C591" s="129">
        <v>92.540159557999999</v>
      </c>
      <c r="D591" s="129">
        <v>105.98769348582522</v>
      </c>
      <c r="E591" s="129">
        <v>92.128296087999999</v>
      </c>
      <c r="F591" s="129">
        <v>111.88995699</v>
      </c>
      <c r="H591" s="129">
        <v>75.45</v>
      </c>
      <c r="I591" s="131">
        <v>197280.39</v>
      </c>
    </row>
    <row r="592" spans="2:9" ht="12.5" x14ac:dyDescent="0.25">
      <c r="B592" s="128">
        <v>44722</v>
      </c>
      <c r="C592" s="129">
        <v>91.816518814000005</v>
      </c>
      <c r="D592" s="129">
        <v>105.6003282433673</v>
      </c>
      <c r="E592" s="129">
        <v>91.992610877999994</v>
      </c>
      <c r="F592" s="129">
        <v>111.9428577</v>
      </c>
      <c r="H592" s="129">
        <v>74.86</v>
      </c>
      <c r="I592" s="131">
        <v>271568.65000000002</v>
      </c>
    </row>
    <row r="593" spans="2:9" ht="12.5" x14ac:dyDescent="0.25">
      <c r="B593" s="128">
        <v>44725</v>
      </c>
      <c r="C593" s="129">
        <v>90.786250636000005</v>
      </c>
      <c r="D593" s="129">
        <v>105.12244980945512</v>
      </c>
      <c r="E593" s="129">
        <v>91.629693809000003</v>
      </c>
      <c r="F593" s="129">
        <v>111.99578339999999</v>
      </c>
      <c r="H593" s="129">
        <v>74.02</v>
      </c>
      <c r="I593" s="131">
        <v>269618.53999999998</v>
      </c>
    </row>
    <row r="594" spans="2:9" ht="12.5" x14ac:dyDescent="0.25">
      <c r="B594" s="128">
        <v>44726</v>
      </c>
      <c r="C594" s="129">
        <v>90.626804370000002</v>
      </c>
      <c r="D594" s="129">
        <v>105.11691864301224</v>
      </c>
      <c r="E594" s="129">
        <v>91.588170864999995</v>
      </c>
      <c r="F594" s="129">
        <v>112.04873408</v>
      </c>
      <c r="H594" s="129">
        <v>73.89</v>
      </c>
      <c r="I594" s="131">
        <v>230323.22</v>
      </c>
    </row>
    <row r="595" spans="2:9" ht="12.5" x14ac:dyDescent="0.25">
      <c r="B595" s="128">
        <v>44727</v>
      </c>
      <c r="C595" s="129">
        <v>91.190998848999996</v>
      </c>
      <c r="D595" s="129">
        <v>105.6689996469197</v>
      </c>
      <c r="E595" s="129">
        <v>91.689853034999999</v>
      </c>
      <c r="F595" s="129">
        <v>112.10170991</v>
      </c>
      <c r="H595" s="129">
        <v>74.349999999999994</v>
      </c>
      <c r="I595" s="131">
        <v>336307.82</v>
      </c>
    </row>
    <row r="596" spans="2:9" ht="12.5" x14ac:dyDescent="0.25">
      <c r="B596" s="128">
        <v>44729</v>
      </c>
      <c r="C596" s="129">
        <v>91.374975309000007</v>
      </c>
      <c r="D596" s="129">
        <v>105.04008885857837</v>
      </c>
      <c r="E596" s="129">
        <v>91.612692288999995</v>
      </c>
      <c r="F596" s="129">
        <v>112.15668169999999</v>
      </c>
      <c r="H596" s="129">
        <v>74.5</v>
      </c>
      <c r="I596" s="131">
        <v>290871.53999999998</v>
      </c>
    </row>
    <row r="597" spans="2:9" ht="12.5" x14ac:dyDescent="0.25">
      <c r="B597" s="128">
        <v>44732</v>
      </c>
      <c r="C597" s="129">
        <v>91.190998848999996</v>
      </c>
      <c r="D597" s="129">
        <v>105.64345450483569</v>
      </c>
      <c r="E597" s="129">
        <v>91.914469275000002</v>
      </c>
      <c r="F597" s="129">
        <v>112.21168049000001</v>
      </c>
      <c r="H597" s="129">
        <v>74.349999999999994</v>
      </c>
      <c r="I597" s="131">
        <v>284136.65999999997</v>
      </c>
    </row>
    <row r="598" spans="2:9" ht="12.5" x14ac:dyDescent="0.25">
      <c r="B598" s="128">
        <v>44733</v>
      </c>
      <c r="C598" s="129">
        <v>91.190998848999996</v>
      </c>
      <c r="D598" s="129">
        <v>105.48010742561989</v>
      </c>
      <c r="E598" s="129">
        <v>91.974301548</v>
      </c>
      <c r="F598" s="129">
        <v>112.26670627</v>
      </c>
      <c r="H598" s="129">
        <v>74.349999999999994</v>
      </c>
      <c r="I598" s="131">
        <v>151516.98000000001</v>
      </c>
    </row>
    <row r="599" spans="2:9" ht="12.5" x14ac:dyDescent="0.25">
      <c r="B599" s="128">
        <v>44734</v>
      </c>
      <c r="C599" s="129">
        <v>90.577743980999998</v>
      </c>
      <c r="D599" s="129">
        <v>105.38919271641873</v>
      </c>
      <c r="E599" s="129">
        <v>91.821941769999995</v>
      </c>
      <c r="F599" s="129">
        <v>112.32175905</v>
      </c>
      <c r="H599" s="129">
        <v>73.849999999999994</v>
      </c>
      <c r="I599" s="131">
        <v>193750.34</v>
      </c>
    </row>
    <row r="600" spans="2:9" ht="12.5" x14ac:dyDescent="0.25">
      <c r="B600" s="128">
        <v>44735</v>
      </c>
      <c r="C600" s="129">
        <v>90.651334564999999</v>
      </c>
      <c r="D600" s="129">
        <v>105.41335837320953</v>
      </c>
      <c r="E600" s="129">
        <v>91.633617236999996</v>
      </c>
      <c r="F600" s="129">
        <v>112.37683882</v>
      </c>
      <c r="H600" s="129">
        <v>73.91</v>
      </c>
      <c r="I600" s="131">
        <v>173272.98</v>
      </c>
    </row>
    <row r="601" spans="2:9" ht="12.5" x14ac:dyDescent="0.25">
      <c r="B601" s="128">
        <v>44736</v>
      </c>
      <c r="C601" s="129">
        <v>91.436300795999998</v>
      </c>
      <c r="D601" s="129">
        <v>105.25641892524601</v>
      </c>
      <c r="E601" s="129">
        <v>91.624135620000004</v>
      </c>
      <c r="F601" s="129">
        <v>112.43194559</v>
      </c>
      <c r="H601" s="129">
        <v>74.55</v>
      </c>
      <c r="I601" s="131">
        <v>130222.75</v>
      </c>
    </row>
    <row r="602" spans="2:9" ht="12.5" x14ac:dyDescent="0.25">
      <c r="B602" s="128">
        <v>44739</v>
      </c>
      <c r="C602" s="129">
        <v>90.761720440999994</v>
      </c>
      <c r="D602" s="129">
        <v>105.17485339201058</v>
      </c>
      <c r="E602" s="129">
        <v>91.564630299000001</v>
      </c>
      <c r="F602" s="129">
        <v>112.48707935</v>
      </c>
      <c r="H602" s="129">
        <v>74</v>
      </c>
      <c r="I602" s="131">
        <v>313165.45</v>
      </c>
    </row>
    <row r="603" spans="2:9" ht="12.5" x14ac:dyDescent="0.25">
      <c r="B603" s="128">
        <v>44740</v>
      </c>
      <c r="C603" s="129">
        <v>90.884371415000004</v>
      </c>
      <c r="D603" s="129">
        <v>104.86040676624242</v>
      </c>
      <c r="E603" s="129">
        <v>91.340994916</v>
      </c>
      <c r="F603" s="129">
        <v>112.54224010999999</v>
      </c>
      <c r="H603" s="129">
        <v>74.099999999999994</v>
      </c>
      <c r="I603" s="131">
        <v>169072.09</v>
      </c>
    </row>
    <row r="604" spans="2:9" ht="12.5" x14ac:dyDescent="0.25">
      <c r="B604" s="128">
        <v>44741</v>
      </c>
      <c r="C604" s="129">
        <v>91.007022387999996</v>
      </c>
      <c r="D604" s="129">
        <v>105.08835419114212</v>
      </c>
      <c r="E604" s="129">
        <v>91.297837209999997</v>
      </c>
      <c r="F604" s="129">
        <v>112.59742803</v>
      </c>
      <c r="H604" s="129">
        <v>74.2</v>
      </c>
      <c r="I604" s="131">
        <v>176108.18</v>
      </c>
    </row>
    <row r="605" spans="2:9" ht="12.5" x14ac:dyDescent="0.25">
      <c r="B605" s="128">
        <v>44742</v>
      </c>
      <c r="C605" s="129">
        <v>91.681602742999999</v>
      </c>
      <c r="D605" s="129">
        <v>105.23542887138289</v>
      </c>
      <c r="E605" s="129">
        <v>91.403442807999994</v>
      </c>
      <c r="F605" s="129">
        <v>112.65264295</v>
      </c>
      <c r="H605" s="129">
        <v>74.75</v>
      </c>
      <c r="I605" s="131">
        <v>275453.03999999998</v>
      </c>
    </row>
    <row r="606" spans="2:9" ht="12.5" x14ac:dyDescent="0.25">
      <c r="B606" s="128">
        <v>44743</v>
      </c>
      <c r="C606" s="129">
        <v>91.374975309000007</v>
      </c>
      <c r="D606" s="129">
        <v>105.2324869186035</v>
      </c>
      <c r="E606" s="129">
        <v>91.289009497999999</v>
      </c>
      <c r="F606" s="129">
        <v>112.70788502000001</v>
      </c>
      <c r="H606" s="129">
        <v>74.5</v>
      </c>
      <c r="I606" s="131">
        <v>187072.33</v>
      </c>
    </row>
    <row r="607" spans="2:9" ht="12.5" x14ac:dyDescent="0.25">
      <c r="B607" s="128">
        <v>44746</v>
      </c>
      <c r="C607" s="129">
        <v>92.417508584999993</v>
      </c>
      <c r="D607" s="129">
        <v>105.16709054740009</v>
      </c>
      <c r="E607" s="129">
        <v>91.330859394000001</v>
      </c>
      <c r="F607" s="129">
        <v>112.76315409999999</v>
      </c>
      <c r="H607" s="129">
        <v>75.349999999999994</v>
      </c>
      <c r="I607" s="131">
        <v>256169.35</v>
      </c>
    </row>
    <row r="608" spans="2:9" ht="12.5" x14ac:dyDescent="0.25">
      <c r="B608" s="128">
        <v>44747</v>
      </c>
      <c r="C608" s="129">
        <v>91.190998848999996</v>
      </c>
      <c r="D608" s="129">
        <v>104.27962667787594</v>
      </c>
      <c r="E608" s="129">
        <v>91.016985172999995</v>
      </c>
      <c r="F608" s="129">
        <v>112.81845034</v>
      </c>
      <c r="H608" s="129">
        <v>74.349999999999994</v>
      </c>
      <c r="I608" s="131">
        <v>141314.37</v>
      </c>
    </row>
    <row r="609" spans="2:9" ht="12.5" x14ac:dyDescent="0.25">
      <c r="B609" s="128">
        <v>44748</v>
      </c>
      <c r="C609" s="129">
        <v>90.896636512000001</v>
      </c>
      <c r="D609" s="129">
        <v>104.3690640800814</v>
      </c>
      <c r="E609" s="129">
        <v>91.174903139999998</v>
      </c>
      <c r="F609" s="129">
        <v>112.87377373</v>
      </c>
      <c r="H609" s="129">
        <v>74.11</v>
      </c>
      <c r="I609" s="131">
        <v>166037.68</v>
      </c>
    </row>
    <row r="610" spans="2:9" ht="12.5" x14ac:dyDescent="0.25">
      <c r="B610" s="128">
        <v>44749</v>
      </c>
      <c r="C610" s="129">
        <v>91.387240406000004</v>
      </c>
      <c r="D610" s="129">
        <v>104.29498234027466</v>
      </c>
      <c r="E610" s="129">
        <v>91.304376257000001</v>
      </c>
      <c r="F610" s="129">
        <v>112.92912413000001</v>
      </c>
      <c r="H610" s="129">
        <v>74.510000000000005</v>
      </c>
      <c r="I610" s="131">
        <v>183326.82</v>
      </c>
    </row>
    <row r="611" spans="2:9" ht="12.5" x14ac:dyDescent="0.25">
      <c r="B611" s="128">
        <v>44750</v>
      </c>
      <c r="C611" s="129">
        <v>91.914639593000004</v>
      </c>
      <c r="D611" s="129">
        <v>104.62126954174366</v>
      </c>
      <c r="E611" s="129">
        <v>91.285413023000004</v>
      </c>
      <c r="F611" s="129">
        <v>112.98450169</v>
      </c>
      <c r="H611" s="129">
        <v>74.94</v>
      </c>
      <c r="I611" s="131">
        <v>172578.21</v>
      </c>
    </row>
    <row r="612" spans="2:9" ht="12.5" x14ac:dyDescent="0.25">
      <c r="B612" s="128">
        <v>44753</v>
      </c>
      <c r="C612" s="129">
        <v>91.555356058000001</v>
      </c>
      <c r="D612" s="129">
        <v>104.56658620916168</v>
      </c>
      <c r="E612" s="129">
        <v>91.115397818999995</v>
      </c>
      <c r="F612" s="129">
        <v>113.03990641</v>
      </c>
      <c r="H612" s="129">
        <v>73.900000000000006</v>
      </c>
      <c r="I612" s="131">
        <v>91868.86</v>
      </c>
    </row>
    <row r="613" spans="2:9" ht="12.5" x14ac:dyDescent="0.25">
      <c r="B613" s="128">
        <v>44754</v>
      </c>
      <c r="C613" s="129">
        <v>93.475664608000002</v>
      </c>
      <c r="D613" s="129">
        <v>104.54908531737806</v>
      </c>
      <c r="E613" s="129">
        <v>90.902551862999999</v>
      </c>
      <c r="F613" s="129">
        <v>113.09533829</v>
      </c>
      <c r="H613" s="129">
        <v>75.45</v>
      </c>
      <c r="I613" s="131">
        <v>820026.73</v>
      </c>
    </row>
    <row r="614" spans="2:9" ht="12.5" x14ac:dyDescent="0.25">
      <c r="B614" s="128">
        <v>44755</v>
      </c>
      <c r="C614" s="129">
        <v>91.679246931999998</v>
      </c>
      <c r="D614" s="129">
        <v>104.67200620004519</v>
      </c>
      <c r="E614" s="129">
        <v>90.668454006000005</v>
      </c>
      <c r="F614" s="129">
        <v>113.15079734</v>
      </c>
      <c r="H614" s="129">
        <v>74</v>
      </c>
      <c r="I614" s="131">
        <v>538204.49</v>
      </c>
    </row>
    <row r="615" spans="2:9" ht="12.5" x14ac:dyDescent="0.25">
      <c r="B615" s="128">
        <v>44756</v>
      </c>
      <c r="C615" s="129">
        <v>94.157064415999997</v>
      </c>
      <c r="D615" s="129">
        <v>104.71921836182773</v>
      </c>
      <c r="E615" s="129">
        <v>90.758038940000006</v>
      </c>
      <c r="F615" s="129">
        <v>113.20628370999999</v>
      </c>
      <c r="H615" s="129">
        <v>76</v>
      </c>
      <c r="I615" s="131">
        <v>672472.39</v>
      </c>
    </row>
    <row r="616" spans="2:9" ht="12.5" x14ac:dyDescent="0.25">
      <c r="B616" s="128">
        <v>44757</v>
      </c>
      <c r="C616" s="129">
        <v>93.574777307999994</v>
      </c>
      <c r="D616" s="129">
        <v>104.66627132355383</v>
      </c>
      <c r="E616" s="129">
        <v>90.831930162999996</v>
      </c>
      <c r="F616" s="129">
        <v>113.26179725</v>
      </c>
      <c r="H616" s="129">
        <v>75.53</v>
      </c>
      <c r="I616" s="131">
        <v>227137.36</v>
      </c>
    </row>
    <row r="617" spans="2:9" ht="12.5" x14ac:dyDescent="0.25">
      <c r="B617" s="128">
        <v>44760</v>
      </c>
      <c r="C617" s="129">
        <v>94.776518788000004</v>
      </c>
      <c r="D617" s="129">
        <v>104.75825928635393</v>
      </c>
      <c r="E617" s="129">
        <v>90.885223389999993</v>
      </c>
      <c r="F617" s="129">
        <v>113.31733795</v>
      </c>
      <c r="H617" s="129">
        <v>76.5</v>
      </c>
      <c r="I617" s="131">
        <v>594616.34</v>
      </c>
    </row>
    <row r="618" spans="2:9" ht="12.5" x14ac:dyDescent="0.25">
      <c r="B618" s="128">
        <v>44761</v>
      </c>
      <c r="C618" s="129">
        <v>96.015427529999997</v>
      </c>
      <c r="D618" s="129">
        <v>104.98615127687704</v>
      </c>
      <c r="E618" s="129">
        <v>91.027774598999997</v>
      </c>
      <c r="F618" s="129">
        <v>113.37290599000001</v>
      </c>
      <c r="H618" s="129">
        <v>77.5</v>
      </c>
      <c r="I618" s="131">
        <v>620155.53</v>
      </c>
    </row>
    <row r="619" spans="2:9" ht="12.5" x14ac:dyDescent="0.25">
      <c r="B619" s="128">
        <v>44762</v>
      </c>
      <c r="C619" s="129">
        <v>94.045562630000006</v>
      </c>
      <c r="D619" s="129">
        <v>105.24462950746761</v>
      </c>
      <c r="E619" s="129">
        <v>91.204001895999994</v>
      </c>
      <c r="F619" s="129">
        <v>113.42850118</v>
      </c>
      <c r="H619" s="129">
        <v>75.91</v>
      </c>
      <c r="I619" s="131">
        <v>527290.98</v>
      </c>
    </row>
    <row r="620" spans="2:9" ht="12.5" x14ac:dyDescent="0.25">
      <c r="B620" s="128">
        <v>44763</v>
      </c>
      <c r="C620" s="129">
        <v>94.020784454999998</v>
      </c>
      <c r="D620" s="129">
        <v>105.2788759571379</v>
      </c>
      <c r="E620" s="129">
        <v>91.253371696000002</v>
      </c>
      <c r="F620" s="129">
        <v>113.48412371000001</v>
      </c>
      <c r="H620" s="129">
        <v>75.89</v>
      </c>
      <c r="I620" s="131">
        <v>245298.01</v>
      </c>
    </row>
    <row r="621" spans="2:9" ht="12.5" x14ac:dyDescent="0.25">
      <c r="B621" s="128">
        <v>44764</v>
      </c>
      <c r="C621" s="129">
        <v>94.132286242000006</v>
      </c>
      <c r="D621" s="129">
        <v>104.97810247337048</v>
      </c>
      <c r="E621" s="129">
        <v>91.328897679999997</v>
      </c>
      <c r="F621" s="129">
        <v>113.5397734</v>
      </c>
      <c r="H621" s="129">
        <v>75.98</v>
      </c>
      <c r="I621" s="131">
        <v>130481.86</v>
      </c>
    </row>
    <row r="622" spans="2:9" ht="12.5" x14ac:dyDescent="0.25">
      <c r="B622" s="128">
        <v>44767</v>
      </c>
      <c r="C622" s="129">
        <v>92.930544761999997</v>
      </c>
      <c r="D622" s="129">
        <v>105.11137316150376</v>
      </c>
      <c r="E622" s="129">
        <v>91.316473492</v>
      </c>
      <c r="F622" s="129">
        <v>113.59545041</v>
      </c>
      <c r="H622" s="129">
        <v>75.010000000000005</v>
      </c>
      <c r="I622" s="131">
        <v>260864.04</v>
      </c>
    </row>
    <row r="623" spans="2:9" ht="12.5" x14ac:dyDescent="0.25">
      <c r="B623" s="128">
        <v>44768</v>
      </c>
      <c r="C623" s="129">
        <v>93.426108259000003</v>
      </c>
      <c r="D623" s="129">
        <v>105.18204341962081</v>
      </c>
      <c r="E623" s="129">
        <v>91.350476533000005</v>
      </c>
      <c r="F623" s="129">
        <v>113.65115476</v>
      </c>
      <c r="H623" s="129">
        <v>75.41</v>
      </c>
      <c r="I623" s="131">
        <v>128395.5</v>
      </c>
    </row>
    <row r="624" spans="2:9" ht="12.5" x14ac:dyDescent="0.25">
      <c r="B624" s="128">
        <v>44769</v>
      </c>
      <c r="C624" s="129">
        <v>93.549999133</v>
      </c>
      <c r="D624" s="129">
        <v>105.00198899009722</v>
      </c>
      <c r="E624" s="129">
        <v>91.370747577000003</v>
      </c>
      <c r="F624" s="129">
        <v>113.70688644000001</v>
      </c>
      <c r="H624" s="129">
        <v>75.510000000000005</v>
      </c>
      <c r="I624" s="131">
        <v>236012.81</v>
      </c>
    </row>
    <row r="625" spans="2:9" ht="12.5" x14ac:dyDescent="0.25">
      <c r="B625" s="128">
        <v>44770</v>
      </c>
      <c r="C625" s="129">
        <v>93.537610044999994</v>
      </c>
      <c r="D625" s="129">
        <v>105.14362650163073</v>
      </c>
      <c r="E625" s="129">
        <v>91.601575909999994</v>
      </c>
      <c r="F625" s="129">
        <v>113.76264544999999</v>
      </c>
      <c r="H625" s="129">
        <v>75.5</v>
      </c>
      <c r="I625" s="131">
        <v>325748.78000000003</v>
      </c>
    </row>
    <row r="626" spans="2:9" ht="12.5" x14ac:dyDescent="0.25">
      <c r="B626" s="128">
        <v>44771</v>
      </c>
      <c r="C626" s="129">
        <v>94.095118979000006</v>
      </c>
      <c r="D626" s="129">
        <v>105.91489760297141</v>
      </c>
      <c r="E626" s="129">
        <v>92.007650683999998</v>
      </c>
      <c r="F626" s="129">
        <v>113.81843179000001</v>
      </c>
      <c r="H626" s="129">
        <v>75.95</v>
      </c>
      <c r="I626" s="131">
        <v>161784.49</v>
      </c>
    </row>
    <row r="627" spans="2:9" ht="12.5" x14ac:dyDescent="0.25">
      <c r="B627" s="128">
        <v>44774</v>
      </c>
      <c r="C627" s="129">
        <v>95.866758481000005</v>
      </c>
      <c r="D627" s="129">
        <v>105.42069483813246</v>
      </c>
      <c r="E627" s="129">
        <v>91.655196090000004</v>
      </c>
      <c r="F627" s="129">
        <v>113.87424547000001</v>
      </c>
      <c r="H627" s="129">
        <v>77.38</v>
      </c>
      <c r="I627" s="131">
        <v>204865.91</v>
      </c>
    </row>
    <row r="628" spans="2:9" ht="12.5" x14ac:dyDescent="0.25">
      <c r="B628" s="128">
        <v>44775</v>
      </c>
      <c r="C628" s="129">
        <v>94.888020573999995</v>
      </c>
      <c r="D628" s="129">
        <v>105.91062635417845</v>
      </c>
      <c r="E628" s="129">
        <v>91.829461672999997</v>
      </c>
      <c r="F628" s="129">
        <v>113.93008647000001</v>
      </c>
      <c r="H628" s="129">
        <v>76.59</v>
      </c>
      <c r="I628" s="131">
        <v>87927.09</v>
      </c>
    </row>
    <row r="629" spans="2:9" ht="12.5" x14ac:dyDescent="0.25">
      <c r="B629" s="128">
        <v>44776</v>
      </c>
      <c r="C629" s="129">
        <v>94.739351525000004</v>
      </c>
      <c r="D629" s="129">
        <v>105.50412798171173</v>
      </c>
      <c r="E629" s="129">
        <v>91.750993117999997</v>
      </c>
      <c r="F629" s="129">
        <v>113.98595496999999</v>
      </c>
      <c r="H629" s="129">
        <v>76.47</v>
      </c>
      <c r="I629" s="131">
        <v>186040.66</v>
      </c>
    </row>
    <row r="630" spans="2:9" ht="12.5" x14ac:dyDescent="0.25">
      <c r="B630" s="128">
        <v>44777</v>
      </c>
      <c r="C630" s="129">
        <v>95.049078711000007</v>
      </c>
      <c r="D630" s="129">
        <v>105.53278634142362</v>
      </c>
      <c r="E630" s="129">
        <v>91.912834513000007</v>
      </c>
      <c r="F630" s="129">
        <v>114.04384626</v>
      </c>
      <c r="H630" s="129">
        <v>76.72</v>
      </c>
      <c r="I630" s="131">
        <v>190561.44</v>
      </c>
    </row>
    <row r="631" spans="2:9" ht="12.5" x14ac:dyDescent="0.25">
      <c r="B631" s="128">
        <v>44778</v>
      </c>
      <c r="C631" s="129">
        <v>94.900409662000001</v>
      </c>
      <c r="D631" s="129">
        <v>105.73672928133422</v>
      </c>
      <c r="E631" s="129">
        <v>92.116198851999997</v>
      </c>
      <c r="F631" s="129">
        <v>114.10176688999999</v>
      </c>
      <c r="H631" s="129">
        <v>76.599999999999994</v>
      </c>
      <c r="I631" s="131">
        <v>125953.33</v>
      </c>
    </row>
    <row r="632" spans="2:9" ht="12.5" x14ac:dyDescent="0.25">
      <c r="B632" s="128">
        <v>44781</v>
      </c>
      <c r="C632" s="129">
        <v>94.652627913000003</v>
      </c>
      <c r="D632" s="129">
        <v>106.21855453760753</v>
      </c>
      <c r="E632" s="129">
        <v>92.238479018000007</v>
      </c>
      <c r="F632" s="129">
        <v>114.15971686</v>
      </c>
      <c r="H632" s="129">
        <v>76.400000000000006</v>
      </c>
      <c r="I632" s="131">
        <v>271407.67</v>
      </c>
    </row>
    <row r="633" spans="2:9" ht="12.5" x14ac:dyDescent="0.25">
      <c r="B633" s="128">
        <v>44782</v>
      </c>
      <c r="C633" s="129">
        <v>95.653581017999997</v>
      </c>
      <c r="D633" s="129">
        <v>106.09574454801313</v>
      </c>
      <c r="E633" s="129">
        <v>92.388223178000004</v>
      </c>
      <c r="F633" s="129">
        <v>114.21769635</v>
      </c>
      <c r="H633" s="129">
        <v>76.45</v>
      </c>
      <c r="I633" s="131">
        <v>320166.98</v>
      </c>
    </row>
    <row r="634" spans="2:9" ht="12.5" x14ac:dyDescent="0.25">
      <c r="B634" s="128">
        <v>44783</v>
      </c>
      <c r="C634" s="129">
        <v>95.891307380000001</v>
      </c>
      <c r="D634" s="129">
        <v>106.20640090283723</v>
      </c>
      <c r="E634" s="129">
        <v>92.623628843999995</v>
      </c>
      <c r="F634" s="129">
        <v>114.27570534</v>
      </c>
      <c r="H634" s="129">
        <v>76.64</v>
      </c>
      <c r="I634" s="131">
        <v>260350.53</v>
      </c>
    </row>
    <row r="635" spans="2:9" ht="12.5" x14ac:dyDescent="0.25">
      <c r="B635" s="128">
        <v>44784</v>
      </c>
      <c r="C635" s="129">
        <v>96.241640966000006</v>
      </c>
      <c r="D635" s="129">
        <v>106.41469601735209</v>
      </c>
      <c r="E635" s="129">
        <v>93.233067957000003</v>
      </c>
      <c r="F635" s="129">
        <v>114.33374368</v>
      </c>
      <c r="H635" s="129">
        <v>76.92</v>
      </c>
      <c r="I635" s="131">
        <v>125609.5</v>
      </c>
    </row>
    <row r="636" spans="2:9" ht="12.5" x14ac:dyDescent="0.25">
      <c r="B636" s="128">
        <v>44785</v>
      </c>
      <c r="C636" s="129">
        <v>96.929796225000004</v>
      </c>
      <c r="D636" s="129">
        <v>107.03056937776802</v>
      </c>
      <c r="E636" s="129">
        <v>93.866374589000003</v>
      </c>
      <c r="F636" s="129">
        <v>114.39181153</v>
      </c>
      <c r="H636" s="129">
        <v>77.47</v>
      </c>
      <c r="I636" s="131">
        <v>239847.97</v>
      </c>
    </row>
    <row r="637" spans="2:9" ht="12.5" x14ac:dyDescent="0.25">
      <c r="B637" s="128">
        <v>44788</v>
      </c>
      <c r="C637" s="129">
        <v>96.742117518000001</v>
      </c>
      <c r="D637" s="129">
        <v>107.37409816510632</v>
      </c>
      <c r="E637" s="129">
        <v>94.883523237999995</v>
      </c>
      <c r="F637" s="129">
        <v>114.44990889</v>
      </c>
      <c r="H637" s="129">
        <v>77.319999999999993</v>
      </c>
      <c r="I637" s="131">
        <v>764594.9</v>
      </c>
    </row>
    <row r="638" spans="2:9" ht="12.5" x14ac:dyDescent="0.25">
      <c r="B638" s="128">
        <v>44789</v>
      </c>
      <c r="C638" s="129">
        <v>97.467808519000002</v>
      </c>
      <c r="D638" s="129">
        <v>107.72779649384306</v>
      </c>
      <c r="E638" s="129">
        <v>95.087214529999997</v>
      </c>
      <c r="F638" s="129">
        <v>114.50803575</v>
      </c>
      <c r="H638" s="129">
        <v>77.900000000000006</v>
      </c>
      <c r="I638" s="131">
        <v>358098.67</v>
      </c>
    </row>
    <row r="639" spans="2:9" ht="12.5" x14ac:dyDescent="0.25">
      <c r="B639" s="128">
        <v>44790</v>
      </c>
      <c r="C639" s="129">
        <v>97.480320433000003</v>
      </c>
      <c r="D639" s="129">
        <v>108.20571191326093</v>
      </c>
      <c r="E639" s="129">
        <v>95.371663042999998</v>
      </c>
      <c r="F639" s="129">
        <v>114.56619213</v>
      </c>
      <c r="H639" s="129">
        <v>77.91</v>
      </c>
      <c r="I639" s="131">
        <v>237485.95</v>
      </c>
    </row>
    <row r="640" spans="2:9" ht="12.5" x14ac:dyDescent="0.25">
      <c r="B640" s="128">
        <v>44791</v>
      </c>
      <c r="C640" s="129">
        <v>98.468761623000006</v>
      </c>
      <c r="D640" s="129">
        <v>108.49400299940257</v>
      </c>
      <c r="E640" s="129">
        <v>95.500155301999996</v>
      </c>
      <c r="F640" s="129">
        <v>114.62437801999999</v>
      </c>
      <c r="H640" s="129">
        <v>78.7</v>
      </c>
      <c r="I640" s="131">
        <v>179345.32</v>
      </c>
    </row>
    <row r="641" spans="2:9" ht="12.5" x14ac:dyDescent="0.25">
      <c r="B641" s="128">
        <v>44792</v>
      </c>
      <c r="C641" s="129">
        <v>99.832560227000002</v>
      </c>
      <c r="D641" s="129">
        <v>108.55847542379774</v>
      </c>
      <c r="E641" s="129">
        <v>95.573392620999996</v>
      </c>
      <c r="F641" s="129">
        <v>114.68259342</v>
      </c>
      <c r="H641" s="129">
        <v>79.790000000000006</v>
      </c>
      <c r="I641" s="131">
        <v>224295.47</v>
      </c>
    </row>
    <row r="642" spans="2:9" ht="12.5" x14ac:dyDescent="0.25">
      <c r="B642" s="128">
        <v>44795</v>
      </c>
      <c r="C642" s="129">
        <v>99.119381141000005</v>
      </c>
      <c r="D642" s="129">
        <v>108.59673412082341</v>
      </c>
      <c r="E642" s="129">
        <v>95.789835053000004</v>
      </c>
      <c r="F642" s="129">
        <v>114.7408385</v>
      </c>
      <c r="H642" s="129">
        <v>79.22</v>
      </c>
      <c r="I642" s="131">
        <v>204019.4</v>
      </c>
    </row>
    <row r="643" spans="2:9" ht="12.5" x14ac:dyDescent="0.25">
      <c r="B643" s="128">
        <v>44796</v>
      </c>
      <c r="C643" s="129">
        <v>99.181940710000006</v>
      </c>
      <c r="D643" s="129">
        <v>108.60268245754639</v>
      </c>
      <c r="E643" s="129">
        <v>95.844763040999993</v>
      </c>
      <c r="F643" s="129">
        <v>114.79911308</v>
      </c>
      <c r="H643" s="129">
        <v>79.27</v>
      </c>
      <c r="I643" s="131">
        <v>155042.06</v>
      </c>
    </row>
    <row r="644" spans="2:9" ht="12.5" x14ac:dyDescent="0.25">
      <c r="B644" s="128">
        <v>44797</v>
      </c>
      <c r="C644" s="129">
        <v>98.693976070999994</v>
      </c>
      <c r="D644" s="129">
        <v>108.24851174733803</v>
      </c>
      <c r="E644" s="129">
        <v>95.767929248000002</v>
      </c>
      <c r="F644" s="129">
        <v>114.85741735000001</v>
      </c>
      <c r="H644" s="129">
        <v>78.88</v>
      </c>
      <c r="I644" s="131">
        <v>265423.64</v>
      </c>
    </row>
    <row r="645" spans="2:9" ht="12.5" x14ac:dyDescent="0.25">
      <c r="B645" s="128">
        <v>44798</v>
      </c>
      <c r="C645" s="129">
        <v>98.531321191999993</v>
      </c>
      <c r="D645" s="129">
        <v>108.25290195103526</v>
      </c>
      <c r="E645" s="129">
        <v>95.903614458000007</v>
      </c>
      <c r="F645" s="129">
        <v>114.91575112</v>
      </c>
      <c r="H645" s="129">
        <v>78.75</v>
      </c>
      <c r="I645" s="131">
        <v>193177.85</v>
      </c>
    </row>
    <row r="646" spans="2:9" ht="12.5" x14ac:dyDescent="0.25">
      <c r="B646" s="128">
        <v>44799</v>
      </c>
      <c r="C646" s="129">
        <v>98.831607122999998</v>
      </c>
      <c r="D646" s="129">
        <v>108.40082928160794</v>
      </c>
      <c r="E646" s="129">
        <v>96.147193931999993</v>
      </c>
      <c r="F646" s="129">
        <v>114.97411457</v>
      </c>
      <c r="H646" s="129">
        <v>78.989999999999995</v>
      </c>
      <c r="I646" s="131">
        <v>182598.75</v>
      </c>
    </row>
    <row r="647" spans="2:9" ht="12.5" x14ac:dyDescent="0.25">
      <c r="B647" s="128">
        <v>44802</v>
      </c>
      <c r="C647" s="129">
        <v>99.707441089</v>
      </c>
      <c r="D647" s="129">
        <v>108.74655493299846</v>
      </c>
      <c r="E647" s="129">
        <v>96.531035947999996</v>
      </c>
      <c r="F647" s="129">
        <v>115.03250771</v>
      </c>
      <c r="H647" s="129">
        <v>79.69</v>
      </c>
      <c r="I647" s="131">
        <v>189015.39</v>
      </c>
    </row>
    <row r="648" spans="2:9" ht="12.5" x14ac:dyDescent="0.25">
      <c r="B648" s="128">
        <v>44803</v>
      </c>
      <c r="C648" s="129">
        <v>100.64583462</v>
      </c>
      <c r="D648" s="129">
        <v>108.67495048863411</v>
      </c>
      <c r="E648" s="129">
        <v>96.687646107000006</v>
      </c>
      <c r="F648" s="129">
        <v>115.09093051000001</v>
      </c>
      <c r="H648" s="129">
        <v>80.44</v>
      </c>
      <c r="I648" s="131">
        <v>265668.02</v>
      </c>
    </row>
    <row r="649" spans="2:9" ht="12.5" x14ac:dyDescent="0.25">
      <c r="B649" s="128">
        <v>44804</v>
      </c>
      <c r="C649" s="129">
        <v>100.5332274</v>
      </c>
      <c r="D649" s="129">
        <v>108.85112126007198</v>
      </c>
      <c r="E649" s="129">
        <v>97.308528550999995</v>
      </c>
      <c r="F649" s="129">
        <v>115.149383</v>
      </c>
      <c r="H649" s="129">
        <v>80.349999999999994</v>
      </c>
      <c r="I649" s="131">
        <v>222944.87</v>
      </c>
    </row>
    <row r="650" spans="2:9" ht="12.5" x14ac:dyDescent="0.25">
      <c r="B650" s="128">
        <v>44805</v>
      </c>
      <c r="C650" s="129">
        <v>101.34650179</v>
      </c>
      <c r="D650" s="129">
        <v>108.90784658857024</v>
      </c>
      <c r="E650" s="129">
        <v>97.071161171</v>
      </c>
      <c r="F650" s="129">
        <v>115.20786516</v>
      </c>
      <c r="H650" s="129">
        <v>81</v>
      </c>
      <c r="I650" s="131">
        <v>179573.32</v>
      </c>
    </row>
    <row r="651" spans="2:9" ht="12.5" x14ac:dyDescent="0.25">
      <c r="B651" s="128">
        <v>44806</v>
      </c>
      <c r="C651" s="129">
        <v>101.27143031</v>
      </c>
      <c r="D651" s="129">
        <v>109.25080829864822</v>
      </c>
      <c r="E651" s="129">
        <v>97.284987985000001</v>
      </c>
      <c r="F651" s="129">
        <v>115.26637701</v>
      </c>
      <c r="H651" s="129">
        <v>80.94</v>
      </c>
      <c r="I651" s="131">
        <v>130627.37</v>
      </c>
    </row>
    <row r="652" spans="2:9" ht="12.5" x14ac:dyDescent="0.25">
      <c r="B652" s="128">
        <v>44809</v>
      </c>
      <c r="C652" s="129">
        <v>101.35901371</v>
      </c>
      <c r="D652" s="129">
        <v>109.20324329379957</v>
      </c>
      <c r="E652" s="129">
        <v>97.458272711000006</v>
      </c>
      <c r="F652" s="129">
        <v>115.32491853000001</v>
      </c>
      <c r="H652" s="129">
        <v>81.010000000000005</v>
      </c>
      <c r="I652" s="131">
        <v>127205.23</v>
      </c>
    </row>
    <row r="653" spans="2:9" ht="12.5" x14ac:dyDescent="0.25">
      <c r="B653" s="128">
        <v>44810</v>
      </c>
      <c r="C653" s="129">
        <v>101.14631117</v>
      </c>
      <c r="D653" s="129">
        <v>108.88196272156722</v>
      </c>
      <c r="E653" s="129">
        <v>97.335992544999996</v>
      </c>
      <c r="F653" s="129">
        <v>115.38348972</v>
      </c>
      <c r="H653" s="129">
        <v>80.84</v>
      </c>
      <c r="I653" s="131">
        <v>273042.67</v>
      </c>
    </row>
    <row r="654" spans="2:9" ht="12.5" x14ac:dyDescent="0.25">
      <c r="B654" s="128">
        <v>44812</v>
      </c>
      <c r="C654" s="129">
        <v>101.34650179</v>
      </c>
      <c r="D654" s="129">
        <v>109.05637392466093</v>
      </c>
      <c r="E654" s="129">
        <v>97.249677134999999</v>
      </c>
      <c r="F654" s="129">
        <v>115.44209076999999</v>
      </c>
      <c r="H654" s="129">
        <v>81</v>
      </c>
      <c r="I654" s="131">
        <v>261010.24</v>
      </c>
    </row>
    <row r="655" spans="2:9" ht="12.5" x14ac:dyDescent="0.25">
      <c r="B655" s="128">
        <v>44813</v>
      </c>
      <c r="C655" s="129">
        <v>101.59674007</v>
      </c>
      <c r="D655" s="129">
        <v>109.32989705955028</v>
      </c>
      <c r="E655" s="129">
        <v>97.433751287000007</v>
      </c>
      <c r="F655" s="129">
        <v>115.50072149</v>
      </c>
      <c r="H655" s="129">
        <v>81.2</v>
      </c>
      <c r="I655" s="131">
        <v>177424.25</v>
      </c>
    </row>
    <row r="656" spans="2:9" ht="12.5" x14ac:dyDescent="0.25">
      <c r="B656" s="128">
        <v>44816</v>
      </c>
      <c r="C656" s="129">
        <v>102.13976801</v>
      </c>
      <c r="D656" s="129">
        <v>109.25679730794452</v>
      </c>
      <c r="E656" s="129">
        <v>97.225155710999999</v>
      </c>
      <c r="F656" s="129">
        <v>115.55938205</v>
      </c>
      <c r="H656" s="129">
        <v>80.88</v>
      </c>
      <c r="I656" s="131">
        <v>142362.96</v>
      </c>
    </row>
    <row r="657" spans="2:9" ht="12.5" x14ac:dyDescent="0.25">
      <c r="B657" s="128">
        <v>44817</v>
      </c>
      <c r="C657" s="129">
        <v>102.16502513</v>
      </c>
      <c r="D657" s="129">
        <v>109.23140755359711</v>
      </c>
      <c r="E657" s="129">
        <v>97.219597522000001</v>
      </c>
      <c r="F657" s="129">
        <v>115.61807247</v>
      </c>
      <c r="H657" s="129">
        <v>80.900000000000006</v>
      </c>
      <c r="I657" s="131">
        <v>228877.39</v>
      </c>
    </row>
    <row r="658" spans="2:9" ht="12.5" x14ac:dyDescent="0.25">
      <c r="B658" s="128">
        <v>44818</v>
      </c>
      <c r="C658" s="129">
        <v>102.60702462</v>
      </c>
      <c r="D658" s="129">
        <v>109.03377774128364</v>
      </c>
      <c r="E658" s="129">
        <v>97.069526409999995</v>
      </c>
      <c r="F658" s="129">
        <v>115.67679256</v>
      </c>
      <c r="H658" s="129">
        <v>81.25</v>
      </c>
      <c r="I658" s="131">
        <v>105749.92</v>
      </c>
    </row>
    <row r="659" spans="2:9" ht="12.5" x14ac:dyDescent="0.25">
      <c r="B659" s="128">
        <v>44819</v>
      </c>
      <c r="C659" s="129">
        <v>101.02845501</v>
      </c>
      <c r="D659" s="129">
        <v>109.24528378457977</v>
      </c>
      <c r="E659" s="129">
        <v>97.153553153999994</v>
      </c>
      <c r="F659" s="129">
        <v>115.73554249</v>
      </c>
      <c r="H659" s="129">
        <v>80</v>
      </c>
      <c r="I659" s="131">
        <v>680725.5</v>
      </c>
    </row>
    <row r="660" spans="2:9" ht="12.5" x14ac:dyDescent="0.25">
      <c r="B660" s="128">
        <v>44820</v>
      </c>
      <c r="C660" s="129">
        <v>101.3820546</v>
      </c>
      <c r="D660" s="129">
        <v>109.36967305375505</v>
      </c>
      <c r="E660" s="129">
        <v>97.576956401000004</v>
      </c>
      <c r="F660" s="129">
        <v>115.79432227</v>
      </c>
      <c r="H660" s="129">
        <v>80.28</v>
      </c>
      <c r="I660" s="131">
        <v>282611.18</v>
      </c>
    </row>
    <row r="661" spans="2:9" ht="12.5" x14ac:dyDescent="0.25">
      <c r="B661" s="128">
        <v>44823</v>
      </c>
      <c r="C661" s="129">
        <v>100.72536964</v>
      </c>
      <c r="D661" s="129">
        <v>109.0753041714554</v>
      </c>
      <c r="E661" s="129">
        <v>97.555377547999996</v>
      </c>
      <c r="F661" s="129">
        <v>115.85313189999999</v>
      </c>
      <c r="H661" s="129">
        <v>79.760000000000005</v>
      </c>
      <c r="I661" s="131">
        <v>183081.11</v>
      </c>
    </row>
    <row r="662" spans="2:9" ht="12.5" x14ac:dyDescent="0.25">
      <c r="B662" s="128">
        <v>44824</v>
      </c>
      <c r="C662" s="129">
        <v>100.64959829999999</v>
      </c>
      <c r="D662" s="129">
        <v>109.57916917612533</v>
      </c>
      <c r="E662" s="129">
        <v>97.689754949000005</v>
      </c>
      <c r="F662" s="129">
        <v>115.91197137</v>
      </c>
      <c r="H662" s="129">
        <v>79.7</v>
      </c>
      <c r="I662" s="131">
        <v>366311.77</v>
      </c>
    </row>
    <row r="663" spans="2:9" ht="12.5" x14ac:dyDescent="0.25">
      <c r="B663" s="128">
        <v>44825</v>
      </c>
      <c r="C663" s="129">
        <v>101.49571161</v>
      </c>
      <c r="D663" s="129">
        <v>109.45850363666719</v>
      </c>
      <c r="E663" s="129">
        <v>97.729970084000001</v>
      </c>
      <c r="F663" s="129">
        <v>115.97084086</v>
      </c>
      <c r="H663" s="129">
        <v>80.37</v>
      </c>
      <c r="I663" s="131">
        <v>380241.71</v>
      </c>
    </row>
    <row r="664" spans="2:9" ht="12.5" x14ac:dyDescent="0.25">
      <c r="B664" s="128">
        <v>44826</v>
      </c>
      <c r="C664" s="129">
        <v>102.34182491999999</v>
      </c>
      <c r="D664" s="129">
        <v>109.6971861618803</v>
      </c>
      <c r="E664" s="129">
        <v>97.910774712999995</v>
      </c>
      <c r="F664" s="129">
        <v>116.02974019</v>
      </c>
      <c r="H664" s="129">
        <v>81.040000000000006</v>
      </c>
      <c r="I664" s="131">
        <v>311767.46000000002</v>
      </c>
    </row>
    <row r="665" spans="2:9" ht="12.5" x14ac:dyDescent="0.25">
      <c r="B665" s="128">
        <v>44827</v>
      </c>
      <c r="C665" s="129">
        <v>102.26605358</v>
      </c>
      <c r="D665" s="129">
        <v>109.9176473818421</v>
      </c>
      <c r="E665" s="129">
        <v>97.768550457000003</v>
      </c>
      <c r="F665" s="129">
        <v>116.08866937000001</v>
      </c>
      <c r="H665" s="129">
        <v>80.98</v>
      </c>
      <c r="I665" s="131">
        <v>189970.99</v>
      </c>
    </row>
    <row r="666" spans="2:9" ht="12.5" x14ac:dyDescent="0.25">
      <c r="B666" s="128">
        <v>44830</v>
      </c>
      <c r="C666" s="129">
        <v>102.45548194</v>
      </c>
      <c r="D666" s="129">
        <v>109.44140560623192</v>
      </c>
      <c r="E666" s="129">
        <v>97.572706021000002</v>
      </c>
      <c r="F666" s="129">
        <v>116.14762856</v>
      </c>
      <c r="H666" s="129">
        <v>81.13</v>
      </c>
      <c r="I666" s="131">
        <v>247989.06</v>
      </c>
    </row>
    <row r="667" spans="2:9" ht="12.5" x14ac:dyDescent="0.25">
      <c r="B667" s="128">
        <v>44831</v>
      </c>
      <c r="C667" s="129">
        <v>103.22582391</v>
      </c>
      <c r="D667" s="129">
        <v>109.4448873007882</v>
      </c>
      <c r="E667" s="129">
        <v>97.415115005000004</v>
      </c>
      <c r="F667" s="129">
        <v>116.20661758999999</v>
      </c>
      <c r="H667" s="129">
        <v>81.739999999999995</v>
      </c>
      <c r="I667" s="131">
        <v>287338.94</v>
      </c>
    </row>
    <row r="668" spans="2:9" ht="12.5" x14ac:dyDescent="0.25">
      <c r="B668" s="128">
        <v>44832</v>
      </c>
      <c r="C668" s="129">
        <v>102.19028224</v>
      </c>
      <c r="D668" s="129">
        <v>108.99638895152856</v>
      </c>
      <c r="E668" s="129">
        <v>97.273217700999993</v>
      </c>
      <c r="F668" s="129">
        <v>116.26563664</v>
      </c>
      <c r="H668" s="129">
        <v>80.92</v>
      </c>
      <c r="I668" s="131">
        <v>144466.82999999999</v>
      </c>
    </row>
    <row r="669" spans="2:9" ht="12.5" x14ac:dyDescent="0.25">
      <c r="B669" s="128">
        <v>44833</v>
      </c>
      <c r="C669" s="129">
        <v>101.79879698000001</v>
      </c>
      <c r="D669" s="129">
        <v>109.06990683956838</v>
      </c>
      <c r="E669" s="129">
        <v>97.186248386000003</v>
      </c>
      <c r="F669" s="129">
        <v>116.3246857</v>
      </c>
      <c r="H669" s="129">
        <v>80.61</v>
      </c>
      <c r="I669" s="131">
        <v>240904.3</v>
      </c>
    </row>
    <row r="670" spans="2:9" ht="12.5" x14ac:dyDescent="0.25">
      <c r="B670" s="128">
        <v>44834</v>
      </c>
      <c r="C670" s="129">
        <v>101.86193976</v>
      </c>
      <c r="D670" s="129">
        <v>108.89265213969364</v>
      </c>
      <c r="E670" s="129">
        <v>97.784898072999994</v>
      </c>
      <c r="F670" s="129">
        <v>116.38376478000001</v>
      </c>
      <c r="H670" s="129">
        <v>80.66</v>
      </c>
      <c r="I670" s="131">
        <v>90944.72</v>
      </c>
    </row>
    <row r="671" spans="2:9" ht="12.5" x14ac:dyDescent="0.25">
      <c r="B671" s="128">
        <v>44837</v>
      </c>
      <c r="C671" s="129">
        <v>101.84931121</v>
      </c>
      <c r="D671" s="129">
        <v>109.86326782332998</v>
      </c>
      <c r="E671" s="129">
        <v>97.526605743999994</v>
      </c>
      <c r="F671" s="129">
        <v>116.44287386000001</v>
      </c>
      <c r="H671" s="129">
        <v>80.650000000000006</v>
      </c>
      <c r="I671" s="131">
        <v>130358.09</v>
      </c>
    </row>
    <row r="672" spans="2:9" ht="12.5" x14ac:dyDescent="0.25">
      <c r="B672" s="128">
        <v>44838</v>
      </c>
      <c r="C672" s="129">
        <v>102.07662523</v>
      </c>
      <c r="D672" s="129">
        <v>109.99821875279308</v>
      </c>
      <c r="E672" s="129">
        <v>97.597881349000005</v>
      </c>
      <c r="F672" s="129">
        <v>116.50201296</v>
      </c>
      <c r="H672" s="129">
        <v>80.83</v>
      </c>
      <c r="I672" s="131">
        <v>172792.2</v>
      </c>
    </row>
    <row r="673" spans="2:9" ht="12.5" x14ac:dyDescent="0.25">
      <c r="B673" s="128">
        <v>44839</v>
      </c>
      <c r="C673" s="129">
        <v>101.97559678</v>
      </c>
      <c r="D673" s="129">
        <v>109.12476909074758</v>
      </c>
      <c r="E673" s="129">
        <v>97.644308577999993</v>
      </c>
      <c r="F673" s="129">
        <v>116.56118207999999</v>
      </c>
      <c r="H673" s="129">
        <v>80.75</v>
      </c>
      <c r="I673" s="131">
        <v>183703.77</v>
      </c>
    </row>
    <row r="674" spans="2:9" ht="12.5" x14ac:dyDescent="0.25">
      <c r="B674" s="128">
        <v>44840</v>
      </c>
      <c r="C674" s="129">
        <v>101.89982543000001</v>
      </c>
      <c r="D674" s="129">
        <v>109.33439240042344</v>
      </c>
      <c r="E674" s="129">
        <v>97.941835182999995</v>
      </c>
      <c r="F674" s="129">
        <v>116.62038121000001</v>
      </c>
      <c r="H674" s="129">
        <v>80.69</v>
      </c>
      <c r="I674" s="131">
        <v>233084.68</v>
      </c>
    </row>
    <row r="675" spans="2:9" ht="12.5" x14ac:dyDescent="0.25">
      <c r="B675" s="128">
        <v>44841</v>
      </c>
      <c r="C675" s="129">
        <v>101.87456831999999</v>
      </c>
      <c r="D675" s="129">
        <v>109.23912311695858</v>
      </c>
      <c r="E675" s="129">
        <v>98.178221706000002</v>
      </c>
      <c r="F675" s="129">
        <v>116.67961035</v>
      </c>
      <c r="H675" s="129">
        <v>80.67</v>
      </c>
      <c r="I675" s="131">
        <v>256887.42</v>
      </c>
    </row>
    <row r="676" spans="2:9" ht="12.5" x14ac:dyDescent="0.25">
      <c r="B676" s="128">
        <v>44844</v>
      </c>
      <c r="C676" s="129">
        <v>102.31656781</v>
      </c>
      <c r="D676" s="129">
        <v>109.45926217627427</v>
      </c>
      <c r="E676" s="129">
        <v>98.035343545000003</v>
      </c>
      <c r="F676" s="129">
        <v>116.73886967</v>
      </c>
      <c r="H676" s="129">
        <v>81.02</v>
      </c>
      <c r="I676" s="131">
        <v>1131566.55</v>
      </c>
    </row>
    <row r="677" spans="2:9" ht="12.5" x14ac:dyDescent="0.25">
      <c r="B677" s="128">
        <v>44845</v>
      </c>
      <c r="C677" s="129">
        <v>100.69775579</v>
      </c>
      <c r="D677" s="129">
        <v>109.4191951628916</v>
      </c>
      <c r="E677" s="129">
        <v>98.084386391999999</v>
      </c>
      <c r="F677" s="129">
        <v>116.798159</v>
      </c>
      <c r="H677" s="129">
        <v>79</v>
      </c>
      <c r="I677" s="131">
        <v>673805.19</v>
      </c>
    </row>
    <row r="678" spans="2:9" ht="12.5" x14ac:dyDescent="0.25">
      <c r="B678" s="128">
        <v>44847</v>
      </c>
      <c r="C678" s="129">
        <v>101.36057646</v>
      </c>
      <c r="D678" s="129">
        <v>109.28469211755427</v>
      </c>
      <c r="E678" s="129">
        <v>97.843095583999997</v>
      </c>
      <c r="F678" s="129">
        <v>116.85747852</v>
      </c>
      <c r="H678" s="129">
        <v>79.52</v>
      </c>
      <c r="I678" s="131">
        <v>213719.4</v>
      </c>
    </row>
    <row r="679" spans="2:9" ht="12.5" x14ac:dyDescent="0.25">
      <c r="B679" s="128">
        <v>44848</v>
      </c>
      <c r="C679" s="129">
        <v>101.09289888000001</v>
      </c>
      <c r="D679" s="129">
        <v>109.34898852387741</v>
      </c>
      <c r="E679" s="129">
        <v>97.813015972000002</v>
      </c>
      <c r="F679" s="129">
        <v>116.91682822</v>
      </c>
      <c r="H679" s="129">
        <v>79.31</v>
      </c>
      <c r="I679" s="131">
        <v>162750.87</v>
      </c>
    </row>
    <row r="680" spans="2:9" ht="12.5" x14ac:dyDescent="0.25">
      <c r="B680" s="128">
        <v>44851</v>
      </c>
      <c r="C680" s="129">
        <v>99.372114449999998</v>
      </c>
      <c r="D680" s="129">
        <v>109.10014077906968</v>
      </c>
      <c r="E680" s="129">
        <v>97.508296415000004</v>
      </c>
      <c r="F680" s="129">
        <v>116.97620793</v>
      </c>
      <c r="H680" s="129">
        <v>77.959999999999994</v>
      </c>
      <c r="I680" s="131">
        <v>1117054.1200000001</v>
      </c>
    </row>
    <row r="681" spans="2:9" ht="12.5" x14ac:dyDescent="0.25">
      <c r="B681" s="128">
        <v>44852</v>
      </c>
      <c r="C681" s="129">
        <v>101.01641957</v>
      </c>
      <c r="D681" s="129">
        <v>109.26687793010922</v>
      </c>
      <c r="E681" s="129">
        <v>97.663925716999998</v>
      </c>
      <c r="F681" s="129">
        <v>117.03561782</v>
      </c>
      <c r="H681" s="129">
        <v>79.25</v>
      </c>
      <c r="I681" s="131">
        <v>345394.91</v>
      </c>
    </row>
    <row r="682" spans="2:9" ht="12.5" x14ac:dyDescent="0.25">
      <c r="B682" s="128">
        <v>44853</v>
      </c>
      <c r="C682" s="129">
        <v>99.754510991000004</v>
      </c>
      <c r="D682" s="129">
        <v>109.29791343681576</v>
      </c>
      <c r="E682" s="129">
        <v>97.642019911000006</v>
      </c>
      <c r="F682" s="129">
        <v>117.09505789000001</v>
      </c>
      <c r="H682" s="129">
        <v>78.260000000000005</v>
      </c>
      <c r="I682" s="131">
        <v>334999.76</v>
      </c>
    </row>
    <row r="683" spans="2:9" ht="12.5" x14ac:dyDescent="0.25">
      <c r="B683" s="128">
        <v>44854</v>
      </c>
      <c r="C683" s="129">
        <v>99.945709261999994</v>
      </c>
      <c r="D683" s="129">
        <v>109.58057705991597</v>
      </c>
      <c r="E683" s="129">
        <v>97.835575680999995</v>
      </c>
      <c r="F683" s="129">
        <v>117.15452814</v>
      </c>
      <c r="H683" s="129">
        <v>78.41</v>
      </c>
      <c r="I683" s="131">
        <v>94949.75</v>
      </c>
    </row>
    <row r="684" spans="2:9" ht="12.5" x14ac:dyDescent="0.25">
      <c r="B684" s="128">
        <v>44855</v>
      </c>
      <c r="C684" s="129">
        <v>99.678031683</v>
      </c>
      <c r="D684" s="129">
        <v>109.68907077155585</v>
      </c>
      <c r="E684" s="129">
        <v>98.054633731999999</v>
      </c>
      <c r="F684" s="129">
        <v>117.21402858</v>
      </c>
      <c r="H684" s="129">
        <v>78.2</v>
      </c>
      <c r="I684" s="131">
        <v>228699.32</v>
      </c>
    </row>
    <row r="685" spans="2:9" ht="12.5" x14ac:dyDescent="0.25">
      <c r="B685" s="128">
        <v>44858</v>
      </c>
      <c r="C685" s="129">
        <v>99.423100654999999</v>
      </c>
      <c r="D685" s="129">
        <v>109.31952632800048</v>
      </c>
      <c r="E685" s="129">
        <v>97.862058818999998</v>
      </c>
      <c r="F685" s="129">
        <v>117.27355935999999</v>
      </c>
      <c r="H685" s="129">
        <v>78</v>
      </c>
      <c r="I685" s="131">
        <v>391737.15</v>
      </c>
    </row>
    <row r="686" spans="2:9" ht="12.5" x14ac:dyDescent="0.25">
      <c r="B686" s="128">
        <v>44859</v>
      </c>
      <c r="C686" s="129">
        <v>99.333874796000003</v>
      </c>
      <c r="D686" s="129">
        <v>109.24534948102794</v>
      </c>
      <c r="E686" s="129">
        <v>97.868924817000007</v>
      </c>
      <c r="F686" s="129">
        <v>117.33312032000001</v>
      </c>
      <c r="H686" s="129">
        <v>77.930000000000007</v>
      </c>
      <c r="I686" s="131">
        <v>191238.9</v>
      </c>
    </row>
    <row r="687" spans="2:9" ht="12.5" x14ac:dyDescent="0.25">
      <c r="B687" s="128">
        <v>44860</v>
      </c>
      <c r="C687" s="129">
        <v>99.168169628000001</v>
      </c>
      <c r="D687" s="129">
        <v>109.10216809156462</v>
      </c>
      <c r="E687" s="129">
        <v>97.791437118999994</v>
      </c>
      <c r="F687" s="129">
        <v>117.39271146</v>
      </c>
      <c r="H687" s="129">
        <v>77.8</v>
      </c>
      <c r="I687" s="131">
        <v>224881.98</v>
      </c>
    </row>
    <row r="688" spans="2:9" ht="12.5" x14ac:dyDescent="0.25">
      <c r="B688" s="128">
        <v>44861</v>
      </c>
      <c r="C688" s="129">
        <v>98.887745498000001</v>
      </c>
      <c r="D688" s="129">
        <v>108.78125105484224</v>
      </c>
      <c r="E688" s="129">
        <v>97.835575680999995</v>
      </c>
      <c r="F688" s="129">
        <v>117.45233296000001</v>
      </c>
      <c r="H688" s="129">
        <v>77.58</v>
      </c>
      <c r="I688" s="131">
        <v>282894.25</v>
      </c>
    </row>
    <row r="689" spans="2:9" ht="12.5" x14ac:dyDescent="0.25">
      <c r="B689" s="128">
        <v>44862</v>
      </c>
      <c r="C689" s="129">
        <v>98.709293779000006</v>
      </c>
      <c r="D689" s="129">
        <v>109.02113479902002</v>
      </c>
      <c r="E689" s="129">
        <v>97.879387291</v>
      </c>
      <c r="F689" s="129">
        <v>117.51198463</v>
      </c>
      <c r="H689" s="129">
        <v>77.44</v>
      </c>
      <c r="I689" s="131">
        <v>287796</v>
      </c>
    </row>
    <row r="690" spans="2:9" ht="12.5" x14ac:dyDescent="0.25">
      <c r="B690" s="128">
        <v>44865</v>
      </c>
      <c r="C690" s="129">
        <v>98.556335163</v>
      </c>
      <c r="D690" s="129">
        <v>109.19466219332342</v>
      </c>
      <c r="E690" s="129">
        <v>97.806149973000004</v>
      </c>
      <c r="F690" s="129">
        <v>117.57166665</v>
      </c>
      <c r="H690" s="129">
        <v>77.319999999999993</v>
      </c>
      <c r="I690" s="131">
        <v>327834.14</v>
      </c>
    </row>
    <row r="691" spans="2:9" ht="12.5" x14ac:dyDescent="0.25">
      <c r="B691" s="128">
        <v>44866</v>
      </c>
      <c r="C691" s="129">
        <v>99.333874796000003</v>
      </c>
      <c r="D691" s="129">
        <v>108.70406875958375</v>
      </c>
      <c r="E691" s="129">
        <v>97.730950941000003</v>
      </c>
      <c r="F691" s="129">
        <v>117.63137902</v>
      </c>
      <c r="H691" s="129">
        <v>77.930000000000007</v>
      </c>
      <c r="I691" s="131">
        <v>172387.18</v>
      </c>
    </row>
    <row r="692" spans="2:9" ht="12.5" x14ac:dyDescent="0.25">
      <c r="B692" s="128">
        <v>44868</v>
      </c>
      <c r="C692" s="129">
        <v>99.410354104000007</v>
      </c>
      <c r="D692" s="129">
        <v>108.72865830068588</v>
      </c>
      <c r="E692" s="129">
        <v>97.717872847999999</v>
      </c>
      <c r="F692" s="129">
        <v>117.69112174</v>
      </c>
      <c r="H692" s="129">
        <v>77.989999999999995</v>
      </c>
      <c r="I692" s="131">
        <v>266095.27</v>
      </c>
    </row>
    <row r="693" spans="2:9" ht="12.5" x14ac:dyDescent="0.25">
      <c r="B693" s="128">
        <v>44869</v>
      </c>
      <c r="C693" s="129">
        <v>99.550566169000007</v>
      </c>
      <c r="D693" s="129">
        <v>108.84884288607081</v>
      </c>
      <c r="E693" s="129">
        <v>97.858789295999998</v>
      </c>
      <c r="F693" s="129">
        <v>117.75089481000001</v>
      </c>
      <c r="H693" s="129">
        <v>78.099999999999994</v>
      </c>
      <c r="I693" s="131">
        <v>368551.72</v>
      </c>
    </row>
    <row r="694" spans="2:9" ht="12.5" x14ac:dyDescent="0.25">
      <c r="B694" s="128">
        <v>44872</v>
      </c>
      <c r="C694" s="129">
        <v>99.499579964000006</v>
      </c>
      <c r="D694" s="129">
        <v>108.73466017572954</v>
      </c>
      <c r="E694" s="129">
        <v>97.666868287</v>
      </c>
      <c r="F694" s="129">
        <v>117.81069823</v>
      </c>
      <c r="H694" s="129">
        <v>78.06</v>
      </c>
      <c r="I694" s="131">
        <v>167001.54999999999</v>
      </c>
    </row>
    <row r="695" spans="2:9" ht="12.5" x14ac:dyDescent="0.25">
      <c r="B695" s="128">
        <v>44873</v>
      </c>
      <c r="C695" s="129">
        <v>98.620067918999993</v>
      </c>
      <c r="D695" s="129">
        <v>108.6704942414305</v>
      </c>
      <c r="E695" s="129">
        <v>97.541972502999997</v>
      </c>
      <c r="F695" s="129">
        <v>117.87053199</v>
      </c>
      <c r="H695" s="129">
        <v>77.37</v>
      </c>
      <c r="I695" s="131">
        <v>279878</v>
      </c>
    </row>
    <row r="696" spans="2:9" ht="12.5" x14ac:dyDescent="0.25">
      <c r="B696" s="128">
        <v>44874</v>
      </c>
      <c r="C696" s="129">
        <v>98.645561021999995</v>
      </c>
      <c r="D696" s="129">
        <v>108.64231538050336</v>
      </c>
      <c r="E696" s="129">
        <v>97.076719361000002</v>
      </c>
      <c r="F696" s="129">
        <v>117.9303961</v>
      </c>
      <c r="H696" s="129">
        <v>77.39</v>
      </c>
      <c r="I696" s="131">
        <v>411030.74</v>
      </c>
    </row>
    <row r="697" spans="2:9" ht="12.5" x14ac:dyDescent="0.25">
      <c r="B697" s="128">
        <v>44875</v>
      </c>
      <c r="C697" s="129">
        <v>97.191105334</v>
      </c>
      <c r="D697" s="129">
        <v>108.65306133799683</v>
      </c>
      <c r="E697" s="129">
        <v>96.174330974</v>
      </c>
      <c r="F697" s="129">
        <v>117.99029056000001</v>
      </c>
      <c r="H697" s="129">
        <v>75.510000000000005</v>
      </c>
      <c r="I697" s="131">
        <v>288979.05</v>
      </c>
    </row>
    <row r="698" spans="2:9" ht="12.5" x14ac:dyDescent="0.25">
      <c r="B698" s="128">
        <v>44876</v>
      </c>
      <c r="C698" s="129">
        <v>96.985164705000003</v>
      </c>
      <c r="D698" s="129">
        <v>108.35566923948363</v>
      </c>
      <c r="E698" s="129">
        <v>95.951022542999993</v>
      </c>
      <c r="F698" s="129">
        <v>118.05021554</v>
      </c>
      <c r="H698" s="129">
        <v>75.349999999999994</v>
      </c>
      <c r="I698" s="131">
        <v>331777.19</v>
      </c>
    </row>
    <row r="699" spans="2:9" ht="12.5" x14ac:dyDescent="0.25">
      <c r="B699" s="128">
        <v>44879</v>
      </c>
      <c r="C699" s="129">
        <v>96.689125051999994</v>
      </c>
      <c r="D699" s="129">
        <v>108.74697534237046</v>
      </c>
      <c r="E699" s="129">
        <v>95.835935328999994</v>
      </c>
      <c r="F699" s="129">
        <v>118.11017087</v>
      </c>
      <c r="H699" s="129">
        <v>75.12</v>
      </c>
      <c r="I699" s="131">
        <v>218524.17</v>
      </c>
    </row>
    <row r="700" spans="2:9" ht="12.5" x14ac:dyDescent="0.25">
      <c r="B700" s="128">
        <v>44881</v>
      </c>
      <c r="C700" s="129">
        <v>95.363382255999994</v>
      </c>
      <c r="D700" s="129">
        <v>108.22741748844621</v>
      </c>
      <c r="E700" s="129">
        <v>95.286982394000006</v>
      </c>
      <c r="F700" s="129">
        <v>118.17015671</v>
      </c>
      <c r="H700" s="129">
        <v>74.09</v>
      </c>
      <c r="I700" s="131">
        <v>443213.99</v>
      </c>
    </row>
    <row r="701" spans="2:9" ht="12.5" x14ac:dyDescent="0.25">
      <c r="B701" s="128">
        <v>44882</v>
      </c>
      <c r="C701" s="129">
        <v>94.603976188999994</v>
      </c>
      <c r="D701" s="129">
        <v>107.32689590450376</v>
      </c>
      <c r="E701" s="129">
        <v>93.639469683000002</v>
      </c>
      <c r="F701" s="129">
        <v>118.23017307000001</v>
      </c>
      <c r="H701" s="129">
        <v>73.5</v>
      </c>
      <c r="I701" s="131">
        <v>536400.24</v>
      </c>
    </row>
    <row r="702" spans="2:9" ht="12.5" x14ac:dyDescent="0.25">
      <c r="B702" s="128">
        <v>44883</v>
      </c>
      <c r="C702" s="129">
        <v>94.732689081999993</v>
      </c>
      <c r="D702" s="129">
        <v>107.56782942610209</v>
      </c>
      <c r="E702" s="129">
        <v>94.106030636</v>
      </c>
      <c r="F702" s="129">
        <v>118.29021978</v>
      </c>
      <c r="H702" s="129">
        <v>73.599999999999994</v>
      </c>
      <c r="I702" s="131">
        <v>180502.24</v>
      </c>
    </row>
    <row r="703" spans="2:9" ht="12.5" x14ac:dyDescent="0.25">
      <c r="B703" s="128">
        <v>44886</v>
      </c>
      <c r="C703" s="129">
        <v>95.054471313999997</v>
      </c>
      <c r="D703" s="129">
        <v>107.34113920342327</v>
      </c>
      <c r="E703" s="129">
        <v>93.765019371999998</v>
      </c>
      <c r="F703" s="129">
        <v>118.350297</v>
      </c>
      <c r="H703" s="129">
        <v>73.849999999999994</v>
      </c>
      <c r="I703" s="131">
        <v>242772.22</v>
      </c>
    </row>
    <row r="704" spans="2:9" ht="12.5" x14ac:dyDescent="0.25">
      <c r="B704" s="128">
        <v>44887</v>
      </c>
      <c r="C704" s="129">
        <v>95.891105116999995</v>
      </c>
      <c r="D704" s="129">
        <v>107.44709455092524</v>
      </c>
      <c r="E704" s="129">
        <v>93.720880809999997</v>
      </c>
      <c r="F704" s="129">
        <v>118.41040474</v>
      </c>
      <c r="H704" s="129">
        <v>74.5</v>
      </c>
      <c r="I704" s="131">
        <v>129473.22</v>
      </c>
    </row>
    <row r="705" spans="2:9" ht="12.5" x14ac:dyDescent="0.25">
      <c r="B705" s="128">
        <v>44888</v>
      </c>
      <c r="C705" s="129">
        <v>96.470313133999994</v>
      </c>
      <c r="D705" s="129">
        <v>107.20045204617988</v>
      </c>
      <c r="E705" s="129">
        <v>93.470762289000007</v>
      </c>
      <c r="F705" s="129">
        <v>118.47054300000001</v>
      </c>
      <c r="H705" s="129">
        <v>74.95</v>
      </c>
      <c r="I705" s="131">
        <v>155259.20000000001</v>
      </c>
    </row>
    <row r="706" spans="2:9" ht="12.5" x14ac:dyDescent="0.25">
      <c r="B706" s="128">
        <v>44889</v>
      </c>
      <c r="C706" s="129">
        <v>95.903976405999998</v>
      </c>
      <c r="D706" s="129">
        <v>107.17277786518964</v>
      </c>
      <c r="E706" s="129">
        <v>93.460953720000006</v>
      </c>
      <c r="F706" s="129">
        <v>118.53071194</v>
      </c>
      <c r="H706" s="129">
        <v>74.510000000000005</v>
      </c>
      <c r="I706" s="131">
        <v>92874.08</v>
      </c>
    </row>
    <row r="707" spans="2:9" ht="12.5" x14ac:dyDescent="0.25">
      <c r="B707" s="128">
        <v>44890</v>
      </c>
      <c r="C707" s="129">
        <v>95.916847695000001</v>
      </c>
      <c r="D707" s="129">
        <v>106.97075291342209</v>
      </c>
      <c r="E707" s="129">
        <v>93.269359664000007</v>
      </c>
      <c r="F707" s="129">
        <v>118.59091139</v>
      </c>
      <c r="H707" s="129">
        <v>74.52</v>
      </c>
      <c r="I707" s="131">
        <v>273670.7</v>
      </c>
    </row>
    <row r="708" spans="2:9" ht="12.5" x14ac:dyDescent="0.25">
      <c r="B708" s="128">
        <v>44893</v>
      </c>
      <c r="C708" s="129">
        <v>95.504966439</v>
      </c>
      <c r="D708" s="129">
        <v>106.87874127118994</v>
      </c>
      <c r="E708" s="129">
        <v>93.198411011999994</v>
      </c>
      <c r="F708" s="129">
        <v>118.65114137</v>
      </c>
      <c r="H708" s="129">
        <v>74.2</v>
      </c>
      <c r="I708" s="131">
        <v>99313.05</v>
      </c>
    </row>
    <row r="709" spans="2:9" ht="12.5" x14ac:dyDescent="0.25">
      <c r="B709" s="128">
        <v>44894</v>
      </c>
      <c r="C709" s="129">
        <v>96.727738919999993</v>
      </c>
      <c r="D709" s="129">
        <v>106.84591020505346</v>
      </c>
      <c r="E709" s="129">
        <v>93.223586339999997</v>
      </c>
      <c r="F709" s="129">
        <v>118.71140201999999</v>
      </c>
      <c r="H709" s="129">
        <v>75.150000000000006</v>
      </c>
      <c r="I709" s="131">
        <v>204385.27</v>
      </c>
    </row>
    <row r="710" spans="2:9" ht="12.5" x14ac:dyDescent="0.25">
      <c r="B710" s="128">
        <v>44895</v>
      </c>
      <c r="C710" s="129">
        <v>95.440609992000006</v>
      </c>
      <c r="D710" s="129">
        <v>106.99983896410158</v>
      </c>
      <c r="E710" s="129">
        <v>93.744094423999996</v>
      </c>
      <c r="F710" s="129">
        <v>118.7716932</v>
      </c>
      <c r="H710" s="129">
        <v>74.150000000000006</v>
      </c>
      <c r="I710" s="131">
        <v>193063.79</v>
      </c>
    </row>
    <row r="711" spans="2:9" ht="12.5" x14ac:dyDescent="0.25">
      <c r="B711" s="128">
        <v>44896</v>
      </c>
      <c r="C711" s="129">
        <v>96.624768606000004</v>
      </c>
      <c r="D711" s="129">
        <v>107.63026854062913</v>
      </c>
      <c r="E711" s="129">
        <v>94.092952542999996</v>
      </c>
      <c r="F711" s="129">
        <v>118.83201505</v>
      </c>
      <c r="H711" s="129">
        <v>75.069999999999993</v>
      </c>
      <c r="I711" s="131">
        <v>79039.850000000006</v>
      </c>
    </row>
    <row r="712" spans="2:9" ht="12.5" x14ac:dyDescent="0.25">
      <c r="B712" s="128">
        <v>44897</v>
      </c>
      <c r="C712" s="129">
        <v>96.534669581000003</v>
      </c>
      <c r="D712" s="129">
        <v>107.58676819590649</v>
      </c>
      <c r="E712" s="129">
        <v>94.609864150999996</v>
      </c>
      <c r="F712" s="129">
        <v>118.89236742</v>
      </c>
      <c r="H712" s="129">
        <v>75</v>
      </c>
      <c r="I712" s="131">
        <v>213810.41</v>
      </c>
    </row>
    <row r="713" spans="2:9" ht="12.5" x14ac:dyDescent="0.25">
      <c r="B713" s="128">
        <v>44900</v>
      </c>
      <c r="C713" s="129">
        <v>96.354471531000002</v>
      </c>
      <c r="D713" s="129">
        <v>107.88115543710133</v>
      </c>
      <c r="E713" s="129">
        <v>94.458812182000003</v>
      </c>
      <c r="F713" s="129">
        <v>118.95275048000001</v>
      </c>
      <c r="H713" s="129">
        <v>74.86</v>
      </c>
      <c r="I713" s="131">
        <v>255571.33</v>
      </c>
    </row>
    <row r="714" spans="2:9" ht="12.5" x14ac:dyDescent="0.25">
      <c r="B714" s="128">
        <v>44901</v>
      </c>
      <c r="C714" s="129">
        <v>96.508927001999993</v>
      </c>
      <c r="D714" s="129">
        <v>107.41973605836463</v>
      </c>
      <c r="E714" s="129">
        <v>94.213924899000006</v>
      </c>
      <c r="F714" s="129">
        <v>119.01316421999999</v>
      </c>
      <c r="H714" s="129">
        <v>74.98</v>
      </c>
      <c r="I714" s="131">
        <v>90117.9</v>
      </c>
    </row>
    <row r="715" spans="2:9" ht="12.5" x14ac:dyDescent="0.25">
      <c r="B715" s="128">
        <v>44902</v>
      </c>
      <c r="C715" s="129">
        <v>95.839619959999993</v>
      </c>
      <c r="D715" s="129">
        <v>107.39089260604167</v>
      </c>
      <c r="E715" s="129">
        <v>94.038351505999998</v>
      </c>
      <c r="F715" s="129">
        <v>119.07360865</v>
      </c>
      <c r="H715" s="129">
        <v>74.459999999999994</v>
      </c>
      <c r="I715" s="131">
        <v>117004.89</v>
      </c>
    </row>
    <row r="716" spans="2:9" ht="12.5" x14ac:dyDescent="0.25">
      <c r="B716" s="128">
        <v>44903</v>
      </c>
      <c r="C716" s="129">
        <v>96.212887348999999</v>
      </c>
      <c r="D716" s="129">
        <v>107.18837962037804</v>
      </c>
      <c r="E716" s="129">
        <v>93.605793594999994</v>
      </c>
      <c r="F716" s="129">
        <v>119.13408375</v>
      </c>
      <c r="H716" s="129">
        <v>74.75</v>
      </c>
      <c r="I716" s="131">
        <v>130847.06</v>
      </c>
    </row>
    <row r="717" spans="2:9" ht="12.5" x14ac:dyDescent="0.25">
      <c r="B717" s="128">
        <v>44904</v>
      </c>
      <c r="C717" s="129">
        <v>97.513061501999999</v>
      </c>
      <c r="D717" s="129">
        <v>107.18886748219919</v>
      </c>
      <c r="E717" s="129">
        <v>93.713687859000004</v>
      </c>
      <c r="F717" s="129">
        <v>119.19458955</v>
      </c>
      <c r="H717" s="129">
        <v>75</v>
      </c>
      <c r="I717" s="131">
        <v>154983</v>
      </c>
    </row>
    <row r="718" spans="2:9" ht="12.5" x14ac:dyDescent="0.25">
      <c r="B718" s="128">
        <v>44907</v>
      </c>
      <c r="C718" s="129">
        <v>95.003725385999999</v>
      </c>
      <c r="D718" s="129">
        <v>106.61210403281881</v>
      </c>
      <c r="E718" s="129">
        <v>93.075803894000003</v>
      </c>
      <c r="F718" s="129">
        <v>119.25512619</v>
      </c>
      <c r="H718" s="129">
        <v>73.069999999999993</v>
      </c>
      <c r="I718" s="131">
        <v>259877.48</v>
      </c>
    </row>
    <row r="719" spans="2:9" ht="12.5" x14ac:dyDescent="0.25">
      <c r="B719" s="128">
        <v>44908</v>
      </c>
      <c r="C719" s="129">
        <v>94.743690556000004</v>
      </c>
      <c r="D719" s="129">
        <v>106.31712403440808</v>
      </c>
      <c r="E719" s="129">
        <v>92.434977359000001</v>
      </c>
      <c r="F719" s="129">
        <v>119.31569352</v>
      </c>
      <c r="H719" s="129">
        <v>72.87</v>
      </c>
      <c r="I719" s="131">
        <v>261543.1</v>
      </c>
    </row>
    <row r="720" spans="2:9" ht="12.5" x14ac:dyDescent="0.25">
      <c r="B720" s="128">
        <v>44909</v>
      </c>
      <c r="C720" s="129">
        <v>93.105471121999997</v>
      </c>
      <c r="D720" s="129">
        <v>105.96295116416809</v>
      </c>
      <c r="E720" s="129">
        <v>91.607788004</v>
      </c>
      <c r="F720" s="129">
        <v>119.3762917</v>
      </c>
      <c r="H720" s="129">
        <v>71.61</v>
      </c>
      <c r="I720" s="131">
        <v>222060.78</v>
      </c>
    </row>
    <row r="721" spans="2:9" ht="12.5" x14ac:dyDescent="0.25">
      <c r="B721" s="128">
        <v>44910</v>
      </c>
      <c r="C721" s="129">
        <v>93.547530334000001</v>
      </c>
      <c r="D721" s="129">
        <v>105.94800322595967</v>
      </c>
      <c r="E721" s="129">
        <v>91.091530300000002</v>
      </c>
      <c r="F721" s="129">
        <v>119.43692056</v>
      </c>
      <c r="H721" s="129">
        <v>71.95</v>
      </c>
      <c r="I721" s="131">
        <v>184728.68</v>
      </c>
    </row>
    <row r="722" spans="2:9" ht="12.5" x14ac:dyDescent="0.25">
      <c r="B722" s="128">
        <v>44911</v>
      </c>
      <c r="C722" s="129">
        <v>93.326500727999999</v>
      </c>
      <c r="D722" s="129">
        <v>105.14378634798288</v>
      </c>
      <c r="E722" s="129">
        <v>90.908437004999996</v>
      </c>
      <c r="F722" s="129">
        <v>119.49758027999999</v>
      </c>
      <c r="H722" s="129">
        <v>71.78</v>
      </c>
      <c r="I722" s="131">
        <v>154911.42000000001</v>
      </c>
    </row>
    <row r="723" spans="2:9" ht="12.5" x14ac:dyDescent="0.25">
      <c r="B723" s="128">
        <v>44914</v>
      </c>
      <c r="C723" s="129">
        <v>91.051195960000001</v>
      </c>
      <c r="D723" s="129">
        <v>104.44017354333636</v>
      </c>
      <c r="E723" s="129">
        <v>90.316326364000005</v>
      </c>
      <c r="F723" s="129">
        <v>119.55827067</v>
      </c>
      <c r="H723" s="129">
        <v>70.03</v>
      </c>
      <c r="I723" s="131">
        <v>204940.79999999999</v>
      </c>
    </row>
    <row r="724" spans="2:9" ht="12.5" x14ac:dyDescent="0.25">
      <c r="B724" s="128">
        <v>44915</v>
      </c>
      <c r="C724" s="129">
        <v>92.585401461000004</v>
      </c>
      <c r="D724" s="129">
        <v>104.23871317313501</v>
      </c>
      <c r="E724" s="129">
        <v>90.877703487000005</v>
      </c>
      <c r="F724" s="129">
        <v>119.61899192</v>
      </c>
      <c r="H724" s="129">
        <v>71.209999999999994</v>
      </c>
      <c r="I724" s="131">
        <v>205081.89</v>
      </c>
    </row>
    <row r="725" spans="2:9" ht="12.5" x14ac:dyDescent="0.25">
      <c r="B725" s="128">
        <v>44916</v>
      </c>
      <c r="C725" s="129">
        <v>91.649276069999999</v>
      </c>
      <c r="D725" s="129">
        <v>105.04494697190228</v>
      </c>
      <c r="E725" s="129">
        <v>91.537493256999994</v>
      </c>
      <c r="F725" s="129">
        <v>119.67974402999999</v>
      </c>
      <c r="H725" s="129">
        <v>70.489999999999995</v>
      </c>
      <c r="I725" s="131">
        <v>347434.44</v>
      </c>
    </row>
    <row r="726" spans="2:9" ht="12.5" x14ac:dyDescent="0.25">
      <c r="B726" s="128">
        <v>44917</v>
      </c>
      <c r="C726" s="129">
        <v>93.196483313000002</v>
      </c>
      <c r="D726" s="129">
        <v>105.37584898636823</v>
      </c>
      <c r="E726" s="129">
        <v>91.583920484999993</v>
      </c>
      <c r="F726" s="129">
        <v>119.74052698</v>
      </c>
      <c r="H726" s="129">
        <v>71.680000000000007</v>
      </c>
      <c r="I726" s="131">
        <v>248922.11</v>
      </c>
    </row>
    <row r="727" spans="2:9" ht="12.5" x14ac:dyDescent="0.25">
      <c r="B727" s="128">
        <v>44918</v>
      </c>
      <c r="C727" s="129">
        <v>94.067599995999998</v>
      </c>
      <c r="D727" s="129">
        <v>105.59414155899904</v>
      </c>
      <c r="E727" s="129">
        <v>92.201533405999996</v>
      </c>
      <c r="F727" s="129">
        <v>119.80134078</v>
      </c>
      <c r="H727" s="129">
        <v>72.349999999999994</v>
      </c>
      <c r="I727" s="131">
        <v>313775.69</v>
      </c>
    </row>
    <row r="728" spans="2:9" ht="12.5" x14ac:dyDescent="0.25">
      <c r="B728" s="128">
        <v>44921</v>
      </c>
      <c r="C728" s="129">
        <v>93.833568647999996</v>
      </c>
      <c r="D728" s="129">
        <v>105.8389070909209</v>
      </c>
      <c r="E728" s="129">
        <v>92.429092217000004</v>
      </c>
      <c r="F728" s="129">
        <v>119.86218561</v>
      </c>
      <c r="H728" s="129">
        <v>72.17</v>
      </c>
      <c r="I728" s="131">
        <v>71573.119999999995</v>
      </c>
    </row>
    <row r="729" spans="2:9" ht="12.5" x14ac:dyDescent="0.25">
      <c r="B729" s="128">
        <v>44922</v>
      </c>
      <c r="C729" s="129">
        <v>94.366640051000005</v>
      </c>
      <c r="D729" s="129">
        <v>105.98906762966027</v>
      </c>
      <c r="E729" s="129">
        <v>92.673325595999998</v>
      </c>
      <c r="F729" s="129">
        <v>119.92306128</v>
      </c>
      <c r="H729" s="129">
        <v>72.58</v>
      </c>
      <c r="I729" s="131">
        <v>113094.17</v>
      </c>
    </row>
    <row r="730" spans="2:9" ht="12.5" x14ac:dyDescent="0.25">
      <c r="B730" s="128">
        <v>44923</v>
      </c>
      <c r="C730" s="129">
        <v>94.002591288000005</v>
      </c>
      <c r="D730" s="129">
        <v>106.54326698501265</v>
      </c>
      <c r="E730" s="129">
        <v>93.198411011999994</v>
      </c>
      <c r="F730" s="129">
        <v>119.98396781</v>
      </c>
      <c r="H730" s="129">
        <v>72.3</v>
      </c>
      <c r="I730" s="131">
        <v>88810.67</v>
      </c>
    </row>
    <row r="731" spans="2:9" ht="12.5" x14ac:dyDescent="0.25">
      <c r="B731" s="128">
        <v>44924</v>
      </c>
      <c r="C731" s="129">
        <v>94.483655725000006</v>
      </c>
      <c r="D731" s="129">
        <v>108.0135330042073</v>
      </c>
      <c r="E731" s="129">
        <v>93.741478805</v>
      </c>
      <c r="F731" s="129">
        <v>120.04490536</v>
      </c>
      <c r="H731" s="129">
        <v>72.67</v>
      </c>
      <c r="I731" s="131">
        <v>158563.34</v>
      </c>
    </row>
    <row r="732" spans="2:9" ht="12.5" x14ac:dyDescent="0.25">
      <c r="B732" s="128">
        <v>44925</v>
      </c>
      <c r="C732" s="129">
        <v>94.483655725000006</v>
      </c>
      <c r="D732" s="129">
        <v>108.14986005770699</v>
      </c>
      <c r="E732" s="129">
        <v>93.741478805</v>
      </c>
      <c r="F732" s="129">
        <v>120.10587375999999</v>
      </c>
      <c r="H732" s="129">
        <v>72.67</v>
      </c>
      <c r="I732" s="131">
        <v>158563.34</v>
      </c>
    </row>
    <row r="733" spans="2:9" ht="12.5" x14ac:dyDescent="0.25">
      <c r="B733" s="128">
        <v>44928</v>
      </c>
      <c r="C733" s="129">
        <v>96.472922178999994</v>
      </c>
      <c r="D733" s="129">
        <v>107.46466111201035</v>
      </c>
      <c r="E733" s="129">
        <v>93.544326560000002</v>
      </c>
      <c r="F733" s="129">
        <v>120.16687317</v>
      </c>
      <c r="H733" s="129">
        <v>74.2</v>
      </c>
      <c r="I733" s="131">
        <v>171554.68</v>
      </c>
    </row>
    <row r="734" spans="2:9" ht="12.5" x14ac:dyDescent="0.25">
      <c r="B734" s="128">
        <v>44929</v>
      </c>
      <c r="C734" s="129">
        <v>95.289763699999995</v>
      </c>
      <c r="D734" s="129">
        <v>107.36800015054637</v>
      </c>
      <c r="E734" s="129">
        <v>93.351751647</v>
      </c>
      <c r="F734" s="129">
        <v>120.22790361</v>
      </c>
      <c r="H734" s="129">
        <v>73.290000000000006</v>
      </c>
      <c r="I734" s="131">
        <v>176337.8</v>
      </c>
    </row>
    <row r="735" spans="2:9" ht="12.5" x14ac:dyDescent="0.25">
      <c r="B735" s="128">
        <v>44930</v>
      </c>
      <c r="C735" s="129">
        <v>95.146744542999997</v>
      </c>
      <c r="D735" s="129">
        <v>106.72152692858799</v>
      </c>
      <c r="E735" s="129">
        <v>93.080054274000005</v>
      </c>
      <c r="F735" s="129">
        <v>120.28896506</v>
      </c>
      <c r="H735" s="129">
        <v>73.180000000000007</v>
      </c>
      <c r="I735" s="131">
        <v>134464.29</v>
      </c>
    </row>
    <row r="736" spans="2:9" ht="12.5" x14ac:dyDescent="0.25">
      <c r="B736" s="128">
        <v>44931</v>
      </c>
      <c r="C736" s="129">
        <v>95.783829878000006</v>
      </c>
      <c r="D736" s="129">
        <v>107.40712551712927</v>
      </c>
      <c r="E736" s="129">
        <v>93.373003546999996</v>
      </c>
      <c r="F736" s="129">
        <v>120.35005753999999</v>
      </c>
      <c r="H736" s="129">
        <v>73.67</v>
      </c>
      <c r="I736" s="131">
        <v>197348.2</v>
      </c>
    </row>
    <row r="737" spans="2:9" ht="12.5" x14ac:dyDescent="0.25">
      <c r="B737" s="128">
        <v>44932</v>
      </c>
      <c r="C737" s="129">
        <v>95.211753251000005</v>
      </c>
      <c r="D737" s="129">
        <v>107.14168397025503</v>
      </c>
      <c r="E737" s="129">
        <v>93.213450817999998</v>
      </c>
      <c r="F737" s="129">
        <v>120.41118102999999</v>
      </c>
      <c r="H737" s="129">
        <v>73.23</v>
      </c>
      <c r="I737" s="131">
        <v>151741.14000000001</v>
      </c>
    </row>
    <row r="738" spans="2:9" ht="12.5" x14ac:dyDescent="0.25">
      <c r="B738" s="128">
        <v>44935</v>
      </c>
      <c r="C738" s="129">
        <v>94.925714936999995</v>
      </c>
      <c r="D738" s="129">
        <v>107.04059604524187</v>
      </c>
      <c r="E738" s="129">
        <v>93.029376665000001</v>
      </c>
      <c r="F738" s="129">
        <v>120.47233555</v>
      </c>
      <c r="H738" s="129">
        <v>73.010000000000005</v>
      </c>
      <c r="I738" s="131">
        <v>189248.56</v>
      </c>
    </row>
    <row r="739" spans="2:9" ht="12.5" x14ac:dyDescent="0.25">
      <c r="B739" s="128">
        <v>44936</v>
      </c>
      <c r="C739" s="129">
        <v>94.124376905999995</v>
      </c>
      <c r="D739" s="129">
        <v>107.27875564792771</v>
      </c>
      <c r="E739" s="129">
        <v>93.030684475000001</v>
      </c>
      <c r="F739" s="129">
        <v>120.53352108</v>
      </c>
      <c r="H739" s="129">
        <v>71.650000000000006</v>
      </c>
      <c r="I739" s="131">
        <v>385584.81</v>
      </c>
    </row>
    <row r="740" spans="2:9" ht="12.5" x14ac:dyDescent="0.25">
      <c r="B740" s="128">
        <v>44937</v>
      </c>
      <c r="C740" s="129">
        <v>94.426520753999995</v>
      </c>
      <c r="D740" s="129">
        <v>107.19055577988594</v>
      </c>
      <c r="E740" s="129">
        <v>92.824050611999994</v>
      </c>
      <c r="F740" s="129">
        <v>120.59473763</v>
      </c>
      <c r="H740" s="129">
        <v>71.88</v>
      </c>
      <c r="I740" s="131">
        <v>134290.75</v>
      </c>
    </row>
    <row r="741" spans="2:9" ht="12.5" x14ac:dyDescent="0.25">
      <c r="B741" s="128">
        <v>44938</v>
      </c>
      <c r="C741" s="129">
        <v>94.820621424999999</v>
      </c>
      <c r="D741" s="129">
        <v>107.3388740157845</v>
      </c>
      <c r="E741" s="129">
        <v>92.636379984000001</v>
      </c>
      <c r="F741" s="129">
        <v>120.65598537</v>
      </c>
      <c r="H741" s="129">
        <v>72.180000000000007</v>
      </c>
      <c r="I741" s="131">
        <v>147391.51999999999</v>
      </c>
    </row>
    <row r="742" spans="2:9" ht="12.5" x14ac:dyDescent="0.25">
      <c r="B742" s="128">
        <v>44939</v>
      </c>
      <c r="C742" s="129">
        <v>95.306678919000007</v>
      </c>
      <c r="D742" s="129">
        <v>107.40146281177201</v>
      </c>
      <c r="E742" s="129">
        <v>92.813261186000005</v>
      </c>
      <c r="F742" s="129">
        <v>120.71726413</v>
      </c>
      <c r="H742" s="129">
        <v>72.55</v>
      </c>
      <c r="I742" s="131">
        <v>88959.05</v>
      </c>
    </row>
    <row r="743" spans="2:9" ht="12.5" x14ac:dyDescent="0.25">
      <c r="B743" s="128">
        <v>44942</v>
      </c>
      <c r="C743" s="129">
        <v>94.584161022000004</v>
      </c>
      <c r="D743" s="129">
        <v>107.39796538339505</v>
      </c>
      <c r="E743" s="129">
        <v>92.880286409999997</v>
      </c>
      <c r="F743" s="129">
        <v>120.77857407</v>
      </c>
      <c r="H743" s="129">
        <v>72</v>
      </c>
      <c r="I743" s="131">
        <v>199337.96</v>
      </c>
    </row>
    <row r="744" spans="2:9" ht="12.5" x14ac:dyDescent="0.25">
      <c r="B744" s="128">
        <v>44943</v>
      </c>
      <c r="C744" s="129">
        <v>94.754937979999994</v>
      </c>
      <c r="D744" s="129">
        <v>107.47457599509522</v>
      </c>
      <c r="E744" s="129">
        <v>92.790047572000006</v>
      </c>
      <c r="F744" s="129">
        <v>120.83991521</v>
      </c>
      <c r="H744" s="129">
        <v>72.13</v>
      </c>
      <c r="I744" s="131">
        <v>241257.3</v>
      </c>
    </row>
    <row r="745" spans="2:9" ht="12.5" x14ac:dyDescent="0.25">
      <c r="B745" s="128">
        <v>44944</v>
      </c>
      <c r="C745" s="129">
        <v>93.283628808000003</v>
      </c>
      <c r="D745" s="129">
        <v>107.78604730247739</v>
      </c>
      <c r="E745" s="129">
        <v>92.812934233999997</v>
      </c>
      <c r="F745" s="129">
        <v>120.90128736</v>
      </c>
      <c r="H745" s="129">
        <v>71.010000000000005</v>
      </c>
      <c r="I745" s="131">
        <v>323825.91999999998</v>
      </c>
    </row>
    <row r="746" spans="2:9" ht="12.5" x14ac:dyDescent="0.25">
      <c r="B746" s="128">
        <v>44945</v>
      </c>
      <c r="C746" s="129">
        <v>92.429744021000005</v>
      </c>
      <c r="D746" s="129">
        <v>107.40864477263538</v>
      </c>
      <c r="E746" s="129">
        <v>92.361413088000006</v>
      </c>
      <c r="F746" s="129">
        <v>120.9626907</v>
      </c>
      <c r="H746" s="129">
        <v>70.36</v>
      </c>
      <c r="I746" s="131">
        <v>252063.27</v>
      </c>
    </row>
    <row r="747" spans="2:9" ht="12.5" x14ac:dyDescent="0.25">
      <c r="B747" s="128">
        <v>44946</v>
      </c>
      <c r="C747" s="129">
        <v>92.482290777000003</v>
      </c>
      <c r="D747" s="129">
        <v>107.51523732474713</v>
      </c>
      <c r="E747" s="129">
        <v>92.418629742999997</v>
      </c>
      <c r="F747" s="129">
        <v>121.02412522</v>
      </c>
      <c r="H747" s="129">
        <v>70.400000000000006</v>
      </c>
      <c r="I747" s="131">
        <v>156807.12</v>
      </c>
    </row>
    <row r="748" spans="2:9" ht="12.5" x14ac:dyDescent="0.25">
      <c r="B748" s="128">
        <v>44949</v>
      </c>
      <c r="C748" s="129">
        <v>92.745024557999997</v>
      </c>
      <c r="D748" s="129">
        <v>107.25143624687642</v>
      </c>
      <c r="E748" s="129">
        <v>92.065194290999997</v>
      </c>
      <c r="F748" s="129">
        <v>121.08559093</v>
      </c>
      <c r="H748" s="129">
        <v>70.599999999999994</v>
      </c>
      <c r="I748" s="131">
        <v>98892.54</v>
      </c>
    </row>
    <row r="749" spans="2:9" ht="12.5" x14ac:dyDescent="0.25">
      <c r="B749" s="128">
        <v>44950</v>
      </c>
      <c r="C749" s="129">
        <v>93.270492118999996</v>
      </c>
      <c r="D749" s="129">
        <v>106.86651185123036</v>
      </c>
      <c r="E749" s="129">
        <v>91.935721174999998</v>
      </c>
      <c r="F749" s="129">
        <v>121.147088</v>
      </c>
      <c r="H749" s="129">
        <v>71</v>
      </c>
      <c r="I749" s="131">
        <v>141844.23000000001</v>
      </c>
    </row>
    <row r="750" spans="2:9" ht="12.5" x14ac:dyDescent="0.25">
      <c r="B750" s="128">
        <v>44951</v>
      </c>
      <c r="C750" s="129">
        <v>93.769686301999997</v>
      </c>
      <c r="D750" s="129">
        <v>107.02948106229159</v>
      </c>
      <c r="E750" s="129">
        <v>92.087427048999999</v>
      </c>
      <c r="F750" s="129">
        <v>121.20861625000001</v>
      </c>
      <c r="H750" s="129">
        <v>71.38</v>
      </c>
      <c r="I750" s="131">
        <v>246647.78</v>
      </c>
    </row>
    <row r="751" spans="2:9" ht="12.5" x14ac:dyDescent="0.25">
      <c r="B751" s="128">
        <v>44952</v>
      </c>
      <c r="C751" s="129">
        <v>93.283628808000003</v>
      </c>
      <c r="D751" s="129">
        <v>106.78015506678945</v>
      </c>
      <c r="E751" s="129">
        <v>91.855290905999993</v>
      </c>
      <c r="F751" s="129">
        <v>121.27017569</v>
      </c>
      <c r="H751" s="129">
        <v>71.010000000000005</v>
      </c>
      <c r="I751" s="131">
        <v>214518.17</v>
      </c>
    </row>
    <row r="752" spans="2:9" ht="12.5" x14ac:dyDescent="0.25">
      <c r="B752" s="128">
        <v>44953</v>
      </c>
      <c r="C752" s="129">
        <v>94.058693461000004</v>
      </c>
      <c r="D752" s="129">
        <v>107.00755503759473</v>
      </c>
      <c r="E752" s="129">
        <v>91.855944811000001</v>
      </c>
      <c r="F752" s="129">
        <v>121.33176649000001</v>
      </c>
      <c r="H752" s="129">
        <v>71.599999999999994</v>
      </c>
      <c r="I752" s="131">
        <v>203491.45</v>
      </c>
    </row>
    <row r="753" spans="2:9" ht="12.5" x14ac:dyDescent="0.25">
      <c r="B753" s="128">
        <v>44956</v>
      </c>
      <c r="C753" s="129">
        <v>93.914189882000002</v>
      </c>
      <c r="D753" s="129">
        <v>106.81705855920102</v>
      </c>
      <c r="E753" s="129">
        <v>91.804286344999994</v>
      </c>
      <c r="F753" s="129">
        <v>121.39338847</v>
      </c>
      <c r="H753" s="129">
        <v>71.489999999999995</v>
      </c>
      <c r="I753" s="131">
        <v>145130.06</v>
      </c>
    </row>
    <row r="754" spans="2:9" ht="12.5" x14ac:dyDescent="0.25">
      <c r="B754" s="128">
        <v>44957</v>
      </c>
      <c r="C754" s="129">
        <v>93.927326570999995</v>
      </c>
      <c r="D754" s="129">
        <v>107.13522793883992</v>
      </c>
      <c r="E754" s="129">
        <v>92.237825113</v>
      </c>
      <c r="F754" s="129">
        <v>121.45504181</v>
      </c>
      <c r="H754" s="129">
        <v>71.5</v>
      </c>
      <c r="I754" s="131">
        <v>134027.79</v>
      </c>
    </row>
    <row r="755" spans="2:9" ht="12.5" x14ac:dyDescent="0.25">
      <c r="B755" s="128">
        <v>44958</v>
      </c>
      <c r="C755" s="129">
        <v>93.283628808000003</v>
      </c>
      <c r="D755" s="129">
        <v>106.91506413662172</v>
      </c>
      <c r="E755" s="129">
        <v>91.776168446</v>
      </c>
      <c r="F755" s="129">
        <v>121.5167265</v>
      </c>
      <c r="H755" s="129">
        <v>71.010000000000005</v>
      </c>
      <c r="I755" s="131">
        <v>132889.31</v>
      </c>
    </row>
    <row r="756" spans="2:9" ht="12.5" x14ac:dyDescent="0.25">
      <c r="B756" s="128">
        <v>44959</v>
      </c>
      <c r="C756" s="129">
        <v>92.902664826000006</v>
      </c>
      <c r="D756" s="129">
        <v>107.03017267661555</v>
      </c>
      <c r="E756" s="129">
        <v>92.009285446000007</v>
      </c>
      <c r="F756" s="129">
        <v>121.57844237</v>
      </c>
      <c r="H756" s="129">
        <v>70.72</v>
      </c>
      <c r="I756" s="131">
        <v>140528.81</v>
      </c>
    </row>
    <row r="757" spans="2:9" ht="12.5" x14ac:dyDescent="0.25">
      <c r="B757" s="128">
        <v>44960</v>
      </c>
      <c r="C757" s="129">
        <v>93.533225900000005</v>
      </c>
      <c r="D757" s="129">
        <v>107.05701358196934</v>
      </c>
      <c r="E757" s="129">
        <v>92.059636101999999</v>
      </c>
      <c r="F757" s="129">
        <v>121.64018960999999</v>
      </c>
      <c r="H757" s="129">
        <v>71.2</v>
      </c>
      <c r="I757" s="131">
        <v>89899.15</v>
      </c>
    </row>
    <row r="758" spans="2:9" ht="12.5" x14ac:dyDescent="0.25">
      <c r="B758" s="128">
        <v>44963</v>
      </c>
      <c r="C758" s="129">
        <v>92.797571313999995</v>
      </c>
      <c r="D758" s="129">
        <v>106.81833274342142</v>
      </c>
      <c r="E758" s="129">
        <v>91.910218895</v>
      </c>
      <c r="F758" s="129">
        <v>121.70196819</v>
      </c>
      <c r="H758" s="129">
        <v>70.64</v>
      </c>
      <c r="I758" s="131">
        <v>185765.85</v>
      </c>
    </row>
    <row r="759" spans="2:9" ht="12.5" x14ac:dyDescent="0.25">
      <c r="B759" s="128">
        <v>44964</v>
      </c>
      <c r="C759" s="129">
        <v>93.349312252999994</v>
      </c>
      <c r="D759" s="129">
        <v>106.97684705817828</v>
      </c>
      <c r="E759" s="129">
        <v>91.703911984000001</v>
      </c>
      <c r="F759" s="129">
        <v>121.7637783</v>
      </c>
      <c r="H759" s="129">
        <v>71.06</v>
      </c>
      <c r="I759" s="131">
        <v>311787.12</v>
      </c>
    </row>
    <row r="760" spans="2:9" ht="12.5" x14ac:dyDescent="0.25">
      <c r="B760" s="128">
        <v>44965</v>
      </c>
      <c r="C760" s="129">
        <v>93.651456100999994</v>
      </c>
      <c r="D760" s="129">
        <v>107.15530916618982</v>
      </c>
      <c r="E760" s="129">
        <v>91.491392980000001</v>
      </c>
      <c r="F760" s="129">
        <v>121.82561977</v>
      </c>
      <c r="H760" s="129">
        <v>71.290000000000006</v>
      </c>
      <c r="I760" s="131">
        <v>125784.84</v>
      </c>
    </row>
    <row r="761" spans="2:9" ht="12.5" x14ac:dyDescent="0.25">
      <c r="B761" s="128">
        <v>44966</v>
      </c>
      <c r="C761" s="129">
        <v>93.306270694000006</v>
      </c>
      <c r="D761" s="129">
        <v>106.76998328283987</v>
      </c>
      <c r="E761" s="129">
        <v>91.266776741000001</v>
      </c>
      <c r="F761" s="129">
        <v>121.88749258999999</v>
      </c>
      <c r="H761" s="129">
        <v>70.28</v>
      </c>
      <c r="I761" s="131">
        <v>135795.1</v>
      </c>
    </row>
    <row r="762" spans="2:9" ht="12.5" x14ac:dyDescent="0.25">
      <c r="B762" s="128">
        <v>44967</v>
      </c>
      <c r="C762" s="129">
        <v>93.200059800000005</v>
      </c>
      <c r="D762" s="129">
        <v>106.45062210896205</v>
      </c>
      <c r="E762" s="129">
        <v>91.073220970999998</v>
      </c>
      <c r="F762" s="129">
        <v>121.94939693000001</v>
      </c>
      <c r="H762" s="129">
        <v>70.2</v>
      </c>
      <c r="I762" s="131">
        <v>154752.59</v>
      </c>
    </row>
    <row r="763" spans="2:9" ht="12.5" x14ac:dyDescent="0.25">
      <c r="B763" s="128">
        <v>44970</v>
      </c>
      <c r="C763" s="129">
        <v>92.735387137000004</v>
      </c>
      <c r="D763" s="129">
        <v>106.26865772288514</v>
      </c>
      <c r="E763" s="129">
        <v>90.709649998000003</v>
      </c>
      <c r="F763" s="129">
        <v>122.01133262</v>
      </c>
      <c r="H763" s="129">
        <v>69.849999999999994</v>
      </c>
      <c r="I763" s="131">
        <v>114980.99</v>
      </c>
    </row>
    <row r="764" spans="2:9" ht="12.5" x14ac:dyDescent="0.25">
      <c r="B764" s="128">
        <v>44971</v>
      </c>
      <c r="C764" s="129">
        <v>92.735387137000004</v>
      </c>
      <c r="D764" s="129">
        <v>106.64178429049429</v>
      </c>
      <c r="E764" s="129">
        <v>90.850239493000004</v>
      </c>
      <c r="F764" s="129">
        <v>122.07329984</v>
      </c>
      <c r="H764" s="129">
        <v>69.849999999999994</v>
      </c>
      <c r="I764" s="131">
        <v>143997.72</v>
      </c>
    </row>
    <row r="765" spans="2:9" ht="12.5" x14ac:dyDescent="0.25">
      <c r="B765" s="128">
        <v>44972</v>
      </c>
      <c r="C765" s="129">
        <v>93.054019819999994</v>
      </c>
      <c r="D765" s="129">
        <v>106.77007975076795</v>
      </c>
      <c r="E765" s="129">
        <v>90.987886416999999</v>
      </c>
      <c r="F765" s="129">
        <v>122.13529841</v>
      </c>
      <c r="H765" s="129">
        <v>70.09</v>
      </c>
      <c r="I765" s="131">
        <v>184284.64</v>
      </c>
    </row>
    <row r="766" spans="2:9" ht="12.5" x14ac:dyDescent="0.25">
      <c r="B766" s="128">
        <v>44973</v>
      </c>
      <c r="C766" s="129">
        <v>93.200059800000005</v>
      </c>
      <c r="D766" s="129">
        <v>106.58433376216179</v>
      </c>
      <c r="E766" s="129">
        <v>90.915956907999998</v>
      </c>
      <c r="F766" s="129">
        <v>122.19732851000001</v>
      </c>
      <c r="H766" s="129">
        <v>70.2</v>
      </c>
      <c r="I766" s="131">
        <v>298625.75</v>
      </c>
    </row>
    <row r="767" spans="2:9" ht="12.5" x14ac:dyDescent="0.25">
      <c r="B767" s="128">
        <v>44974</v>
      </c>
      <c r="C767" s="129">
        <v>93.585074292000002</v>
      </c>
      <c r="D767" s="129">
        <v>106.90012509015926</v>
      </c>
      <c r="E767" s="129">
        <v>91.461640320000001</v>
      </c>
      <c r="F767" s="129">
        <v>122.25939012000001</v>
      </c>
      <c r="H767" s="129">
        <v>70.489999999999995</v>
      </c>
      <c r="I767" s="131">
        <v>170795.54</v>
      </c>
    </row>
    <row r="768" spans="2:9" ht="12.5" x14ac:dyDescent="0.25">
      <c r="B768" s="128">
        <v>44979</v>
      </c>
      <c r="C768" s="129">
        <v>92.708834413000005</v>
      </c>
      <c r="D768" s="129">
        <v>107.12219924830288</v>
      </c>
      <c r="E768" s="129">
        <v>91.476353173999996</v>
      </c>
      <c r="F768" s="129">
        <v>122.32148325999999</v>
      </c>
      <c r="H768" s="129">
        <v>69.83</v>
      </c>
      <c r="I768" s="131">
        <v>166204.91</v>
      </c>
    </row>
    <row r="769" spans="2:9" ht="12.5" x14ac:dyDescent="0.25">
      <c r="B769" s="128">
        <v>44980</v>
      </c>
      <c r="C769" s="129">
        <v>92.403478092</v>
      </c>
      <c r="D769" s="129">
        <v>107.06120174739303</v>
      </c>
      <c r="E769" s="129">
        <v>91.333801965000006</v>
      </c>
      <c r="F769" s="129">
        <v>122.38360792</v>
      </c>
      <c r="H769" s="129">
        <v>69.599999999999994</v>
      </c>
      <c r="I769" s="131">
        <v>490645.18</v>
      </c>
    </row>
    <row r="770" spans="2:9" ht="12.5" x14ac:dyDescent="0.25">
      <c r="B770" s="128">
        <v>44981</v>
      </c>
      <c r="C770" s="129">
        <v>92.323819920999995</v>
      </c>
      <c r="D770" s="129">
        <v>107.22616754155439</v>
      </c>
      <c r="E770" s="129">
        <v>91.648330091000005</v>
      </c>
      <c r="F770" s="129">
        <v>122.44576411</v>
      </c>
      <c r="H770" s="129">
        <v>69.540000000000006</v>
      </c>
      <c r="I770" s="131">
        <v>251245.64</v>
      </c>
    </row>
    <row r="771" spans="2:9" ht="12.5" x14ac:dyDescent="0.25">
      <c r="B771" s="128">
        <v>44984</v>
      </c>
      <c r="C771" s="129">
        <v>92.283990836000001</v>
      </c>
      <c r="D771" s="129">
        <v>107.12768985414937</v>
      </c>
      <c r="E771" s="129">
        <v>91.810498439</v>
      </c>
      <c r="F771" s="129">
        <v>122.50795198</v>
      </c>
      <c r="H771" s="129">
        <v>69.510000000000005</v>
      </c>
      <c r="I771" s="131">
        <v>471873.6</v>
      </c>
    </row>
    <row r="772" spans="2:9" ht="12.5" x14ac:dyDescent="0.25">
      <c r="B772" s="128">
        <v>44985</v>
      </c>
      <c r="C772" s="129">
        <v>92.722110775000004</v>
      </c>
      <c r="D772" s="129">
        <v>106.99182635697804</v>
      </c>
      <c r="E772" s="129">
        <v>91.820960912999993</v>
      </c>
      <c r="F772" s="129">
        <v>122.57017137</v>
      </c>
      <c r="H772" s="129">
        <v>69.84</v>
      </c>
      <c r="I772" s="131">
        <v>251687.45</v>
      </c>
    </row>
    <row r="773" spans="2:9" ht="12.5" x14ac:dyDescent="0.25">
      <c r="B773" s="128">
        <v>44986</v>
      </c>
      <c r="C773" s="129">
        <v>92.655728965999998</v>
      </c>
      <c r="D773" s="129">
        <v>106.66482971131126</v>
      </c>
      <c r="E773" s="129">
        <v>91.831096435000006</v>
      </c>
      <c r="F773" s="129">
        <v>122.63242228999999</v>
      </c>
      <c r="H773" s="129">
        <v>69.790000000000006</v>
      </c>
      <c r="I773" s="131">
        <v>199079.24</v>
      </c>
    </row>
    <row r="774" spans="2:9" ht="12.5" x14ac:dyDescent="0.25">
      <c r="B774" s="128">
        <v>44987</v>
      </c>
      <c r="C774" s="129">
        <v>92.642452603999999</v>
      </c>
      <c r="D774" s="129">
        <v>107.26538549782317</v>
      </c>
      <c r="E774" s="129">
        <v>91.905641562</v>
      </c>
      <c r="F774" s="129">
        <v>122.6947049</v>
      </c>
      <c r="H774" s="129">
        <v>69.78</v>
      </c>
      <c r="I774" s="131">
        <v>204792.62</v>
      </c>
    </row>
    <row r="775" spans="2:9" ht="12.5" x14ac:dyDescent="0.25">
      <c r="B775" s="128">
        <v>44988</v>
      </c>
      <c r="C775" s="129">
        <v>93.94353606</v>
      </c>
      <c r="D775" s="129">
        <v>107.62012076355344</v>
      </c>
      <c r="E775" s="129">
        <v>92.244691111999998</v>
      </c>
      <c r="F775" s="129">
        <v>122.7570192</v>
      </c>
      <c r="H775" s="129">
        <v>70.760000000000005</v>
      </c>
      <c r="I775" s="131">
        <v>264239.81</v>
      </c>
    </row>
    <row r="776" spans="2:9" ht="12.5" x14ac:dyDescent="0.25">
      <c r="B776" s="128">
        <v>44991</v>
      </c>
      <c r="C776" s="129">
        <v>94.633906874000004</v>
      </c>
      <c r="D776" s="129">
        <v>107.42216057739934</v>
      </c>
      <c r="E776" s="129">
        <v>91.930162985999999</v>
      </c>
      <c r="F776" s="129">
        <v>122.81936502000001</v>
      </c>
      <c r="H776" s="129">
        <v>71.28</v>
      </c>
      <c r="I776" s="131">
        <v>131131.19</v>
      </c>
    </row>
    <row r="777" spans="2:9" ht="12.5" x14ac:dyDescent="0.25">
      <c r="B777" s="128">
        <v>44992</v>
      </c>
      <c r="C777" s="129">
        <v>93.558521568000003</v>
      </c>
      <c r="D777" s="129">
        <v>107.3461228400004</v>
      </c>
      <c r="E777" s="129">
        <v>91.844174527000007</v>
      </c>
      <c r="F777" s="129">
        <v>122.88174253</v>
      </c>
      <c r="H777" s="129">
        <v>70.47</v>
      </c>
      <c r="I777" s="131">
        <v>316543.82</v>
      </c>
    </row>
    <row r="778" spans="2:9" ht="12.5" x14ac:dyDescent="0.25">
      <c r="B778" s="128">
        <v>44993</v>
      </c>
      <c r="C778" s="129">
        <v>93.173507076000007</v>
      </c>
      <c r="D778" s="129">
        <v>107.51384667150825</v>
      </c>
      <c r="E778" s="129">
        <v>91.494335551000006</v>
      </c>
      <c r="F778" s="129">
        <v>122.94415173</v>
      </c>
      <c r="H778" s="129">
        <v>70.180000000000007</v>
      </c>
      <c r="I778" s="131">
        <v>175649.16</v>
      </c>
    </row>
    <row r="779" spans="2:9" ht="12.5" x14ac:dyDescent="0.25">
      <c r="B779" s="128">
        <v>44994</v>
      </c>
      <c r="C779" s="129">
        <v>92.744074233999996</v>
      </c>
      <c r="D779" s="129">
        <v>107.25376592245064</v>
      </c>
      <c r="E779" s="129">
        <v>91.278873976</v>
      </c>
      <c r="F779" s="129">
        <v>123.00659262000001</v>
      </c>
      <c r="H779" s="129">
        <v>69.11</v>
      </c>
      <c r="I779" s="131">
        <v>149583.54</v>
      </c>
    </row>
    <row r="780" spans="2:9" ht="12.5" x14ac:dyDescent="0.25">
      <c r="B780" s="128">
        <v>44995</v>
      </c>
      <c r="C780" s="129">
        <v>92.515938035999994</v>
      </c>
      <c r="D780" s="129">
        <v>107.40578792904439</v>
      </c>
      <c r="E780" s="129">
        <v>91.170979712999994</v>
      </c>
      <c r="F780" s="129">
        <v>123.0690652</v>
      </c>
      <c r="H780" s="129">
        <v>68.94</v>
      </c>
      <c r="I780" s="131">
        <v>261014.54</v>
      </c>
    </row>
    <row r="781" spans="2:9" ht="12.5" x14ac:dyDescent="0.25">
      <c r="B781" s="128">
        <v>44998</v>
      </c>
      <c r="C781" s="129">
        <v>91.979146983000007</v>
      </c>
      <c r="D781" s="129">
        <v>107.35962653054598</v>
      </c>
      <c r="E781" s="129">
        <v>90.655702865999999</v>
      </c>
      <c r="F781" s="129">
        <v>123.13156963</v>
      </c>
      <c r="H781" s="129">
        <v>68.540000000000006</v>
      </c>
      <c r="I781" s="131">
        <v>219331.74</v>
      </c>
    </row>
    <row r="782" spans="2:9" ht="12.5" x14ac:dyDescent="0.25">
      <c r="B782" s="128">
        <v>44999</v>
      </c>
      <c r="C782" s="129">
        <v>92.421999602</v>
      </c>
      <c r="D782" s="129">
        <v>107.58396164194868</v>
      </c>
      <c r="E782" s="129">
        <v>90.724362851999999</v>
      </c>
      <c r="F782" s="129">
        <v>123.19410576</v>
      </c>
      <c r="H782" s="129">
        <v>68.87</v>
      </c>
      <c r="I782" s="131">
        <v>180853.53</v>
      </c>
    </row>
    <row r="783" spans="2:9" ht="12.5" x14ac:dyDescent="0.25">
      <c r="B783" s="128">
        <v>45000</v>
      </c>
      <c r="C783" s="129">
        <v>93.227186181999997</v>
      </c>
      <c r="D783" s="129">
        <v>107.09238916919531</v>
      </c>
      <c r="E783" s="129">
        <v>90.829314543999999</v>
      </c>
      <c r="F783" s="129">
        <v>123.25667358</v>
      </c>
      <c r="H783" s="129">
        <v>69.47</v>
      </c>
      <c r="I783" s="131">
        <v>107019.01</v>
      </c>
    </row>
    <row r="784" spans="2:9" ht="12.5" x14ac:dyDescent="0.25">
      <c r="B784" s="128">
        <v>45001</v>
      </c>
      <c r="C784" s="129">
        <v>93.133247746999999</v>
      </c>
      <c r="D784" s="129">
        <v>107.27583543165228</v>
      </c>
      <c r="E784" s="129">
        <v>90.799561883999999</v>
      </c>
      <c r="F784" s="129">
        <v>123.31927324999999</v>
      </c>
      <c r="H784" s="129">
        <v>69.400000000000006</v>
      </c>
      <c r="I784" s="131">
        <v>163994.44</v>
      </c>
    </row>
    <row r="785" spans="2:9" ht="12.5" x14ac:dyDescent="0.25">
      <c r="B785" s="128">
        <v>45002</v>
      </c>
      <c r="C785" s="129">
        <v>94.179990301000004</v>
      </c>
      <c r="D785" s="129">
        <v>107.462759067387</v>
      </c>
      <c r="E785" s="129">
        <v>90.762943225000001</v>
      </c>
      <c r="F785" s="129">
        <v>123.38190462</v>
      </c>
      <c r="H785" s="129">
        <v>70.180000000000007</v>
      </c>
      <c r="I785" s="131">
        <v>194314.68</v>
      </c>
    </row>
    <row r="786" spans="2:9" ht="12.5" x14ac:dyDescent="0.25">
      <c r="B786" s="128">
        <v>45005</v>
      </c>
      <c r="C786" s="129">
        <v>94.408126499000005</v>
      </c>
      <c r="D786" s="129">
        <v>107.10473194823517</v>
      </c>
      <c r="E786" s="129">
        <v>90.507593467000007</v>
      </c>
      <c r="F786" s="129">
        <v>123.44456784</v>
      </c>
      <c r="H786" s="129">
        <v>70.349999999999994</v>
      </c>
      <c r="I786" s="131">
        <v>104913.84</v>
      </c>
    </row>
    <row r="787" spans="2:9" ht="12.5" x14ac:dyDescent="0.25">
      <c r="B787" s="128">
        <v>45006</v>
      </c>
      <c r="C787" s="129">
        <v>94.488645156999993</v>
      </c>
      <c r="D787" s="129">
        <v>107.20132168881531</v>
      </c>
      <c r="E787" s="129">
        <v>90.548789459000005</v>
      </c>
      <c r="F787" s="129">
        <v>123.50726292</v>
      </c>
      <c r="H787" s="129">
        <v>70.41</v>
      </c>
      <c r="I787" s="131">
        <v>87429.2</v>
      </c>
    </row>
    <row r="788" spans="2:9" ht="12.5" x14ac:dyDescent="0.25">
      <c r="B788" s="128">
        <v>45007</v>
      </c>
      <c r="C788" s="129">
        <v>93.710298129999998</v>
      </c>
      <c r="D788" s="129">
        <v>107.23605881048829</v>
      </c>
      <c r="E788" s="129">
        <v>90.514459466000005</v>
      </c>
      <c r="F788" s="129">
        <v>123.56998986000001</v>
      </c>
      <c r="H788" s="129">
        <v>69.83</v>
      </c>
      <c r="I788" s="131">
        <v>65310.87</v>
      </c>
    </row>
    <row r="789" spans="2:9" ht="12.5" x14ac:dyDescent="0.25">
      <c r="B789" s="128">
        <v>45008</v>
      </c>
      <c r="C789" s="129">
        <v>92.328061167000001</v>
      </c>
      <c r="D789" s="129">
        <v>107.01335432856807</v>
      </c>
      <c r="E789" s="129">
        <v>90.260744470999995</v>
      </c>
      <c r="F789" s="129">
        <v>123.63274865</v>
      </c>
      <c r="H789" s="129">
        <v>68.8</v>
      </c>
      <c r="I789" s="131">
        <v>209611.54</v>
      </c>
    </row>
    <row r="790" spans="2:9" ht="12.5" x14ac:dyDescent="0.25">
      <c r="B790" s="128">
        <v>45009</v>
      </c>
      <c r="C790" s="129">
        <v>92.999049983999996</v>
      </c>
      <c r="D790" s="129">
        <v>107.17825607706379</v>
      </c>
      <c r="E790" s="129">
        <v>90.574291740000007</v>
      </c>
      <c r="F790" s="129">
        <v>123.69553929999999</v>
      </c>
      <c r="H790" s="129">
        <v>69.3</v>
      </c>
      <c r="I790" s="131">
        <v>149369.23000000001</v>
      </c>
    </row>
    <row r="791" spans="2:9" ht="12.5" x14ac:dyDescent="0.25">
      <c r="B791" s="128">
        <v>45012</v>
      </c>
      <c r="C791" s="129">
        <v>92.529357812000001</v>
      </c>
      <c r="D791" s="129">
        <v>108.16760963927844</v>
      </c>
      <c r="E791" s="129">
        <v>90.476532997999996</v>
      </c>
      <c r="F791" s="129">
        <v>123.75836181</v>
      </c>
      <c r="H791" s="129">
        <v>68.95</v>
      </c>
      <c r="I791" s="131">
        <v>182553.8</v>
      </c>
    </row>
    <row r="792" spans="2:9" ht="12.5" x14ac:dyDescent="0.25">
      <c r="B792" s="128">
        <v>45013</v>
      </c>
      <c r="C792" s="129">
        <v>93.965273879999998</v>
      </c>
      <c r="D792" s="129">
        <v>106.87427884997585</v>
      </c>
      <c r="E792" s="129">
        <v>90.362099688000001</v>
      </c>
      <c r="F792" s="129">
        <v>123.82121617999999</v>
      </c>
      <c r="H792" s="129">
        <v>70.02</v>
      </c>
      <c r="I792" s="131">
        <v>110734.58</v>
      </c>
    </row>
    <row r="793" spans="2:9" ht="12.5" x14ac:dyDescent="0.25">
      <c r="B793" s="128">
        <v>45014</v>
      </c>
      <c r="C793" s="129">
        <v>93.576100366000006</v>
      </c>
      <c r="D793" s="129">
        <v>106.94051403958792</v>
      </c>
      <c r="E793" s="129">
        <v>89.728466103000002</v>
      </c>
      <c r="F793" s="129">
        <v>123.88410257</v>
      </c>
      <c r="H793" s="129">
        <v>69.73</v>
      </c>
      <c r="I793" s="131">
        <v>202339.53</v>
      </c>
    </row>
    <row r="794" spans="2:9" ht="12.5" x14ac:dyDescent="0.25">
      <c r="B794" s="128">
        <v>45015</v>
      </c>
      <c r="C794" s="129">
        <v>94.287348511999994</v>
      </c>
      <c r="D794" s="129">
        <v>106.81030856772371</v>
      </c>
      <c r="E794" s="129">
        <v>89.458076539999993</v>
      </c>
      <c r="F794" s="129">
        <v>123.94702083</v>
      </c>
      <c r="H794" s="129">
        <v>70.260000000000005</v>
      </c>
      <c r="I794" s="131">
        <v>150402.35999999999</v>
      </c>
    </row>
    <row r="795" spans="2:9" ht="12.5" x14ac:dyDescent="0.25">
      <c r="B795" s="128">
        <v>45016</v>
      </c>
      <c r="C795" s="129">
        <v>94.475225381000001</v>
      </c>
      <c r="D795" s="129">
        <v>107.32699699203924</v>
      </c>
      <c r="E795" s="129">
        <v>90.270226088000001</v>
      </c>
      <c r="F795" s="129">
        <v>124.0099711</v>
      </c>
      <c r="H795" s="129">
        <v>70.400000000000006</v>
      </c>
      <c r="I795" s="131">
        <v>121651.84</v>
      </c>
    </row>
    <row r="796" spans="2:9" ht="12.5" x14ac:dyDescent="0.25">
      <c r="B796" s="128">
        <v>45019</v>
      </c>
      <c r="C796" s="129">
        <v>94.837559342000006</v>
      </c>
      <c r="D796" s="129">
        <v>106.39198362286521</v>
      </c>
      <c r="E796" s="129">
        <v>90.013568520999996</v>
      </c>
      <c r="F796" s="129">
        <v>124.0729534</v>
      </c>
      <c r="H796" s="129">
        <v>70.67</v>
      </c>
      <c r="I796" s="131">
        <v>201789.78</v>
      </c>
    </row>
    <row r="797" spans="2:9" ht="12.5" x14ac:dyDescent="0.25">
      <c r="B797" s="128">
        <v>45020</v>
      </c>
      <c r="C797" s="129">
        <v>94.542324261999994</v>
      </c>
      <c r="D797" s="129">
        <v>107.17032233283084</v>
      </c>
      <c r="E797" s="129">
        <v>90.271533896999998</v>
      </c>
      <c r="F797" s="129">
        <v>124.13596756</v>
      </c>
      <c r="H797" s="129">
        <v>70.45</v>
      </c>
      <c r="I797" s="131">
        <v>67494.350000000006</v>
      </c>
    </row>
    <row r="798" spans="2:9" ht="12.5" x14ac:dyDescent="0.25">
      <c r="B798" s="128">
        <v>45021</v>
      </c>
      <c r="C798" s="129">
        <v>93.938434326999996</v>
      </c>
      <c r="D798" s="129">
        <v>107.17604730551699</v>
      </c>
      <c r="E798" s="129">
        <v>90.247339425999996</v>
      </c>
      <c r="F798" s="129">
        <v>124.19901375000001</v>
      </c>
      <c r="H798" s="129">
        <v>70</v>
      </c>
      <c r="I798" s="131">
        <v>70461.600000000006</v>
      </c>
    </row>
    <row r="799" spans="2:9" ht="12.5" x14ac:dyDescent="0.25">
      <c r="B799" s="128">
        <v>45022</v>
      </c>
      <c r="C799" s="129">
        <v>94.488645156999993</v>
      </c>
      <c r="D799" s="129">
        <v>107.67573738864736</v>
      </c>
      <c r="E799" s="129">
        <v>90.251262853</v>
      </c>
      <c r="F799" s="129">
        <v>124.26209195</v>
      </c>
      <c r="H799" s="129">
        <v>70.41</v>
      </c>
      <c r="I799" s="131">
        <v>158711.56</v>
      </c>
    </row>
    <row r="800" spans="2:9" ht="12.5" x14ac:dyDescent="0.25">
      <c r="B800" s="128">
        <v>45026</v>
      </c>
      <c r="C800" s="129">
        <v>95.105954867999998</v>
      </c>
      <c r="D800" s="129">
        <v>107.47314519354791</v>
      </c>
      <c r="E800" s="129">
        <v>90.262052280000006</v>
      </c>
      <c r="F800" s="129">
        <v>124.32520219</v>
      </c>
      <c r="H800" s="129">
        <v>70.87</v>
      </c>
      <c r="I800" s="131">
        <v>147557.29</v>
      </c>
    </row>
    <row r="801" spans="2:9" ht="12.5" x14ac:dyDescent="0.25">
      <c r="B801" s="128">
        <v>45027</v>
      </c>
      <c r="C801" s="129">
        <v>95.119374644999994</v>
      </c>
      <c r="D801" s="129">
        <v>107.88839010390787</v>
      </c>
      <c r="E801" s="129">
        <v>90.411796439</v>
      </c>
      <c r="F801" s="129">
        <v>124.38834445000001</v>
      </c>
      <c r="H801" s="129">
        <v>70.88</v>
      </c>
      <c r="I801" s="131">
        <v>97723.22</v>
      </c>
    </row>
    <row r="802" spans="2:9" ht="12.5" x14ac:dyDescent="0.25">
      <c r="B802" s="128">
        <v>45028</v>
      </c>
      <c r="C802" s="129">
        <v>96.584210300999999</v>
      </c>
      <c r="D802" s="129">
        <v>108.03937892283327</v>
      </c>
      <c r="E802" s="129">
        <v>90.565464027000004</v>
      </c>
      <c r="F802" s="129">
        <v>124.4515189</v>
      </c>
      <c r="H802" s="129">
        <v>71.209999999999994</v>
      </c>
      <c r="I802" s="131">
        <v>130685.66</v>
      </c>
    </row>
    <row r="803" spans="2:9" ht="12.5" x14ac:dyDescent="0.25">
      <c r="B803" s="128">
        <v>45029</v>
      </c>
      <c r="C803" s="129">
        <v>94.875235368000006</v>
      </c>
      <c r="D803" s="129">
        <v>107.87436482835986</v>
      </c>
      <c r="E803" s="129">
        <v>90.555982409999999</v>
      </c>
      <c r="F803" s="129">
        <v>124.51472538</v>
      </c>
      <c r="H803" s="129">
        <v>69.95</v>
      </c>
      <c r="I803" s="131">
        <v>91274.91</v>
      </c>
    </row>
    <row r="804" spans="2:9" ht="12.5" x14ac:dyDescent="0.25">
      <c r="B804" s="128">
        <v>45030</v>
      </c>
      <c r="C804" s="129">
        <v>99.690204425999994</v>
      </c>
      <c r="D804" s="129">
        <v>107.76153532811348</v>
      </c>
      <c r="E804" s="129">
        <v>90.940805283000003</v>
      </c>
      <c r="F804" s="129">
        <v>124.57796388</v>
      </c>
      <c r="H804" s="129">
        <v>73.5</v>
      </c>
      <c r="I804" s="131">
        <v>346896.33</v>
      </c>
    </row>
    <row r="805" spans="2:9" ht="12.5" x14ac:dyDescent="0.25">
      <c r="B805" s="128">
        <v>45033</v>
      </c>
      <c r="C805" s="129">
        <v>98.876406838999998</v>
      </c>
      <c r="D805" s="129">
        <v>108.15233264663128</v>
      </c>
      <c r="E805" s="129">
        <v>91.454447368999993</v>
      </c>
      <c r="F805" s="129">
        <v>124.64123458</v>
      </c>
      <c r="H805" s="129">
        <v>72.900000000000006</v>
      </c>
      <c r="I805" s="131">
        <v>106248.41</v>
      </c>
    </row>
    <row r="806" spans="2:9" ht="12.5" x14ac:dyDescent="0.25">
      <c r="B806" s="128">
        <v>45034</v>
      </c>
      <c r="C806" s="129">
        <v>97.967666199999996</v>
      </c>
      <c r="D806" s="129">
        <v>108.48614002293967</v>
      </c>
      <c r="E806" s="129">
        <v>91.852021382999993</v>
      </c>
      <c r="F806" s="129">
        <v>124.70453747000001</v>
      </c>
      <c r="H806" s="129">
        <v>72.23</v>
      </c>
      <c r="I806" s="131">
        <v>119031.25</v>
      </c>
    </row>
    <row r="807" spans="2:9" ht="12.5" x14ac:dyDescent="0.25">
      <c r="B807" s="128">
        <v>45035</v>
      </c>
      <c r="C807" s="129">
        <v>97.655710458000001</v>
      </c>
      <c r="D807" s="129">
        <v>107.98390961448106</v>
      </c>
      <c r="E807" s="129">
        <v>91.841231956000001</v>
      </c>
      <c r="F807" s="129">
        <v>124.76787238</v>
      </c>
      <c r="H807" s="129">
        <v>72</v>
      </c>
      <c r="I807" s="131">
        <v>125765.31</v>
      </c>
    </row>
    <row r="808" spans="2:9" ht="12.5" x14ac:dyDescent="0.25">
      <c r="B808" s="128">
        <v>45036</v>
      </c>
      <c r="C808" s="129">
        <v>100.57181847</v>
      </c>
      <c r="D808" s="129">
        <v>108.45485678873324</v>
      </c>
      <c r="E808" s="129">
        <v>92.002419446999994</v>
      </c>
      <c r="F808" s="129">
        <v>124.83123949</v>
      </c>
      <c r="H808" s="129">
        <v>74.150000000000006</v>
      </c>
      <c r="I808" s="131">
        <v>310980.11</v>
      </c>
    </row>
    <row r="809" spans="2:9" ht="12.5" x14ac:dyDescent="0.25">
      <c r="B809" s="128">
        <v>45040</v>
      </c>
      <c r="C809" s="129">
        <v>102.28079341</v>
      </c>
      <c r="D809" s="129">
        <v>108.73808102274174</v>
      </c>
      <c r="E809" s="129">
        <v>92.077291527</v>
      </c>
      <c r="F809" s="129">
        <v>124.89463879</v>
      </c>
      <c r="H809" s="129">
        <v>75.41</v>
      </c>
      <c r="I809" s="131">
        <v>441583.22</v>
      </c>
    </row>
    <row r="810" spans="2:9" ht="12.5" x14ac:dyDescent="0.25">
      <c r="B810" s="128">
        <v>45041</v>
      </c>
      <c r="C810" s="129">
        <v>99.012039770000001</v>
      </c>
      <c r="D810" s="129">
        <v>109.1502806039783</v>
      </c>
      <c r="E810" s="129">
        <v>92.036422487999999</v>
      </c>
      <c r="F810" s="129">
        <v>124.95807028</v>
      </c>
      <c r="H810" s="129">
        <v>73</v>
      </c>
      <c r="I810" s="131">
        <v>127888.09</v>
      </c>
    </row>
    <row r="811" spans="2:9" ht="12.5" x14ac:dyDescent="0.25">
      <c r="B811" s="128">
        <v>45042</v>
      </c>
      <c r="C811" s="129">
        <v>99.568134787999995</v>
      </c>
      <c r="D811" s="129">
        <v>109.26283752679571</v>
      </c>
      <c r="E811" s="129">
        <v>92.109332854000002</v>
      </c>
      <c r="F811" s="129">
        <v>125.02153396999999</v>
      </c>
      <c r="H811" s="129">
        <v>73.41</v>
      </c>
      <c r="I811" s="131">
        <v>94298.57</v>
      </c>
    </row>
    <row r="812" spans="2:9" ht="12.5" x14ac:dyDescent="0.25">
      <c r="B812" s="128">
        <v>45043</v>
      </c>
      <c r="C812" s="129">
        <v>100.36836907999999</v>
      </c>
      <c r="D812" s="129">
        <v>109.26859763662279</v>
      </c>
      <c r="E812" s="129">
        <v>92.437266025</v>
      </c>
      <c r="F812" s="129">
        <v>125.08503002</v>
      </c>
      <c r="H812" s="129">
        <v>74</v>
      </c>
      <c r="I812" s="131">
        <v>135804.01</v>
      </c>
    </row>
    <row r="813" spans="2:9" ht="12.5" x14ac:dyDescent="0.25">
      <c r="B813" s="128">
        <v>45044</v>
      </c>
      <c r="C813" s="129">
        <v>102.26723011</v>
      </c>
      <c r="D813" s="129">
        <v>109.89648305155757</v>
      </c>
      <c r="E813" s="129">
        <v>93.450491245999999</v>
      </c>
      <c r="F813" s="129">
        <v>125.14855826</v>
      </c>
      <c r="H813" s="129">
        <v>75.400000000000006</v>
      </c>
      <c r="I813" s="131">
        <v>111168.98</v>
      </c>
    </row>
    <row r="814" spans="2:9" ht="12.5" x14ac:dyDescent="0.25">
      <c r="B814" s="128">
        <v>45048</v>
      </c>
      <c r="C814" s="129">
        <v>103.01321124</v>
      </c>
      <c r="D814" s="129">
        <v>110.17488085639542</v>
      </c>
      <c r="E814" s="129">
        <v>93.496264569999994</v>
      </c>
      <c r="F814" s="129">
        <v>125.21211869</v>
      </c>
      <c r="H814" s="129">
        <v>75.95</v>
      </c>
      <c r="I814" s="131">
        <v>307149.90999999997</v>
      </c>
    </row>
    <row r="815" spans="2:9" ht="12.5" x14ac:dyDescent="0.25">
      <c r="B815" s="128">
        <v>45049</v>
      </c>
      <c r="C815" s="129">
        <v>102.97252136</v>
      </c>
      <c r="D815" s="129">
        <v>110.19634700089696</v>
      </c>
      <c r="E815" s="129">
        <v>93.635873208000007</v>
      </c>
      <c r="F815" s="129">
        <v>125.27571148</v>
      </c>
      <c r="H815" s="129">
        <v>75.92</v>
      </c>
      <c r="I815" s="131">
        <v>128807.4</v>
      </c>
    </row>
    <row r="816" spans="2:9" ht="12.5" x14ac:dyDescent="0.25">
      <c r="B816" s="128">
        <v>45050</v>
      </c>
      <c r="C816" s="129">
        <v>102.8911416</v>
      </c>
      <c r="D816" s="129">
        <v>110.17264389800373</v>
      </c>
      <c r="E816" s="129">
        <v>94.009579703</v>
      </c>
      <c r="F816" s="129">
        <v>125.33933664</v>
      </c>
      <c r="H816" s="129">
        <v>75.86</v>
      </c>
      <c r="I816" s="131">
        <v>94342.25</v>
      </c>
    </row>
    <row r="817" spans="2:9" ht="12.5" x14ac:dyDescent="0.25">
      <c r="B817" s="128">
        <v>45051</v>
      </c>
      <c r="C817" s="129">
        <v>102.4842428</v>
      </c>
      <c r="D817" s="129">
        <v>110.31754634745802</v>
      </c>
      <c r="E817" s="129">
        <v>94.372169819000007</v>
      </c>
      <c r="F817" s="129">
        <v>125.40299398000001</v>
      </c>
      <c r="H817" s="129">
        <v>75.56</v>
      </c>
      <c r="I817" s="131">
        <v>90471.27</v>
      </c>
    </row>
    <row r="818" spans="2:9" ht="12.5" x14ac:dyDescent="0.25">
      <c r="B818" s="128">
        <v>45054</v>
      </c>
      <c r="C818" s="129">
        <v>101.73826167999999</v>
      </c>
      <c r="D818" s="129">
        <v>110.61219193760542</v>
      </c>
      <c r="E818" s="129">
        <v>94.770070785000001</v>
      </c>
      <c r="F818" s="129">
        <v>125.46668369</v>
      </c>
      <c r="H818" s="129">
        <v>75.010000000000005</v>
      </c>
      <c r="I818" s="131">
        <v>147184.42000000001</v>
      </c>
    </row>
    <row r="819" spans="2:9" ht="12.5" x14ac:dyDescent="0.25">
      <c r="B819" s="128">
        <v>45055</v>
      </c>
      <c r="C819" s="129">
        <v>102.29435669999999</v>
      </c>
      <c r="D819" s="129">
        <v>110.99250078964965</v>
      </c>
      <c r="E819" s="129">
        <v>95.155874515999997</v>
      </c>
      <c r="F819" s="129">
        <v>125.53040575999999</v>
      </c>
      <c r="H819" s="129">
        <v>75.42</v>
      </c>
      <c r="I819" s="131">
        <v>71654.39</v>
      </c>
    </row>
    <row r="820" spans="2:9" ht="12.5" x14ac:dyDescent="0.25">
      <c r="B820" s="128">
        <v>45056</v>
      </c>
      <c r="C820" s="129">
        <v>105.19865609999999</v>
      </c>
      <c r="D820" s="129">
        <v>111.13059502999297</v>
      </c>
      <c r="E820" s="129">
        <v>95.306599532000007</v>
      </c>
      <c r="F820" s="129">
        <v>125.59416019</v>
      </c>
      <c r="H820" s="129">
        <v>76.790000000000006</v>
      </c>
      <c r="I820" s="131">
        <v>239787.82</v>
      </c>
    </row>
    <row r="821" spans="2:9" ht="12.5" x14ac:dyDescent="0.25">
      <c r="B821" s="128">
        <v>45057</v>
      </c>
      <c r="C821" s="129">
        <v>105.15755752</v>
      </c>
      <c r="D821" s="129">
        <v>110.91908625131941</v>
      </c>
      <c r="E821" s="129">
        <v>95.747331251999995</v>
      </c>
      <c r="F821" s="129">
        <v>125.65794698000001</v>
      </c>
      <c r="H821" s="129">
        <v>76.760000000000005</v>
      </c>
      <c r="I821" s="131">
        <v>79424.800000000003</v>
      </c>
    </row>
    <row r="822" spans="2:9" ht="12.5" x14ac:dyDescent="0.25">
      <c r="B822" s="128">
        <v>45058</v>
      </c>
      <c r="C822" s="129">
        <v>105.69183902</v>
      </c>
      <c r="D822" s="129">
        <v>111.64318819019425</v>
      </c>
      <c r="E822" s="129">
        <v>96.273397524999993</v>
      </c>
      <c r="F822" s="129">
        <v>125.72176613000001</v>
      </c>
      <c r="H822" s="129">
        <v>77.150000000000006</v>
      </c>
      <c r="I822" s="131">
        <v>157183.85</v>
      </c>
    </row>
    <row r="823" spans="2:9" ht="12.5" x14ac:dyDescent="0.25">
      <c r="B823" s="128">
        <v>45061</v>
      </c>
      <c r="C823" s="129">
        <v>105.32195183</v>
      </c>
      <c r="D823" s="129">
        <v>112.28258753750018</v>
      </c>
      <c r="E823" s="129">
        <v>97.021137467000003</v>
      </c>
      <c r="F823" s="129">
        <v>125.78561781000001</v>
      </c>
      <c r="H823" s="129">
        <v>76.88</v>
      </c>
      <c r="I823" s="131">
        <v>110460.78</v>
      </c>
    </row>
    <row r="824" spans="2:9" ht="12.5" x14ac:dyDescent="0.25">
      <c r="B824" s="128">
        <v>45062</v>
      </c>
      <c r="C824" s="129">
        <v>106.25351956</v>
      </c>
      <c r="D824" s="129">
        <v>112.73572671066128</v>
      </c>
      <c r="E824" s="129">
        <v>97.381111965000002</v>
      </c>
      <c r="F824" s="129">
        <v>125.84950184</v>
      </c>
      <c r="H824" s="129">
        <v>77.56</v>
      </c>
      <c r="I824" s="131">
        <v>116910.53</v>
      </c>
    </row>
    <row r="825" spans="2:9" ht="12.5" x14ac:dyDescent="0.25">
      <c r="B825" s="128">
        <v>45063</v>
      </c>
      <c r="C825" s="129">
        <v>108.70573462</v>
      </c>
      <c r="D825" s="129">
        <v>113.22488220352651</v>
      </c>
      <c r="E825" s="129">
        <v>97.759395792000007</v>
      </c>
      <c r="F825" s="129">
        <v>125.91341841000001</v>
      </c>
      <c r="H825" s="129">
        <v>79.349999999999994</v>
      </c>
      <c r="I825" s="131">
        <v>169514.27</v>
      </c>
    </row>
    <row r="826" spans="2:9" ht="12.5" x14ac:dyDescent="0.25">
      <c r="B826" s="128">
        <v>45064</v>
      </c>
      <c r="C826" s="129">
        <v>107.19878682</v>
      </c>
      <c r="D826" s="129">
        <v>113.05159994980004</v>
      </c>
      <c r="E826" s="129">
        <v>97.846365108000001</v>
      </c>
      <c r="F826" s="129">
        <v>125.97736734</v>
      </c>
      <c r="H826" s="129">
        <v>78.25</v>
      </c>
      <c r="I826" s="131">
        <v>146365.10999999999</v>
      </c>
    </row>
    <row r="827" spans="2:9" ht="12.5" x14ac:dyDescent="0.25">
      <c r="B827" s="128">
        <v>45065</v>
      </c>
      <c r="C827" s="129">
        <v>106.81520011000001</v>
      </c>
      <c r="D827" s="129">
        <v>113.05443495587519</v>
      </c>
      <c r="E827" s="129">
        <v>98.025534976000003</v>
      </c>
      <c r="F827" s="129">
        <v>126.04134879999999</v>
      </c>
      <c r="H827" s="129">
        <v>77.97</v>
      </c>
      <c r="I827" s="131">
        <v>172702.48</v>
      </c>
    </row>
    <row r="828" spans="2:9" ht="12.5" x14ac:dyDescent="0.25">
      <c r="B828" s="128">
        <v>45068</v>
      </c>
      <c r="C828" s="129">
        <v>107.4042797</v>
      </c>
      <c r="D828" s="129">
        <v>113.1818615383534</v>
      </c>
      <c r="E828" s="129">
        <v>98.111523434000006</v>
      </c>
      <c r="F828" s="129">
        <v>126.10536277999999</v>
      </c>
      <c r="H828" s="129">
        <v>78.400000000000006</v>
      </c>
      <c r="I828" s="131">
        <v>78204.899999999994</v>
      </c>
    </row>
    <row r="829" spans="2:9" ht="12.5" x14ac:dyDescent="0.25">
      <c r="B829" s="128">
        <v>45069</v>
      </c>
      <c r="C829" s="129">
        <v>108.00705882</v>
      </c>
      <c r="D829" s="129">
        <v>112.81272900109727</v>
      </c>
      <c r="E829" s="129">
        <v>98.264864070000002</v>
      </c>
      <c r="F829" s="129">
        <v>126.16940929</v>
      </c>
      <c r="H829" s="129">
        <v>78.84</v>
      </c>
      <c r="I829" s="131">
        <v>101330.7</v>
      </c>
    </row>
    <row r="830" spans="2:9" ht="12.5" x14ac:dyDescent="0.25">
      <c r="B830" s="128">
        <v>45070</v>
      </c>
      <c r="C830" s="129">
        <v>107.21248634</v>
      </c>
      <c r="D830" s="129">
        <v>112.97828687051698</v>
      </c>
      <c r="E830" s="129">
        <v>97.958509750999994</v>
      </c>
      <c r="F830" s="129">
        <v>126.23348833</v>
      </c>
      <c r="H830" s="129">
        <v>78.260000000000005</v>
      </c>
      <c r="I830" s="131">
        <v>122072.75</v>
      </c>
    </row>
    <row r="831" spans="2:9" ht="12.5" x14ac:dyDescent="0.25">
      <c r="B831" s="128">
        <v>45071</v>
      </c>
      <c r="C831" s="129">
        <v>108.37694601</v>
      </c>
      <c r="D831" s="129">
        <v>113.11339372931617</v>
      </c>
      <c r="E831" s="129">
        <v>98.201108368000007</v>
      </c>
      <c r="F831" s="129">
        <v>126.29759989999999</v>
      </c>
      <c r="H831" s="129">
        <v>79.11</v>
      </c>
      <c r="I831" s="131">
        <v>146981.72</v>
      </c>
    </row>
    <row r="832" spans="2:9" ht="12.5" x14ac:dyDescent="0.25">
      <c r="B832" s="128">
        <v>45072</v>
      </c>
      <c r="C832" s="129">
        <v>108.66463604</v>
      </c>
      <c r="D832" s="129">
        <v>113.30228055804287</v>
      </c>
      <c r="E832" s="129">
        <v>98.327311961999996</v>
      </c>
      <c r="F832" s="129">
        <v>126.361744</v>
      </c>
      <c r="H832" s="129">
        <v>79.319999999999993</v>
      </c>
      <c r="I832" s="131">
        <v>146503.79999999999</v>
      </c>
    </row>
    <row r="833" spans="2:9" ht="12.5" x14ac:dyDescent="0.25">
      <c r="B833" s="128">
        <v>45075</v>
      </c>
      <c r="C833" s="129">
        <v>108.56873937</v>
      </c>
      <c r="D833" s="129">
        <v>113.59769795784186</v>
      </c>
      <c r="E833" s="129">
        <v>98.323061581999994</v>
      </c>
      <c r="F833" s="129">
        <v>126.42592062999999</v>
      </c>
      <c r="H833" s="129">
        <v>79.25</v>
      </c>
      <c r="I833" s="131">
        <v>76760.77</v>
      </c>
    </row>
    <row r="834" spans="2:9" ht="12.5" x14ac:dyDescent="0.25">
      <c r="B834" s="128">
        <v>45076</v>
      </c>
      <c r="C834" s="129">
        <v>108.14405408</v>
      </c>
      <c r="D834" s="129">
        <v>113.14750885332529</v>
      </c>
      <c r="E834" s="129">
        <v>98.182472086999994</v>
      </c>
      <c r="F834" s="129">
        <v>126.49012995</v>
      </c>
      <c r="H834" s="129">
        <v>78.94</v>
      </c>
      <c r="I834" s="131">
        <v>127945.07</v>
      </c>
    </row>
    <row r="835" spans="2:9" ht="12.5" x14ac:dyDescent="0.25">
      <c r="B835" s="128">
        <v>45077</v>
      </c>
      <c r="C835" s="129">
        <v>107.96596024999999</v>
      </c>
      <c r="D835" s="129">
        <v>113.73269753704857</v>
      </c>
      <c r="E835" s="129">
        <v>98.525772016000005</v>
      </c>
      <c r="F835" s="129">
        <v>126.5543718</v>
      </c>
      <c r="H835" s="129">
        <v>78.81</v>
      </c>
      <c r="I835" s="131">
        <v>201748.54</v>
      </c>
    </row>
    <row r="836" spans="2:9" ht="12.5" x14ac:dyDescent="0.25">
      <c r="B836" s="128">
        <v>45078</v>
      </c>
      <c r="C836" s="129">
        <v>108.34954696</v>
      </c>
      <c r="D836" s="129">
        <v>113.80752618859358</v>
      </c>
      <c r="E836" s="129">
        <v>98.461362410000007</v>
      </c>
      <c r="F836" s="129">
        <v>126.61864634</v>
      </c>
      <c r="H836" s="129">
        <v>79.09</v>
      </c>
      <c r="I836" s="131">
        <v>113119.76</v>
      </c>
    </row>
    <row r="837" spans="2:9" ht="12.5" x14ac:dyDescent="0.25">
      <c r="B837" s="128">
        <v>45079</v>
      </c>
      <c r="C837" s="129">
        <v>108.9112275</v>
      </c>
      <c r="D837" s="129">
        <v>114.65808547753871</v>
      </c>
      <c r="E837" s="129">
        <v>98.964868973999998</v>
      </c>
      <c r="F837" s="129">
        <v>126.68295342</v>
      </c>
      <c r="H837" s="129">
        <v>79.5</v>
      </c>
      <c r="I837" s="131">
        <v>107711.59</v>
      </c>
    </row>
    <row r="838" spans="2:9" ht="12.5" x14ac:dyDescent="0.25">
      <c r="B838" s="128">
        <v>45082</v>
      </c>
      <c r="C838" s="129">
        <v>108.56873937</v>
      </c>
      <c r="D838" s="129">
        <v>114.04186500997179</v>
      </c>
      <c r="E838" s="129">
        <v>99.228392538999998</v>
      </c>
      <c r="F838" s="129">
        <v>126.74729318999999</v>
      </c>
      <c r="H838" s="129">
        <v>79.25</v>
      </c>
      <c r="I838" s="131">
        <v>115094.9</v>
      </c>
    </row>
    <row r="839" spans="2:9" ht="12.5" x14ac:dyDescent="0.25">
      <c r="B839" s="128">
        <v>45083</v>
      </c>
      <c r="C839" s="129">
        <v>108.7468332</v>
      </c>
      <c r="D839" s="129">
        <v>113.94084707788463</v>
      </c>
      <c r="E839" s="129">
        <v>99.198639877999994</v>
      </c>
      <c r="F839" s="129">
        <v>126.81166564999999</v>
      </c>
      <c r="H839" s="129">
        <v>79.38</v>
      </c>
      <c r="I839" s="131">
        <v>163824.59</v>
      </c>
    </row>
    <row r="840" spans="2:9" ht="12.5" x14ac:dyDescent="0.25">
      <c r="B840" s="128">
        <v>45084</v>
      </c>
      <c r="C840" s="129">
        <v>109.43180947</v>
      </c>
      <c r="D840" s="129">
        <v>114.49336652188542</v>
      </c>
      <c r="E840" s="129">
        <v>99.354269180000003</v>
      </c>
      <c r="F840" s="129">
        <v>126.87607082</v>
      </c>
      <c r="H840" s="129">
        <v>79.88</v>
      </c>
      <c r="I840" s="131">
        <v>115442.38</v>
      </c>
    </row>
    <row r="841" spans="2:9" ht="12.5" x14ac:dyDescent="0.25">
      <c r="B841" s="128">
        <v>45086</v>
      </c>
      <c r="C841" s="129">
        <v>108.6920351</v>
      </c>
      <c r="D841" s="129">
        <v>114.75115164061262</v>
      </c>
      <c r="E841" s="129">
        <v>99.621716172999996</v>
      </c>
      <c r="F841" s="129">
        <v>126.94050867</v>
      </c>
      <c r="H841" s="129">
        <v>79.34</v>
      </c>
      <c r="I841" s="131">
        <v>205845.92</v>
      </c>
    </row>
    <row r="842" spans="2:9" ht="12.5" x14ac:dyDescent="0.25">
      <c r="B842" s="128">
        <v>45089</v>
      </c>
      <c r="C842" s="129">
        <v>111.25063371</v>
      </c>
      <c r="D842" s="129">
        <v>114.51178981712329</v>
      </c>
      <c r="E842" s="129">
        <v>99.648199309999995</v>
      </c>
      <c r="F842" s="129">
        <v>127.00497923</v>
      </c>
      <c r="H842" s="129">
        <v>80.44</v>
      </c>
      <c r="I842" s="131">
        <v>262370.62</v>
      </c>
    </row>
    <row r="843" spans="2:9" ht="12.5" x14ac:dyDescent="0.25">
      <c r="B843" s="128">
        <v>45090</v>
      </c>
      <c r="C843" s="129">
        <v>110.36549689</v>
      </c>
      <c r="D843" s="129">
        <v>114.74001954111051</v>
      </c>
      <c r="E843" s="129">
        <v>99.756747477999994</v>
      </c>
      <c r="F843" s="129">
        <v>127.06948264</v>
      </c>
      <c r="H843" s="129">
        <v>79.8</v>
      </c>
      <c r="I843" s="131">
        <v>49069.02</v>
      </c>
    </row>
    <row r="844" spans="2:9" ht="12.5" x14ac:dyDescent="0.25">
      <c r="B844" s="128">
        <v>45091</v>
      </c>
      <c r="C844" s="129">
        <v>114.07200731</v>
      </c>
      <c r="D844" s="129">
        <v>114.96859365319678</v>
      </c>
      <c r="E844" s="129">
        <v>99.917934969000001</v>
      </c>
      <c r="F844" s="129">
        <v>127.13401876</v>
      </c>
      <c r="H844" s="129">
        <v>82.48</v>
      </c>
      <c r="I844" s="131">
        <v>287345.26</v>
      </c>
    </row>
    <row r="845" spans="2:9" ht="12.5" x14ac:dyDescent="0.25">
      <c r="B845" s="128">
        <v>45092</v>
      </c>
      <c r="C845" s="129">
        <v>112.63365998</v>
      </c>
      <c r="D845" s="129">
        <v>114.93380194313829</v>
      </c>
      <c r="E845" s="129">
        <v>100.19388272</v>
      </c>
      <c r="F845" s="129">
        <v>127.19858757</v>
      </c>
      <c r="H845" s="129">
        <v>81.44</v>
      </c>
      <c r="I845" s="131">
        <v>361495.03</v>
      </c>
    </row>
    <row r="846" spans="2:9" ht="12.5" x14ac:dyDescent="0.25">
      <c r="B846" s="128">
        <v>45093</v>
      </c>
      <c r="C846" s="129">
        <v>114.44542441</v>
      </c>
      <c r="D846" s="129">
        <v>115.91914631626732</v>
      </c>
      <c r="E846" s="129">
        <v>100.78991679000001</v>
      </c>
      <c r="F846" s="129">
        <v>127.26318924</v>
      </c>
      <c r="H846" s="129">
        <v>82.75</v>
      </c>
      <c r="I846" s="131">
        <v>103877.47</v>
      </c>
    </row>
    <row r="847" spans="2:9" ht="12.5" x14ac:dyDescent="0.25">
      <c r="B847" s="128">
        <v>45096</v>
      </c>
      <c r="C847" s="129">
        <v>116.58911514</v>
      </c>
      <c r="D847" s="129">
        <v>116.07754364249196</v>
      </c>
      <c r="E847" s="129">
        <v>101.12667767000001</v>
      </c>
      <c r="F847" s="129">
        <v>127.32782378</v>
      </c>
      <c r="H847" s="129">
        <v>84.3</v>
      </c>
      <c r="I847" s="131">
        <v>261650.12</v>
      </c>
    </row>
    <row r="848" spans="2:9" ht="12.5" x14ac:dyDescent="0.25">
      <c r="B848" s="128">
        <v>45097</v>
      </c>
      <c r="C848" s="129">
        <v>113.21453102</v>
      </c>
      <c r="D848" s="129">
        <v>116.37844325550262</v>
      </c>
      <c r="E848" s="129">
        <v>101.26824802</v>
      </c>
      <c r="F848" s="129">
        <v>127.39249101</v>
      </c>
      <c r="H848" s="129">
        <v>81.86</v>
      </c>
      <c r="I848" s="131">
        <v>476308.46</v>
      </c>
    </row>
    <row r="849" spans="2:9" ht="12.5" x14ac:dyDescent="0.25">
      <c r="B849" s="128">
        <v>45098</v>
      </c>
      <c r="C849" s="129">
        <v>113.36666391</v>
      </c>
      <c r="D849" s="129">
        <v>116.45850139386528</v>
      </c>
      <c r="E849" s="129">
        <v>101.46507330999999</v>
      </c>
      <c r="F849" s="129">
        <v>127.45719111</v>
      </c>
      <c r="H849" s="129">
        <v>81.97</v>
      </c>
      <c r="I849" s="131">
        <v>589198.5</v>
      </c>
    </row>
    <row r="850" spans="2:9" ht="12.5" x14ac:dyDescent="0.25">
      <c r="B850" s="128">
        <v>45099</v>
      </c>
      <c r="C850" s="129">
        <v>113.24219155</v>
      </c>
      <c r="D850" s="129">
        <v>116.29330822778655</v>
      </c>
      <c r="E850" s="129">
        <v>101.33527325</v>
      </c>
      <c r="F850" s="129">
        <v>127.52192407</v>
      </c>
      <c r="H850" s="129">
        <v>81.88</v>
      </c>
      <c r="I850" s="131">
        <v>128611.39</v>
      </c>
    </row>
    <row r="851" spans="2:9" ht="12.5" x14ac:dyDescent="0.25">
      <c r="B851" s="128">
        <v>45100</v>
      </c>
      <c r="C851" s="129">
        <v>114.30712178</v>
      </c>
      <c r="D851" s="129">
        <v>116.55964266995757</v>
      </c>
      <c r="E851" s="129">
        <v>101.57787186</v>
      </c>
      <c r="F851" s="129">
        <v>127.58668989</v>
      </c>
      <c r="H851" s="129">
        <v>82.65</v>
      </c>
      <c r="I851" s="131">
        <v>374525.14</v>
      </c>
    </row>
    <row r="852" spans="2:9" ht="12.5" x14ac:dyDescent="0.25">
      <c r="B852" s="128">
        <v>45103</v>
      </c>
      <c r="C852" s="129">
        <v>112.73047182000001</v>
      </c>
      <c r="D852" s="129">
        <v>116.4197921041919</v>
      </c>
      <c r="E852" s="129">
        <v>101.67366889</v>
      </c>
      <c r="F852" s="129">
        <v>127.65148875</v>
      </c>
      <c r="H852" s="129">
        <v>81.510000000000005</v>
      </c>
      <c r="I852" s="131">
        <v>210759.41</v>
      </c>
    </row>
    <row r="853" spans="2:9" ht="12.5" x14ac:dyDescent="0.25">
      <c r="B853" s="128">
        <v>45104</v>
      </c>
      <c r="C853" s="129">
        <v>112.42620604</v>
      </c>
      <c r="D853" s="129">
        <v>116.72267473000554</v>
      </c>
      <c r="E853" s="129">
        <v>101.89795818</v>
      </c>
      <c r="F853" s="129">
        <v>127.71632046000001</v>
      </c>
      <c r="H853" s="129">
        <v>81.290000000000006</v>
      </c>
      <c r="I853" s="131">
        <v>139634.64000000001</v>
      </c>
    </row>
    <row r="854" spans="2:9" ht="12.5" x14ac:dyDescent="0.25">
      <c r="B854" s="128">
        <v>45105</v>
      </c>
      <c r="C854" s="129">
        <v>111.27829423</v>
      </c>
      <c r="D854" s="129">
        <v>116.63947181784469</v>
      </c>
      <c r="E854" s="129">
        <v>102.02383482</v>
      </c>
      <c r="F854" s="129">
        <v>127.78118505</v>
      </c>
      <c r="H854" s="129">
        <v>80.459999999999994</v>
      </c>
      <c r="I854" s="131">
        <v>145968.5</v>
      </c>
    </row>
    <row r="855" spans="2:9" ht="12.5" x14ac:dyDescent="0.25">
      <c r="B855" s="128">
        <v>45106</v>
      </c>
      <c r="C855" s="129">
        <v>111.80384422</v>
      </c>
      <c r="D855" s="129">
        <v>116.77098077050145</v>
      </c>
      <c r="E855" s="129">
        <v>102.40342646000001</v>
      </c>
      <c r="F855" s="129">
        <v>127.84608265999999</v>
      </c>
      <c r="H855" s="129">
        <v>80.84</v>
      </c>
      <c r="I855" s="131">
        <v>295252.15000000002</v>
      </c>
    </row>
    <row r="856" spans="2:9" ht="12.5" x14ac:dyDescent="0.25">
      <c r="B856" s="128">
        <v>45107</v>
      </c>
      <c r="C856" s="129">
        <v>111.81767447999999</v>
      </c>
      <c r="D856" s="129">
        <v>117.44337077539915</v>
      </c>
      <c r="E856" s="129">
        <v>103.16391754</v>
      </c>
      <c r="F856" s="129">
        <v>127.91101313999999</v>
      </c>
      <c r="H856" s="129">
        <v>80.849999999999994</v>
      </c>
      <c r="I856" s="131">
        <v>134842.88</v>
      </c>
    </row>
    <row r="857" spans="2:9" ht="12.5" x14ac:dyDescent="0.25">
      <c r="B857" s="128">
        <v>45110</v>
      </c>
      <c r="C857" s="129">
        <v>112.96558629</v>
      </c>
      <c r="D857" s="129">
        <v>118.10361502836065</v>
      </c>
      <c r="E857" s="129">
        <v>103.05765804000001</v>
      </c>
      <c r="F857" s="129">
        <v>127.97597664</v>
      </c>
      <c r="H857" s="129">
        <v>81.680000000000007</v>
      </c>
      <c r="I857" s="131">
        <v>498696.65</v>
      </c>
    </row>
    <row r="858" spans="2:9" ht="12.5" x14ac:dyDescent="0.25">
      <c r="B858" s="128">
        <v>45111</v>
      </c>
      <c r="C858" s="129">
        <v>113.17304023</v>
      </c>
      <c r="D858" s="129">
        <v>117.97043069198733</v>
      </c>
      <c r="E858" s="129">
        <v>103.23061581</v>
      </c>
      <c r="F858" s="129">
        <v>128.04097318999999</v>
      </c>
      <c r="H858" s="129">
        <v>81.83</v>
      </c>
      <c r="I858" s="131">
        <v>187728.48</v>
      </c>
    </row>
    <row r="859" spans="2:9" ht="12.5" x14ac:dyDescent="0.25">
      <c r="B859" s="128">
        <v>45112</v>
      </c>
      <c r="C859" s="129">
        <v>114.05817705</v>
      </c>
      <c r="D859" s="129">
        <v>118.24739100090343</v>
      </c>
      <c r="E859" s="129">
        <v>103.66905886000001</v>
      </c>
      <c r="F859" s="129">
        <v>128.10600276</v>
      </c>
      <c r="H859" s="129">
        <v>82.47</v>
      </c>
      <c r="I859" s="131">
        <v>365499.98</v>
      </c>
    </row>
    <row r="860" spans="2:9" ht="12.5" x14ac:dyDescent="0.25">
      <c r="B860" s="128">
        <v>45113</v>
      </c>
      <c r="C860" s="129">
        <v>114.36244283000001</v>
      </c>
      <c r="D860" s="129">
        <v>118.53387598441506</v>
      </c>
      <c r="E860" s="129">
        <v>103.87961615</v>
      </c>
      <c r="F860" s="129">
        <v>128.17106536</v>
      </c>
      <c r="H860" s="129">
        <v>82.69</v>
      </c>
      <c r="I860" s="131">
        <v>130636.09</v>
      </c>
    </row>
    <row r="861" spans="2:9" ht="12.5" x14ac:dyDescent="0.25">
      <c r="B861" s="128">
        <v>45114</v>
      </c>
      <c r="C861" s="129">
        <v>114.16881915</v>
      </c>
      <c r="D861" s="129">
        <v>118.982865201311</v>
      </c>
      <c r="E861" s="129">
        <v>104.32329043999999</v>
      </c>
      <c r="F861" s="129">
        <v>128.23616100000001</v>
      </c>
      <c r="H861" s="129">
        <v>82.55</v>
      </c>
      <c r="I861" s="131">
        <v>160096.29</v>
      </c>
    </row>
    <row r="862" spans="2:9" ht="12.5" x14ac:dyDescent="0.25">
      <c r="B862" s="128">
        <v>45117</v>
      </c>
      <c r="C862" s="129">
        <v>114.79118097999999</v>
      </c>
      <c r="D862" s="129">
        <v>118.69844325289944</v>
      </c>
      <c r="E862" s="129">
        <v>104.00680060000001</v>
      </c>
      <c r="F862" s="129">
        <v>128.30128966000001</v>
      </c>
      <c r="H862" s="129">
        <v>83</v>
      </c>
      <c r="I862" s="131">
        <v>157786.92000000001</v>
      </c>
    </row>
    <row r="863" spans="2:9" ht="12.5" x14ac:dyDescent="0.25">
      <c r="B863" s="128">
        <v>45118</v>
      </c>
      <c r="C863" s="129">
        <v>114.9447011</v>
      </c>
      <c r="D863" s="129">
        <v>118.25870976259579</v>
      </c>
      <c r="E863" s="129">
        <v>104.02249431</v>
      </c>
      <c r="F863" s="129">
        <v>128.36645136000001</v>
      </c>
      <c r="H863" s="129">
        <v>82.36</v>
      </c>
      <c r="I863" s="131">
        <v>329167.34999999998</v>
      </c>
    </row>
    <row r="864" spans="2:9" ht="12.5" x14ac:dyDescent="0.25">
      <c r="B864" s="128">
        <v>45119</v>
      </c>
      <c r="C864" s="129">
        <v>114.86096285000001</v>
      </c>
      <c r="D864" s="129">
        <v>118.26085421434402</v>
      </c>
      <c r="E864" s="129">
        <v>103.96920109</v>
      </c>
      <c r="F864" s="129">
        <v>128.43164608000001</v>
      </c>
      <c r="H864" s="129">
        <v>82.3</v>
      </c>
      <c r="I864" s="131">
        <v>162558.82</v>
      </c>
    </row>
    <row r="865" spans="2:9" ht="12.5" x14ac:dyDescent="0.25">
      <c r="B865" s="128">
        <v>45120</v>
      </c>
      <c r="C865" s="129">
        <v>114.7213991</v>
      </c>
      <c r="D865" s="129">
        <v>118.2328088078102</v>
      </c>
      <c r="E865" s="129">
        <v>103.91558091</v>
      </c>
      <c r="F865" s="129">
        <v>128.49687401</v>
      </c>
      <c r="H865" s="129">
        <v>82.2</v>
      </c>
      <c r="I865" s="131">
        <v>143925.63</v>
      </c>
    </row>
    <row r="866" spans="2:9" ht="12.5" x14ac:dyDescent="0.25">
      <c r="B866" s="128">
        <v>45121</v>
      </c>
      <c r="C866" s="129">
        <v>114.7213991</v>
      </c>
      <c r="D866" s="129">
        <v>118.36138968686241</v>
      </c>
      <c r="E866" s="129">
        <v>104.10259763000001</v>
      </c>
      <c r="F866" s="129">
        <v>128.56213496999999</v>
      </c>
      <c r="H866" s="129">
        <v>82.2</v>
      </c>
      <c r="I866" s="131">
        <v>172173.41</v>
      </c>
    </row>
    <row r="867" spans="2:9" ht="12.5" x14ac:dyDescent="0.25">
      <c r="B867" s="128">
        <v>45124</v>
      </c>
      <c r="C867" s="129">
        <v>115.80999632</v>
      </c>
      <c r="D867" s="129">
        <v>118.22980310296234</v>
      </c>
      <c r="E867" s="129">
        <v>104.05649735999999</v>
      </c>
      <c r="F867" s="129">
        <v>128.62742911999999</v>
      </c>
      <c r="H867" s="129">
        <v>82.98</v>
      </c>
      <c r="I867" s="131">
        <v>120230.35</v>
      </c>
    </row>
    <row r="868" spans="2:9" ht="12.5" x14ac:dyDescent="0.25">
      <c r="B868" s="128">
        <v>45125</v>
      </c>
      <c r="C868" s="129">
        <v>114.93074472000001</v>
      </c>
      <c r="D868" s="129">
        <v>118.48038459448668</v>
      </c>
      <c r="E868" s="129">
        <v>103.97083585</v>
      </c>
      <c r="F868" s="129">
        <v>128.69275648000001</v>
      </c>
      <c r="H868" s="129">
        <v>82.35</v>
      </c>
      <c r="I868" s="131">
        <v>192056.11</v>
      </c>
    </row>
    <row r="869" spans="2:9" ht="12.5" x14ac:dyDescent="0.25">
      <c r="B869" s="128">
        <v>45126</v>
      </c>
      <c r="C869" s="129">
        <v>114.58183536</v>
      </c>
      <c r="D869" s="129">
        <v>118.35014971985703</v>
      </c>
      <c r="E869" s="129">
        <v>103.79689722000001</v>
      </c>
      <c r="F869" s="129">
        <v>128.75811702999999</v>
      </c>
      <c r="H869" s="129">
        <v>82.1</v>
      </c>
      <c r="I869" s="131">
        <v>211323.24</v>
      </c>
    </row>
    <row r="870" spans="2:9" ht="12.5" x14ac:dyDescent="0.25">
      <c r="B870" s="128">
        <v>45127</v>
      </c>
      <c r="C870" s="129">
        <v>115.16800309</v>
      </c>
      <c r="D870" s="129">
        <v>118.4171608652066</v>
      </c>
      <c r="E870" s="129">
        <v>103.76485589000001</v>
      </c>
      <c r="F870" s="129">
        <v>128.82351079</v>
      </c>
      <c r="H870" s="129">
        <v>82.52</v>
      </c>
      <c r="I870" s="131">
        <v>120099.33</v>
      </c>
    </row>
    <row r="871" spans="2:9" ht="12.5" x14ac:dyDescent="0.25">
      <c r="B871" s="128">
        <v>45128</v>
      </c>
      <c r="C871" s="129">
        <v>115.85186545000001</v>
      </c>
      <c r="D871" s="129">
        <v>118.60858922890839</v>
      </c>
      <c r="E871" s="129">
        <v>104.141178</v>
      </c>
      <c r="F871" s="129">
        <v>128.88893773999999</v>
      </c>
      <c r="H871" s="129">
        <v>83.01</v>
      </c>
      <c r="I871" s="131">
        <v>107605.17</v>
      </c>
    </row>
    <row r="872" spans="2:9" ht="12.5" x14ac:dyDescent="0.25">
      <c r="B872" s="128">
        <v>45131</v>
      </c>
      <c r="C872" s="129">
        <v>116.22868756</v>
      </c>
      <c r="D872" s="129">
        <v>118.60927080295104</v>
      </c>
      <c r="E872" s="129">
        <v>104.04995830999999</v>
      </c>
      <c r="F872" s="129">
        <v>128.95439789</v>
      </c>
      <c r="H872" s="129">
        <v>83.28</v>
      </c>
      <c r="I872" s="131">
        <v>264043.74</v>
      </c>
    </row>
    <row r="873" spans="2:9" ht="12.5" x14ac:dyDescent="0.25">
      <c r="B873" s="128">
        <v>45132</v>
      </c>
      <c r="C873" s="129">
        <v>117.68015052</v>
      </c>
      <c r="D873" s="129">
        <v>118.59028611974446</v>
      </c>
      <c r="E873" s="129">
        <v>104.06434421</v>
      </c>
      <c r="F873" s="129">
        <v>129.01989123999999</v>
      </c>
      <c r="H873" s="129">
        <v>84.32</v>
      </c>
      <c r="I873" s="131">
        <v>422063.84</v>
      </c>
    </row>
    <row r="874" spans="2:9" ht="12.5" x14ac:dyDescent="0.25">
      <c r="B874" s="128">
        <v>45133</v>
      </c>
      <c r="C874" s="129">
        <v>117.91740888</v>
      </c>
      <c r="D874" s="129">
        <v>118.53415987623825</v>
      </c>
      <c r="E874" s="129">
        <v>103.80474407</v>
      </c>
      <c r="F874" s="129">
        <v>129.08541796</v>
      </c>
      <c r="H874" s="129">
        <v>84.49</v>
      </c>
      <c r="I874" s="131">
        <v>112237.02</v>
      </c>
    </row>
    <row r="875" spans="2:9" ht="12.5" x14ac:dyDescent="0.25">
      <c r="B875" s="128">
        <v>45134</v>
      </c>
      <c r="C875" s="129">
        <v>117.26145928</v>
      </c>
      <c r="D875" s="129">
        <v>118.75468456381927</v>
      </c>
      <c r="E875" s="129">
        <v>103.76387502999999</v>
      </c>
      <c r="F875" s="129">
        <v>129.15097788</v>
      </c>
      <c r="H875" s="129">
        <v>84.02</v>
      </c>
      <c r="I875" s="131">
        <v>67486.91</v>
      </c>
    </row>
    <row r="876" spans="2:9" ht="12.5" x14ac:dyDescent="0.25">
      <c r="B876" s="128">
        <v>45135</v>
      </c>
      <c r="C876" s="129">
        <v>118.57335849</v>
      </c>
      <c r="D876" s="129">
        <v>118.65981019068637</v>
      </c>
      <c r="E876" s="129">
        <v>104.01170489</v>
      </c>
      <c r="F876" s="129">
        <v>129.21657116</v>
      </c>
      <c r="H876" s="129">
        <v>84.96</v>
      </c>
      <c r="I876" s="131">
        <v>130883.64</v>
      </c>
    </row>
    <row r="877" spans="2:9" ht="12.5" x14ac:dyDescent="0.25">
      <c r="B877" s="128">
        <v>45138</v>
      </c>
      <c r="C877" s="129">
        <v>118.97809334999999</v>
      </c>
      <c r="D877" s="129">
        <v>119.42431727166482</v>
      </c>
      <c r="E877" s="129">
        <v>104.53253992</v>
      </c>
      <c r="F877" s="129">
        <v>129.28219763999999</v>
      </c>
      <c r="H877" s="129">
        <v>85.25</v>
      </c>
      <c r="I877" s="131">
        <v>180550.53</v>
      </c>
    </row>
    <row r="878" spans="2:9" ht="12.5" x14ac:dyDescent="0.25">
      <c r="B878" s="128">
        <v>45139</v>
      </c>
      <c r="C878" s="129">
        <v>119.07578798</v>
      </c>
      <c r="D878" s="129">
        <v>119.03239951707405</v>
      </c>
      <c r="E878" s="129">
        <v>104.27588236</v>
      </c>
      <c r="F878" s="129">
        <v>129.34785749</v>
      </c>
      <c r="H878" s="129">
        <v>85.32</v>
      </c>
      <c r="I878" s="131">
        <v>217529.06</v>
      </c>
    </row>
    <row r="879" spans="2:9" ht="12.5" x14ac:dyDescent="0.25">
      <c r="B879" s="128">
        <v>45140</v>
      </c>
      <c r="C879" s="129">
        <v>118.61522761000001</v>
      </c>
      <c r="D879" s="129">
        <v>119.68485601608788</v>
      </c>
      <c r="E879" s="129">
        <v>104.36840986</v>
      </c>
      <c r="F879" s="129">
        <v>129.4135507</v>
      </c>
      <c r="H879" s="129">
        <v>84.99</v>
      </c>
      <c r="I879" s="131">
        <v>267531.34999999998</v>
      </c>
    </row>
    <row r="880" spans="2:9" ht="12.5" x14ac:dyDescent="0.25">
      <c r="B880" s="128">
        <v>45141</v>
      </c>
      <c r="C880" s="129">
        <v>120.56912006</v>
      </c>
      <c r="D880" s="129">
        <v>120.06222045079556</v>
      </c>
      <c r="E880" s="129">
        <v>104.68097628</v>
      </c>
      <c r="F880" s="129">
        <v>129.47701187999999</v>
      </c>
      <c r="H880" s="129">
        <v>86.39</v>
      </c>
      <c r="I880" s="131">
        <v>298974.55</v>
      </c>
    </row>
    <row r="881" spans="2:9" ht="12.5" x14ac:dyDescent="0.25">
      <c r="B881" s="128">
        <v>45142</v>
      </c>
      <c r="C881" s="129">
        <v>120.58307643000001</v>
      </c>
      <c r="D881" s="129">
        <v>120.31692293735441</v>
      </c>
      <c r="E881" s="129">
        <v>105.16944303</v>
      </c>
      <c r="F881" s="129">
        <v>129.54050423000001</v>
      </c>
      <c r="H881" s="129">
        <v>86.4</v>
      </c>
      <c r="I881" s="131">
        <v>154561.73000000001</v>
      </c>
    </row>
    <row r="882" spans="2:9" ht="12.5" x14ac:dyDescent="0.25">
      <c r="B882" s="128">
        <v>45145</v>
      </c>
      <c r="C882" s="129">
        <v>120.90407304999999</v>
      </c>
      <c r="D882" s="129">
        <v>120.34339778294432</v>
      </c>
      <c r="E882" s="129">
        <v>105.25935492000001</v>
      </c>
      <c r="F882" s="129">
        <v>129.60402761</v>
      </c>
      <c r="H882" s="129">
        <v>86.63</v>
      </c>
      <c r="I882" s="131">
        <v>145152.01</v>
      </c>
    </row>
    <row r="883" spans="2:9" ht="12.5" x14ac:dyDescent="0.25">
      <c r="B883" s="128">
        <v>45146</v>
      </c>
      <c r="C883" s="129">
        <v>123.09522386</v>
      </c>
      <c r="D883" s="129">
        <v>120.56226205679</v>
      </c>
      <c r="E883" s="129">
        <v>105.17500122</v>
      </c>
      <c r="F883" s="129">
        <v>129.66758217</v>
      </c>
      <c r="H883" s="129">
        <v>88.2</v>
      </c>
      <c r="I883" s="131">
        <v>347865.25</v>
      </c>
    </row>
    <row r="884" spans="2:9" ht="12.5" x14ac:dyDescent="0.25">
      <c r="B884" s="128">
        <v>45147</v>
      </c>
      <c r="C884" s="129">
        <v>119.64658694000001</v>
      </c>
      <c r="D884" s="129">
        <v>120.51088589820802</v>
      </c>
      <c r="E884" s="129">
        <v>105.02264144</v>
      </c>
      <c r="F884" s="129">
        <v>129.73116793</v>
      </c>
      <c r="H884" s="129">
        <v>85</v>
      </c>
      <c r="I884" s="131">
        <v>180278.56</v>
      </c>
    </row>
    <row r="885" spans="2:9" ht="12.5" x14ac:dyDescent="0.25">
      <c r="B885" s="128">
        <v>45148</v>
      </c>
      <c r="C885" s="129">
        <v>120.06886901</v>
      </c>
      <c r="D885" s="129">
        <v>120.51282492313874</v>
      </c>
      <c r="E885" s="129">
        <v>105.05370191</v>
      </c>
      <c r="F885" s="129">
        <v>129.79478485999999</v>
      </c>
      <c r="H885" s="129">
        <v>85.3</v>
      </c>
      <c r="I885" s="131">
        <v>85337.18</v>
      </c>
    </row>
    <row r="886" spans="2:9" ht="12.5" x14ac:dyDescent="0.25">
      <c r="B886" s="128">
        <v>45149</v>
      </c>
      <c r="C886" s="129">
        <v>121.02604171</v>
      </c>
      <c r="D886" s="129">
        <v>120.92754141639875</v>
      </c>
      <c r="E886" s="129">
        <v>105.30120481</v>
      </c>
      <c r="F886" s="129">
        <v>129.85843299000001</v>
      </c>
      <c r="H886" s="129">
        <v>85.98</v>
      </c>
      <c r="I886" s="131">
        <v>101817.53</v>
      </c>
    </row>
    <row r="887" spans="2:9" ht="12.5" x14ac:dyDescent="0.25">
      <c r="B887" s="128">
        <v>45152</v>
      </c>
      <c r="C887" s="129">
        <v>119.87180404</v>
      </c>
      <c r="D887" s="129">
        <v>120.71998169955373</v>
      </c>
      <c r="E887" s="129">
        <v>105.10111000000001</v>
      </c>
      <c r="F887" s="129">
        <v>129.92211230000001</v>
      </c>
      <c r="H887" s="129">
        <v>85.16</v>
      </c>
      <c r="I887" s="131">
        <v>195016.63</v>
      </c>
    </row>
    <row r="888" spans="2:9" ht="12.5" x14ac:dyDescent="0.25">
      <c r="B888" s="128">
        <v>45153</v>
      </c>
      <c r="C888" s="129">
        <v>120.09702115</v>
      </c>
      <c r="D888" s="129">
        <v>120.84552375304526</v>
      </c>
      <c r="E888" s="129">
        <v>105.10012914000001</v>
      </c>
      <c r="F888" s="129">
        <v>129.98582279999999</v>
      </c>
      <c r="H888" s="129">
        <v>85.32</v>
      </c>
      <c r="I888" s="131">
        <v>111222.86</v>
      </c>
    </row>
    <row r="889" spans="2:9" ht="12.5" x14ac:dyDescent="0.25">
      <c r="B889" s="128">
        <v>45154</v>
      </c>
      <c r="C889" s="129">
        <v>120.33631432</v>
      </c>
      <c r="D889" s="129">
        <v>121.02218577519054</v>
      </c>
      <c r="E889" s="129">
        <v>105.02918049</v>
      </c>
      <c r="F889" s="129">
        <v>130.04956465000001</v>
      </c>
      <c r="H889" s="129">
        <v>85.49</v>
      </c>
      <c r="I889" s="131">
        <v>193455.19</v>
      </c>
    </row>
    <row r="890" spans="2:9" ht="12.5" x14ac:dyDescent="0.25">
      <c r="B890" s="128">
        <v>45155</v>
      </c>
      <c r="C890" s="129">
        <v>118.47827321</v>
      </c>
      <c r="D890" s="129">
        <v>120.88336451406227</v>
      </c>
      <c r="E890" s="129">
        <v>104.83235519999999</v>
      </c>
      <c r="F890" s="129">
        <v>130.11333769000001</v>
      </c>
      <c r="H890" s="129">
        <v>84.17</v>
      </c>
      <c r="I890" s="131">
        <v>390190.86</v>
      </c>
    </row>
    <row r="891" spans="2:9" ht="12.5" x14ac:dyDescent="0.25">
      <c r="B891" s="128">
        <v>45156</v>
      </c>
      <c r="C891" s="129">
        <v>118.09821934</v>
      </c>
      <c r="D891" s="129">
        <v>120.81754344735911</v>
      </c>
      <c r="E891" s="129">
        <v>104.93567213</v>
      </c>
      <c r="F891" s="129">
        <v>130.17714208999999</v>
      </c>
      <c r="H891" s="129">
        <v>83.9</v>
      </c>
      <c r="I891" s="131">
        <v>217522.08</v>
      </c>
    </row>
    <row r="892" spans="2:9" ht="12.5" x14ac:dyDescent="0.25">
      <c r="B892" s="128">
        <v>45159</v>
      </c>
      <c r="C892" s="129">
        <v>117.53517658</v>
      </c>
      <c r="D892" s="129">
        <v>120.63465270909825</v>
      </c>
      <c r="E892" s="129">
        <v>104.72969217000001</v>
      </c>
      <c r="F892" s="129">
        <v>130.24097767000001</v>
      </c>
      <c r="H892" s="129">
        <v>83.5</v>
      </c>
      <c r="I892" s="131">
        <v>312790.34000000003</v>
      </c>
    </row>
    <row r="893" spans="2:9" ht="12.5" x14ac:dyDescent="0.25">
      <c r="B893" s="128">
        <v>45160</v>
      </c>
      <c r="C893" s="129">
        <v>117.11289451</v>
      </c>
      <c r="D893" s="129">
        <v>120.37258933520904</v>
      </c>
      <c r="E893" s="129">
        <v>104.46682251</v>
      </c>
      <c r="F893" s="129">
        <v>130.30484461</v>
      </c>
      <c r="H893" s="129">
        <v>83.2</v>
      </c>
      <c r="I893" s="131">
        <v>168486.36</v>
      </c>
    </row>
    <row r="894" spans="2:9" ht="12.5" x14ac:dyDescent="0.25">
      <c r="B894" s="128">
        <v>45161</v>
      </c>
      <c r="C894" s="129">
        <v>116.85952527000001</v>
      </c>
      <c r="D894" s="129">
        <v>120.37360065306943</v>
      </c>
      <c r="E894" s="129">
        <v>104.28634483</v>
      </c>
      <c r="F894" s="129">
        <v>130.3687429</v>
      </c>
      <c r="H894" s="129">
        <v>83.02</v>
      </c>
      <c r="I894" s="131">
        <v>174900.58</v>
      </c>
    </row>
    <row r="895" spans="2:9" ht="12.5" x14ac:dyDescent="0.25">
      <c r="B895" s="128">
        <v>45162</v>
      </c>
      <c r="C895" s="129">
        <v>116.92990561000001</v>
      </c>
      <c r="D895" s="129">
        <v>120.51893216930114</v>
      </c>
      <c r="E895" s="129">
        <v>104.29942292</v>
      </c>
      <c r="F895" s="129">
        <v>130.43267237000001</v>
      </c>
      <c r="H895" s="129">
        <v>83.07</v>
      </c>
      <c r="I895" s="131">
        <v>188105.71</v>
      </c>
    </row>
    <row r="896" spans="2:9" ht="12.5" x14ac:dyDescent="0.25">
      <c r="B896" s="128">
        <v>45163</v>
      </c>
      <c r="C896" s="129">
        <v>117.70408940999999</v>
      </c>
      <c r="D896" s="129">
        <v>120.6723847157985</v>
      </c>
      <c r="E896" s="129">
        <v>104.52992431</v>
      </c>
      <c r="F896" s="129">
        <v>130.49663321</v>
      </c>
      <c r="H896" s="129">
        <v>83.62</v>
      </c>
      <c r="I896" s="131">
        <v>158249.29</v>
      </c>
    </row>
    <row r="897" spans="2:9" ht="12.5" x14ac:dyDescent="0.25">
      <c r="B897" s="128">
        <v>45166</v>
      </c>
      <c r="C897" s="129">
        <v>117.6618612</v>
      </c>
      <c r="D897" s="129">
        <v>120.56238406112874</v>
      </c>
      <c r="E897" s="129">
        <v>104.2680355</v>
      </c>
      <c r="F897" s="129">
        <v>130.56062556000001</v>
      </c>
      <c r="H897" s="129">
        <v>83.59</v>
      </c>
      <c r="I897" s="131">
        <v>247980.4</v>
      </c>
    </row>
    <row r="898" spans="2:9" ht="12.5" x14ac:dyDescent="0.25">
      <c r="B898" s="128">
        <v>45167</v>
      </c>
      <c r="C898" s="129">
        <v>117.53517658</v>
      </c>
      <c r="D898" s="129">
        <v>120.84957671141787</v>
      </c>
      <c r="E898" s="129">
        <v>104.37723758</v>
      </c>
      <c r="F898" s="129">
        <v>130.62464926999999</v>
      </c>
      <c r="H898" s="129">
        <v>83.5</v>
      </c>
      <c r="I898" s="131">
        <v>278363.28999999998</v>
      </c>
    </row>
    <row r="899" spans="2:9" ht="12.5" x14ac:dyDescent="0.25">
      <c r="B899" s="128">
        <v>45168</v>
      </c>
      <c r="C899" s="129">
        <v>116.90175347</v>
      </c>
      <c r="D899" s="129">
        <v>121.18000400524275</v>
      </c>
      <c r="E899" s="129">
        <v>104.88630233000001</v>
      </c>
      <c r="F899" s="129">
        <v>130.68870433000001</v>
      </c>
      <c r="H899" s="129">
        <v>83.05</v>
      </c>
      <c r="I899" s="131">
        <v>175088.33</v>
      </c>
    </row>
    <row r="900" spans="2:9" ht="12.5" x14ac:dyDescent="0.25">
      <c r="B900" s="128">
        <v>45169</v>
      </c>
      <c r="C900" s="129">
        <v>117.47887230000001</v>
      </c>
      <c r="D900" s="129">
        <v>120.71987257527768</v>
      </c>
      <c r="E900" s="129">
        <v>105.04356639</v>
      </c>
      <c r="F900" s="129">
        <v>130.75279075</v>
      </c>
      <c r="H900" s="129">
        <v>83.46</v>
      </c>
      <c r="I900" s="131">
        <v>149341.07</v>
      </c>
    </row>
    <row r="901" spans="2:9" ht="12.5" x14ac:dyDescent="0.25">
      <c r="B901" s="128">
        <v>45170</v>
      </c>
      <c r="C901" s="129">
        <v>118.027839</v>
      </c>
      <c r="D901" s="129">
        <v>120.49821692221921</v>
      </c>
      <c r="E901" s="129">
        <v>105.18807931000001</v>
      </c>
      <c r="F901" s="129">
        <v>130.81690868999999</v>
      </c>
      <c r="H901" s="129">
        <v>83.85</v>
      </c>
      <c r="I901" s="131">
        <v>195964.06</v>
      </c>
    </row>
    <row r="902" spans="2:9" ht="12.5" x14ac:dyDescent="0.25">
      <c r="B902" s="128">
        <v>45173</v>
      </c>
      <c r="C902" s="129">
        <v>116.92990561000001</v>
      </c>
      <c r="D902" s="129">
        <v>120.45060094002712</v>
      </c>
      <c r="E902" s="129">
        <v>105.20115740999999</v>
      </c>
      <c r="F902" s="129">
        <v>130.88105798999999</v>
      </c>
      <c r="H902" s="129">
        <v>83.07</v>
      </c>
      <c r="I902" s="131">
        <v>956422.18</v>
      </c>
    </row>
    <row r="903" spans="2:9" ht="12.5" x14ac:dyDescent="0.25">
      <c r="B903" s="128">
        <v>45174</v>
      </c>
      <c r="C903" s="129">
        <v>117.67593727000001</v>
      </c>
      <c r="D903" s="129">
        <v>120.12068922900755</v>
      </c>
      <c r="E903" s="129">
        <v>105.14099818</v>
      </c>
      <c r="F903" s="129">
        <v>130.94523881000001</v>
      </c>
      <c r="H903" s="129">
        <v>83.6</v>
      </c>
      <c r="I903" s="131">
        <v>234659.81</v>
      </c>
    </row>
    <row r="904" spans="2:9" ht="12.5" x14ac:dyDescent="0.25">
      <c r="B904" s="128">
        <v>45175</v>
      </c>
      <c r="C904" s="129">
        <v>118.37974072</v>
      </c>
      <c r="D904" s="129">
        <v>120.53131860367142</v>
      </c>
      <c r="E904" s="129">
        <v>105.34468947000001</v>
      </c>
      <c r="F904" s="129">
        <v>131.00945114999999</v>
      </c>
      <c r="H904" s="129">
        <v>84.1</v>
      </c>
      <c r="I904" s="131">
        <v>167549.04999999999</v>
      </c>
    </row>
    <row r="905" spans="2:9" ht="12.5" x14ac:dyDescent="0.25">
      <c r="B905" s="128">
        <v>45177</v>
      </c>
      <c r="C905" s="129">
        <v>119.63251087</v>
      </c>
      <c r="D905" s="129">
        <v>121.15599156680386</v>
      </c>
      <c r="E905" s="129">
        <v>105.94333915999999</v>
      </c>
      <c r="F905" s="129">
        <v>131.07369484</v>
      </c>
      <c r="H905" s="129">
        <v>84.99</v>
      </c>
      <c r="I905" s="131">
        <v>271932.71999999997</v>
      </c>
    </row>
    <row r="906" spans="2:9" ht="12.5" x14ac:dyDescent="0.25">
      <c r="B906" s="128">
        <v>45180</v>
      </c>
      <c r="C906" s="129">
        <v>118.49234928</v>
      </c>
      <c r="D906" s="129">
        <v>121.02064641134294</v>
      </c>
      <c r="E906" s="129">
        <v>105.50522306000001</v>
      </c>
      <c r="F906" s="129">
        <v>131.13797005999999</v>
      </c>
      <c r="H906" s="129">
        <v>84.18</v>
      </c>
      <c r="I906" s="131">
        <v>253533.52</v>
      </c>
    </row>
    <row r="907" spans="2:9" ht="12.5" x14ac:dyDescent="0.25">
      <c r="B907" s="128">
        <v>45181</v>
      </c>
      <c r="C907" s="129">
        <v>118.80480663</v>
      </c>
      <c r="D907" s="129">
        <v>121.04861626106336</v>
      </c>
      <c r="E907" s="129">
        <v>105.43689003</v>
      </c>
      <c r="F907" s="129">
        <v>131.20227679999999</v>
      </c>
      <c r="H907" s="129">
        <v>83.65</v>
      </c>
      <c r="I907" s="131">
        <v>295705.45</v>
      </c>
    </row>
    <row r="908" spans="2:9" ht="12.5" x14ac:dyDescent="0.25">
      <c r="B908" s="128">
        <v>45182</v>
      </c>
      <c r="C908" s="129">
        <v>118.44974146</v>
      </c>
      <c r="D908" s="129">
        <v>120.90517624490343</v>
      </c>
      <c r="E908" s="129">
        <v>105.15374932</v>
      </c>
      <c r="F908" s="129">
        <v>131.26661505999999</v>
      </c>
      <c r="H908" s="129">
        <v>83.4</v>
      </c>
      <c r="I908" s="131">
        <v>235866.1</v>
      </c>
    </row>
    <row r="909" spans="2:9" ht="12.5" x14ac:dyDescent="0.25">
      <c r="B909" s="128">
        <v>45183</v>
      </c>
      <c r="C909" s="129">
        <v>118.36452581</v>
      </c>
      <c r="D909" s="129">
        <v>121.0599876952586</v>
      </c>
      <c r="E909" s="129">
        <v>105.16094227000001</v>
      </c>
      <c r="F909" s="129">
        <v>131.33098484000001</v>
      </c>
      <c r="H909" s="129">
        <v>83.34</v>
      </c>
      <c r="I909" s="131">
        <v>414855.94</v>
      </c>
    </row>
    <row r="910" spans="2:9" ht="12.5" x14ac:dyDescent="0.25">
      <c r="B910" s="128">
        <v>45184</v>
      </c>
      <c r="C910" s="129">
        <v>117.96685282</v>
      </c>
      <c r="D910" s="129">
        <v>121.17065162539581</v>
      </c>
      <c r="E910" s="129">
        <v>105.73834006</v>
      </c>
      <c r="F910" s="129">
        <v>131.39538630999999</v>
      </c>
      <c r="H910" s="129">
        <v>83.06</v>
      </c>
      <c r="I910" s="131">
        <v>146955.72</v>
      </c>
    </row>
    <row r="911" spans="2:9" ht="12.5" x14ac:dyDescent="0.25">
      <c r="B911" s="128">
        <v>45187</v>
      </c>
      <c r="C911" s="129">
        <v>118.59176752</v>
      </c>
      <c r="D911" s="129">
        <v>121.27328291175353</v>
      </c>
      <c r="E911" s="129">
        <v>105.7161073</v>
      </c>
      <c r="F911" s="129">
        <v>131.45981931</v>
      </c>
      <c r="H911" s="129">
        <v>83.5</v>
      </c>
      <c r="I911" s="131">
        <v>123608.22</v>
      </c>
    </row>
    <row r="912" spans="2:9" ht="12.5" x14ac:dyDescent="0.25">
      <c r="B912" s="128">
        <v>45188</v>
      </c>
      <c r="C912" s="129">
        <v>119.01784573</v>
      </c>
      <c r="D912" s="129">
        <v>121.20376480495487</v>
      </c>
      <c r="E912" s="129">
        <v>105.58990371</v>
      </c>
      <c r="F912" s="129">
        <v>131.52428383</v>
      </c>
      <c r="H912" s="129">
        <v>83.8</v>
      </c>
      <c r="I912" s="131">
        <v>194051.15</v>
      </c>
    </row>
    <row r="913" spans="2:9" ht="12.5" x14ac:dyDescent="0.25">
      <c r="B913" s="128">
        <v>45189</v>
      </c>
      <c r="C913" s="129">
        <v>118.10887889</v>
      </c>
      <c r="D913" s="129">
        <v>121.16737199771492</v>
      </c>
      <c r="E913" s="129">
        <v>105.43231269</v>
      </c>
      <c r="F913" s="129">
        <v>131.58878003000001</v>
      </c>
      <c r="H913" s="129">
        <v>83.16</v>
      </c>
      <c r="I913" s="131">
        <v>164911.09</v>
      </c>
    </row>
    <row r="914" spans="2:9" ht="12.5" x14ac:dyDescent="0.25">
      <c r="B914" s="128">
        <v>45190</v>
      </c>
      <c r="C914" s="129">
        <v>118.42133624</v>
      </c>
      <c r="D914" s="129">
        <v>121.43484755128465</v>
      </c>
      <c r="E914" s="129">
        <v>105.41727289000001</v>
      </c>
      <c r="F914" s="129">
        <v>131.65099423000001</v>
      </c>
      <c r="H914" s="129">
        <v>83.38</v>
      </c>
      <c r="I914" s="131">
        <v>287160.84000000003</v>
      </c>
    </row>
    <row r="915" spans="2:9" ht="12.5" x14ac:dyDescent="0.25">
      <c r="B915" s="128">
        <v>45191</v>
      </c>
      <c r="C915" s="129">
        <v>119.06045355000001</v>
      </c>
      <c r="D915" s="129">
        <v>121.33747178422638</v>
      </c>
      <c r="E915" s="129">
        <v>105.48756763</v>
      </c>
      <c r="F915" s="129">
        <v>131.71323777000001</v>
      </c>
      <c r="H915" s="129">
        <v>83.83</v>
      </c>
      <c r="I915" s="131">
        <v>178018.07</v>
      </c>
    </row>
    <row r="916" spans="2:9" ht="12.5" x14ac:dyDescent="0.25">
      <c r="B916" s="128">
        <v>45194</v>
      </c>
      <c r="C916" s="129">
        <v>118.09467628</v>
      </c>
      <c r="D916" s="129">
        <v>121.10370641348221</v>
      </c>
      <c r="E916" s="129">
        <v>105.09162838</v>
      </c>
      <c r="F916" s="129">
        <v>131.77551081999999</v>
      </c>
      <c r="H916" s="129">
        <v>83.15</v>
      </c>
      <c r="I916" s="131">
        <v>227970.31</v>
      </c>
    </row>
    <row r="917" spans="2:9" ht="12.5" x14ac:dyDescent="0.25">
      <c r="B917" s="128">
        <v>45195</v>
      </c>
      <c r="C917" s="129">
        <v>116.88745470000001</v>
      </c>
      <c r="D917" s="129">
        <v>120.7327194294071</v>
      </c>
      <c r="E917" s="129">
        <v>104.59662258</v>
      </c>
      <c r="F917" s="129">
        <v>131.83781321999999</v>
      </c>
      <c r="H917" s="129">
        <v>82.3</v>
      </c>
      <c r="I917" s="131">
        <v>312062.39</v>
      </c>
    </row>
    <row r="918" spans="2:9" ht="12.5" x14ac:dyDescent="0.25">
      <c r="B918" s="128">
        <v>45196</v>
      </c>
      <c r="C918" s="129">
        <v>117.7254085</v>
      </c>
      <c r="D918" s="129">
        <v>120.42664679030364</v>
      </c>
      <c r="E918" s="129">
        <v>104.40077814</v>
      </c>
      <c r="F918" s="129">
        <v>131.90014511999999</v>
      </c>
      <c r="H918" s="129">
        <v>82.89</v>
      </c>
      <c r="I918" s="131">
        <v>194042.91</v>
      </c>
    </row>
    <row r="919" spans="2:9" ht="12.5" x14ac:dyDescent="0.25">
      <c r="B919" s="128">
        <v>45197</v>
      </c>
      <c r="C919" s="129">
        <v>116.94426513000001</v>
      </c>
      <c r="D919" s="129">
        <v>121.24461315623822</v>
      </c>
      <c r="E919" s="129">
        <v>104.40143205</v>
      </c>
      <c r="F919" s="129">
        <v>131.96250653000001</v>
      </c>
      <c r="H919" s="129">
        <v>82.34</v>
      </c>
      <c r="I919" s="131">
        <v>242078.8</v>
      </c>
    </row>
    <row r="920" spans="2:9" ht="12.5" x14ac:dyDescent="0.25">
      <c r="B920" s="128">
        <v>45198</v>
      </c>
      <c r="C920" s="129">
        <v>117.85323197</v>
      </c>
      <c r="D920" s="129">
        <v>120.95797070790744</v>
      </c>
      <c r="E920" s="129">
        <v>105.25510454</v>
      </c>
      <c r="F920" s="129">
        <v>132.02489746000001</v>
      </c>
      <c r="H920" s="129">
        <v>82.98</v>
      </c>
      <c r="I920" s="131">
        <v>305557.08</v>
      </c>
    </row>
    <row r="921" spans="2:9" ht="12.5" x14ac:dyDescent="0.25">
      <c r="B921" s="128">
        <v>45201</v>
      </c>
      <c r="C921" s="129">
        <v>116.21993217000001</v>
      </c>
      <c r="D921" s="129">
        <v>120.33998453693317</v>
      </c>
      <c r="E921" s="129">
        <v>104.53090516</v>
      </c>
      <c r="F921" s="129">
        <v>132.08731771999999</v>
      </c>
      <c r="H921" s="129">
        <v>81.83</v>
      </c>
      <c r="I921" s="131">
        <v>373815.25</v>
      </c>
    </row>
    <row r="922" spans="2:9" ht="12.5" x14ac:dyDescent="0.25">
      <c r="B922" s="128">
        <v>45202</v>
      </c>
      <c r="C922" s="129">
        <v>115.68023311</v>
      </c>
      <c r="D922" s="129">
        <v>120.57536341059213</v>
      </c>
      <c r="E922" s="129">
        <v>104.48480489000001</v>
      </c>
      <c r="F922" s="129">
        <v>132.1497675</v>
      </c>
      <c r="H922" s="129">
        <v>81.45</v>
      </c>
      <c r="I922" s="131">
        <v>253395.03</v>
      </c>
    </row>
    <row r="923" spans="2:9" ht="12.5" x14ac:dyDescent="0.25">
      <c r="B923" s="128">
        <v>45203</v>
      </c>
      <c r="C923" s="129">
        <v>115.29676273</v>
      </c>
      <c r="D923" s="129">
        <v>119.79257386864806</v>
      </c>
      <c r="E923" s="129">
        <v>104.12744601</v>
      </c>
      <c r="F923" s="129">
        <v>132.21224695000001</v>
      </c>
      <c r="H923" s="129">
        <v>81.180000000000007</v>
      </c>
      <c r="I923" s="131">
        <v>328484.34000000003</v>
      </c>
    </row>
    <row r="924" spans="2:9" ht="12.5" x14ac:dyDescent="0.25">
      <c r="B924" s="128">
        <v>45204</v>
      </c>
      <c r="C924" s="129">
        <v>117.18570944</v>
      </c>
      <c r="D924" s="129">
        <v>120.03599249311452</v>
      </c>
      <c r="E924" s="129">
        <v>104.07382583</v>
      </c>
      <c r="F924" s="129">
        <v>132.27475591999999</v>
      </c>
      <c r="H924" s="129">
        <v>82.51</v>
      </c>
      <c r="I924" s="131">
        <v>409768.77</v>
      </c>
    </row>
    <row r="925" spans="2:9" ht="12.5" x14ac:dyDescent="0.25">
      <c r="B925" s="128">
        <v>45205</v>
      </c>
      <c r="C925" s="129">
        <v>119.72797608</v>
      </c>
      <c r="D925" s="129">
        <v>120.20084445544103</v>
      </c>
      <c r="E925" s="129">
        <v>104.07578753999999</v>
      </c>
      <c r="F925" s="129">
        <v>132.33729439000001</v>
      </c>
      <c r="H925" s="129">
        <v>84.3</v>
      </c>
      <c r="I925" s="131">
        <v>163345.31</v>
      </c>
    </row>
    <row r="926" spans="2:9" ht="12.5" x14ac:dyDescent="0.25">
      <c r="B926" s="128">
        <v>45208</v>
      </c>
      <c r="C926" s="129">
        <v>118.69118577</v>
      </c>
      <c r="D926" s="129">
        <v>119.92580552830758</v>
      </c>
      <c r="E926" s="129">
        <v>103.94958395</v>
      </c>
      <c r="F926" s="129">
        <v>132.39986238</v>
      </c>
      <c r="H926" s="129">
        <v>83.57</v>
      </c>
      <c r="I926" s="131">
        <v>117711.94</v>
      </c>
    </row>
    <row r="927" spans="2:9" ht="12.5" x14ac:dyDescent="0.25">
      <c r="B927" s="128">
        <v>45209</v>
      </c>
      <c r="C927" s="129">
        <v>115.81061003000001</v>
      </c>
      <c r="D927" s="129">
        <v>120.04233454332233</v>
      </c>
      <c r="E927" s="129">
        <v>103.98358699000001</v>
      </c>
      <c r="F927" s="129">
        <v>132.46246004</v>
      </c>
      <c r="H927" s="129">
        <v>80.81</v>
      </c>
      <c r="I927" s="131">
        <v>189830.66</v>
      </c>
    </row>
    <row r="928" spans="2:9" ht="12.5" x14ac:dyDescent="0.25">
      <c r="B928" s="128">
        <v>45210</v>
      </c>
      <c r="C928" s="129">
        <v>117.27239473</v>
      </c>
      <c r="D928" s="129">
        <v>120.21987639074976</v>
      </c>
      <c r="E928" s="129">
        <v>104.09409687</v>
      </c>
      <c r="F928" s="129">
        <v>132.52508721000001</v>
      </c>
      <c r="H928" s="129">
        <v>81.83</v>
      </c>
      <c r="I928" s="131">
        <v>420247.68</v>
      </c>
    </row>
    <row r="929" spans="2:9" ht="12.5" x14ac:dyDescent="0.25">
      <c r="B929" s="128">
        <v>45212</v>
      </c>
      <c r="C929" s="129">
        <v>116.81379561</v>
      </c>
      <c r="D929" s="129">
        <v>120.44726255772883</v>
      </c>
      <c r="E929" s="129">
        <v>104.36350557999999</v>
      </c>
      <c r="F929" s="129">
        <v>132.58774406000001</v>
      </c>
      <c r="H929" s="129">
        <v>81.510000000000005</v>
      </c>
      <c r="I929" s="131">
        <v>112451.55</v>
      </c>
    </row>
    <row r="930" spans="2:9" ht="12.5" x14ac:dyDescent="0.25">
      <c r="B930" s="128">
        <v>45215</v>
      </c>
      <c r="C930" s="129">
        <v>117.38704451</v>
      </c>
      <c r="D930" s="129">
        <v>120.73110368507332</v>
      </c>
      <c r="E930" s="129">
        <v>104.30334635</v>
      </c>
      <c r="F930" s="129">
        <v>132.65043059000001</v>
      </c>
      <c r="H930" s="129">
        <v>81.91</v>
      </c>
      <c r="I930" s="131">
        <v>55434.39</v>
      </c>
    </row>
    <row r="931" spans="2:9" ht="12.5" x14ac:dyDescent="0.25">
      <c r="B931" s="128">
        <v>45216</v>
      </c>
      <c r="C931" s="129">
        <v>116.79946439</v>
      </c>
      <c r="D931" s="129">
        <v>120.62075094373014</v>
      </c>
      <c r="E931" s="129">
        <v>104.07480669</v>
      </c>
      <c r="F931" s="129">
        <v>132.71314663000001</v>
      </c>
      <c r="H931" s="129">
        <v>81.5</v>
      </c>
      <c r="I931" s="131">
        <v>130660.4</v>
      </c>
    </row>
    <row r="932" spans="2:9" ht="12.5" x14ac:dyDescent="0.25">
      <c r="B932" s="128">
        <v>45217</v>
      </c>
      <c r="C932" s="129">
        <v>116.82812683</v>
      </c>
      <c r="D932" s="129">
        <v>120.46792213621936</v>
      </c>
      <c r="E932" s="129">
        <v>103.76812541</v>
      </c>
      <c r="F932" s="129">
        <v>132.77589234999999</v>
      </c>
      <c r="H932" s="129">
        <v>81.52</v>
      </c>
      <c r="I932" s="131">
        <v>151804.01999999999</v>
      </c>
    </row>
    <row r="933" spans="2:9" ht="12.5" x14ac:dyDescent="0.25">
      <c r="B933" s="128">
        <v>45218</v>
      </c>
      <c r="C933" s="129">
        <v>117.41570695999999</v>
      </c>
      <c r="D933" s="129">
        <v>120.35849525118581</v>
      </c>
      <c r="E933" s="129">
        <v>103.45032777</v>
      </c>
      <c r="F933" s="129">
        <v>132.83866774000001</v>
      </c>
      <c r="H933" s="129">
        <v>81.93</v>
      </c>
      <c r="I933" s="131">
        <v>144971.5</v>
      </c>
    </row>
    <row r="934" spans="2:9" ht="12.5" x14ac:dyDescent="0.25">
      <c r="B934" s="128">
        <v>45219</v>
      </c>
      <c r="C934" s="129">
        <v>117.47303185</v>
      </c>
      <c r="D934" s="129">
        <v>120.50721903690659</v>
      </c>
      <c r="E934" s="129">
        <v>103.59255202</v>
      </c>
      <c r="F934" s="129">
        <v>132.90147281</v>
      </c>
      <c r="H934" s="129">
        <v>81.97</v>
      </c>
      <c r="I934" s="131">
        <v>164185.07</v>
      </c>
    </row>
    <row r="935" spans="2:9" ht="12.5" x14ac:dyDescent="0.25">
      <c r="B935" s="128">
        <v>45222</v>
      </c>
      <c r="C935" s="129">
        <v>117.80264997</v>
      </c>
      <c r="D935" s="129">
        <v>120.22046525777662</v>
      </c>
      <c r="E935" s="129">
        <v>103.72235209</v>
      </c>
      <c r="F935" s="129">
        <v>132.96430756000001</v>
      </c>
      <c r="H935" s="129">
        <v>82.2</v>
      </c>
      <c r="I935" s="131">
        <v>121395.8</v>
      </c>
    </row>
    <row r="936" spans="2:9" ht="12.5" x14ac:dyDescent="0.25">
      <c r="B936" s="128">
        <v>45223</v>
      </c>
      <c r="C936" s="129">
        <v>117.45870063</v>
      </c>
      <c r="D936" s="129">
        <v>119.76687917460164</v>
      </c>
      <c r="E936" s="129">
        <v>103.17078354</v>
      </c>
      <c r="F936" s="129">
        <v>133.02717199</v>
      </c>
      <c r="H936" s="129">
        <v>81.96</v>
      </c>
      <c r="I936" s="131">
        <v>213610.63</v>
      </c>
    </row>
    <row r="937" spans="2:9" ht="12.5" x14ac:dyDescent="0.25">
      <c r="B937" s="128">
        <v>45224</v>
      </c>
      <c r="C937" s="129">
        <v>115.25169234000001</v>
      </c>
      <c r="D937" s="129">
        <v>119.73892445278614</v>
      </c>
      <c r="E937" s="129">
        <v>102.99684490999999</v>
      </c>
      <c r="F937" s="129">
        <v>133.09006626999999</v>
      </c>
      <c r="H937" s="129">
        <v>80.42</v>
      </c>
      <c r="I937" s="131">
        <v>179404.74</v>
      </c>
    </row>
    <row r="938" spans="2:9" ht="12.5" x14ac:dyDescent="0.25">
      <c r="B938" s="128">
        <v>45225</v>
      </c>
      <c r="C938" s="129">
        <v>115.88226614</v>
      </c>
      <c r="D938" s="129">
        <v>119.34186338739451</v>
      </c>
      <c r="E938" s="129">
        <v>102.72089715</v>
      </c>
      <c r="F938" s="129">
        <v>133.15299021999999</v>
      </c>
      <c r="H938" s="129">
        <v>80.86</v>
      </c>
      <c r="I938" s="131">
        <v>132515.87</v>
      </c>
    </row>
    <row r="939" spans="2:9" ht="12.5" x14ac:dyDescent="0.25">
      <c r="B939" s="128">
        <v>45226</v>
      </c>
      <c r="C939" s="129">
        <v>116.67048337999999</v>
      </c>
      <c r="D939" s="129">
        <v>120.05676474054833</v>
      </c>
      <c r="E939" s="129">
        <v>103.17601476999999</v>
      </c>
      <c r="F939" s="129">
        <v>133.21594385</v>
      </c>
      <c r="H939" s="129">
        <v>81.41</v>
      </c>
      <c r="I939" s="131">
        <v>185154.51</v>
      </c>
    </row>
    <row r="940" spans="2:9" ht="12.5" x14ac:dyDescent="0.25">
      <c r="B940" s="128">
        <v>45229</v>
      </c>
      <c r="C940" s="129">
        <v>115.9825847</v>
      </c>
      <c r="D940" s="129">
        <v>119.60037956662723</v>
      </c>
      <c r="E940" s="129">
        <v>103.18843896</v>
      </c>
      <c r="F940" s="129">
        <v>133.27892732000001</v>
      </c>
      <c r="H940" s="129">
        <v>80.930000000000007</v>
      </c>
      <c r="I940" s="131">
        <v>84581.34</v>
      </c>
    </row>
    <row r="941" spans="2:9" ht="12.5" x14ac:dyDescent="0.25">
      <c r="B941" s="128">
        <v>45230</v>
      </c>
      <c r="C941" s="129">
        <v>116.15455937</v>
      </c>
      <c r="D941" s="129">
        <v>119.36849854582339</v>
      </c>
      <c r="E941" s="129">
        <v>103.17634173</v>
      </c>
      <c r="F941" s="129">
        <v>133.34194063999999</v>
      </c>
      <c r="H941" s="129">
        <v>81.05</v>
      </c>
      <c r="I941" s="131">
        <v>134754.44</v>
      </c>
    </row>
    <row r="942" spans="2:9" ht="12.5" x14ac:dyDescent="0.25">
      <c r="B942" s="128">
        <v>45231</v>
      </c>
      <c r="C942" s="129">
        <v>116.51283993</v>
      </c>
      <c r="D942" s="129">
        <v>119.24131831993043</v>
      </c>
      <c r="E942" s="129">
        <v>102.89025845</v>
      </c>
      <c r="F942" s="129">
        <v>133.40498364000001</v>
      </c>
      <c r="H942" s="129">
        <v>81.3</v>
      </c>
      <c r="I942" s="131">
        <v>142504.43</v>
      </c>
    </row>
    <row r="943" spans="2:9" ht="12.5" x14ac:dyDescent="0.25">
      <c r="B943" s="128">
        <v>45233</v>
      </c>
      <c r="C943" s="129">
        <v>118.92048533000001</v>
      </c>
      <c r="D943" s="129">
        <v>119.5659677867209</v>
      </c>
      <c r="E943" s="129">
        <v>103.32968236000001</v>
      </c>
      <c r="F943" s="129">
        <v>133.46570052999999</v>
      </c>
      <c r="H943" s="129">
        <v>82.98</v>
      </c>
      <c r="I943" s="131">
        <v>122927.02</v>
      </c>
    </row>
    <row r="944" spans="2:9" ht="12.5" x14ac:dyDescent="0.25">
      <c r="B944" s="128">
        <v>45236</v>
      </c>
      <c r="C944" s="129">
        <v>116.74213949999999</v>
      </c>
      <c r="D944" s="129">
        <v>120.12615678828476</v>
      </c>
      <c r="E944" s="129">
        <v>103.40880482</v>
      </c>
      <c r="F944" s="129">
        <v>133.52644491999999</v>
      </c>
      <c r="H944" s="129">
        <v>81.459999999999994</v>
      </c>
      <c r="I944" s="131">
        <v>202144.4</v>
      </c>
    </row>
    <row r="945" spans="2:9" ht="12.5" x14ac:dyDescent="0.25">
      <c r="B945" s="128">
        <v>45237</v>
      </c>
      <c r="C945" s="129">
        <v>117.51602552</v>
      </c>
      <c r="D945" s="129">
        <v>120.23006933386672</v>
      </c>
      <c r="E945" s="129">
        <v>103.74066142</v>
      </c>
      <c r="F945" s="129">
        <v>133.58721696999999</v>
      </c>
      <c r="H945" s="129">
        <v>82</v>
      </c>
      <c r="I945" s="131">
        <v>177601.45</v>
      </c>
    </row>
    <row r="946" spans="2:9" ht="12.5" x14ac:dyDescent="0.25">
      <c r="B946" s="128">
        <v>45238</v>
      </c>
      <c r="C946" s="129">
        <v>118.89182289</v>
      </c>
      <c r="D946" s="129">
        <v>120.11468213877355</v>
      </c>
      <c r="E946" s="129">
        <v>103.78185741</v>
      </c>
      <c r="F946" s="129">
        <v>133.64801668999999</v>
      </c>
      <c r="H946" s="129">
        <v>82.96</v>
      </c>
      <c r="I946" s="131">
        <v>322646.05</v>
      </c>
    </row>
    <row r="947" spans="2:9" ht="12.5" x14ac:dyDescent="0.25">
      <c r="B947" s="128">
        <v>45239</v>
      </c>
      <c r="C947" s="129">
        <v>116.85678928</v>
      </c>
      <c r="D947" s="129">
        <v>120.02943667021046</v>
      </c>
      <c r="E947" s="129">
        <v>103.89727157999999</v>
      </c>
      <c r="F947" s="129">
        <v>133.70884408000001</v>
      </c>
      <c r="H947" s="129">
        <v>81.540000000000006</v>
      </c>
      <c r="I947" s="131">
        <v>190776.87</v>
      </c>
    </row>
    <row r="948" spans="2:9" ht="12.5" x14ac:dyDescent="0.25">
      <c r="B948" s="128">
        <v>45240</v>
      </c>
      <c r="C948" s="129">
        <v>118.54910817</v>
      </c>
      <c r="D948" s="129">
        <v>120.0702327865925</v>
      </c>
      <c r="E948" s="129">
        <v>104.04211144999999</v>
      </c>
      <c r="F948" s="129">
        <v>133.76969912999999</v>
      </c>
      <c r="H948" s="129">
        <v>81.96</v>
      </c>
      <c r="I948" s="131">
        <v>240467.84</v>
      </c>
    </row>
    <row r="949" spans="2:9" ht="12.5" x14ac:dyDescent="0.25">
      <c r="B949" s="128">
        <v>45243</v>
      </c>
      <c r="C949" s="129">
        <v>117.86928776000001</v>
      </c>
      <c r="D949" s="129">
        <v>120.09288960681887</v>
      </c>
      <c r="E949" s="129">
        <v>103.97868269999999</v>
      </c>
      <c r="F949" s="129">
        <v>133.83058202000001</v>
      </c>
      <c r="H949" s="129">
        <v>81.489999999999995</v>
      </c>
      <c r="I949" s="131">
        <v>164986.07999999999</v>
      </c>
    </row>
    <row r="950" spans="2:9" ht="12.5" x14ac:dyDescent="0.25">
      <c r="B950" s="128">
        <v>45244</v>
      </c>
      <c r="C950" s="129">
        <v>117.39196705000001</v>
      </c>
      <c r="D950" s="129">
        <v>119.90758220490349</v>
      </c>
      <c r="E950" s="129">
        <v>104.11469486999999</v>
      </c>
      <c r="F950" s="129">
        <v>133.89149257</v>
      </c>
      <c r="H950" s="129">
        <v>81.16</v>
      </c>
      <c r="I950" s="131">
        <v>166784.81</v>
      </c>
    </row>
    <row r="951" spans="2:9" ht="12.5" x14ac:dyDescent="0.25">
      <c r="B951" s="128">
        <v>45246</v>
      </c>
      <c r="C951" s="129">
        <v>117.56553821999999</v>
      </c>
      <c r="D951" s="129">
        <v>120.27754884174803</v>
      </c>
      <c r="E951" s="129">
        <v>104.34094587</v>
      </c>
      <c r="F951" s="129">
        <v>133.95243078999999</v>
      </c>
      <c r="H951" s="129">
        <v>81.28</v>
      </c>
      <c r="I951" s="131">
        <v>181063.54</v>
      </c>
    </row>
    <row r="952" spans="2:9" ht="12.5" x14ac:dyDescent="0.25">
      <c r="B952" s="128">
        <v>45247</v>
      </c>
      <c r="C952" s="129">
        <v>117.89821628999999</v>
      </c>
      <c r="D952" s="129">
        <v>120.41143017745763</v>
      </c>
      <c r="E952" s="129">
        <v>104.54921449</v>
      </c>
      <c r="F952" s="129">
        <v>134.01339684000001</v>
      </c>
      <c r="H952" s="129">
        <v>81.510000000000005</v>
      </c>
      <c r="I952" s="131">
        <v>162978.32999999999</v>
      </c>
    </row>
    <row r="953" spans="2:9" ht="12.5" x14ac:dyDescent="0.25">
      <c r="B953" s="128">
        <v>45250</v>
      </c>
      <c r="C953" s="129">
        <v>117.88375202</v>
      </c>
      <c r="D953" s="129">
        <v>120.41180404801636</v>
      </c>
      <c r="E953" s="129">
        <v>104.50834544999999</v>
      </c>
      <c r="F953" s="129">
        <v>134.07439055</v>
      </c>
      <c r="H953" s="129">
        <v>81.5</v>
      </c>
      <c r="I953" s="131">
        <v>184641.26</v>
      </c>
    </row>
    <row r="954" spans="2:9" ht="12.5" x14ac:dyDescent="0.25">
      <c r="B954" s="128">
        <v>45251</v>
      </c>
      <c r="C954" s="129">
        <v>119.04089315</v>
      </c>
      <c r="D954" s="129">
        <v>120.67402807186011</v>
      </c>
      <c r="E954" s="129">
        <v>104.34225368</v>
      </c>
      <c r="F954" s="129">
        <v>134.1354121</v>
      </c>
      <c r="H954" s="129">
        <v>82.3</v>
      </c>
      <c r="I954" s="131">
        <v>256692.58</v>
      </c>
    </row>
    <row r="955" spans="2:9" ht="12.5" x14ac:dyDescent="0.25">
      <c r="B955" s="128">
        <v>45252</v>
      </c>
      <c r="C955" s="129">
        <v>117.91268055</v>
      </c>
      <c r="D955" s="129">
        <v>120.22470532421464</v>
      </c>
      <c r="E955" s="129">
        <v>103.96102728</v>
      </c>
      <c r="F955" s="129">
        <v>134.19646132</v>
      </c>
      <c r="H955" s="129">
        <v>81.52</v>
      </c>
      <c r="I955" s="131">
        <v>176148.49</v>
      </c>
    </row>
    <row r="956" spans="2:9" ht="12.5" x14ac:dyDescent="0.25">
      <c r="B956" s="128">
        <v>45253</v>
      </c>
      <c r="C956" s="129">
        <v>118.24535863</v>
      </c>
      <c r="D956" s="129">
        <v>120.42620622760862</v>
      </c>
      <c r="E956" s="129">
        <v>103.9211391</v>
      </c>
      <c r="F956" s="129">
        <v>134.25753836999999</v>
      </c>
      <c r="H956" s="129">
        <v>81.75</v>
      </c>
      <c r="I956" s="131">
        <v>188297.93</v>
      </c>
    </row>
    <row r="957" spans="2:9" ht="12.5" x14ac:dyDescent="0.25">
      <c r="B957" s="128">
        <v>45254</v>
      </c>
      <c r="C957" s="129">
        <v>118.80946492</v>
      </c>
      <c r="D957" s="129">
        <v>119.9398637276237</v>
      </c>
      <c r="E957" s="129">
        <v>103.79068512000001</v>
      </c>
      <c r="F957" s="129">
        <v>134.31864325000001</v>
      </c>
      <c r="H957" s="129">
        <v>82.14</v>
      </c>
      <c r="I957" s="131">
        <v>225994.86</v>
      </c>
    </row>
    <row r="958" spans="2:9" ht="12.5" x14ac:dyDescent="0.25">
      <c r="B958" s="128">
        <v>45257</v>
      </c>
      <c r="C958" s="129">
        <v>118.02839467</v>
      </c>
      <c r="D958" s="129">
        <v>119.56859359916901</v>
      </c>
      <c r="E958" s="129">
        <v>103.29044808</v>
      </c>
      <c r="F958" s="129">
        <v>134.37977597</v>
      </c>
      <c r="H958" s="129">
        <v>81.599999999999994</v>
      </c>
      <c r="I958" s="131">
        <v>281691.89</v>
      </c>
    </row>
    <row r="959" spans="2:9" ht="12.5" x14ac:dyDescent="0.25">
      <c r="B959" s="128">
        <v>45258</v>
      </c>
      <c r="C959" s="129">
        <v>117.37750278</v>
      </c>
      <c r="D959" s="129">
        <v>119.57125723881845</v>
      </c>
      <c r="E959" s="129">
        <v>103.5618185</v>
      </c>
      <c r="F959" s="129">
        <v>134.44093652000001</v>
      </c>
      <c r="H959" s="129">
        <v>81.150000000000006</v>
      </c>
      <c r="I959" s="131">
        <v>131058.36</v>
      </c>
    </row>
    <row r="960" spans="2:9" ht="12.5" x14ac:dyDescent="0.25">
      <c r="B960" s="128">
        <v>45259</v>
      </c>
      <c r="C960" s="129">
        <v>116.87125354</v>
      </c>
      <c r="D960" s="129">
        <v>119.57842459350081</v>
      </c>
      <c r="E960" s="129">
        <v>103.44771215</v>
      </c>
      <c r="F960" s="129">
        <v>134.50212490000001</v>
      </c>
      <c r="H960" s="129">
        <v>80.8</v>
      </c>
      <c r="I960" s="131">
        <v>341230.63</v>
      </c>
    </row>
    <row r="961" spans="2:9" ht="12.5" x14ac:dyDescent="0.25">
      <c r="B961" s="128">
        <v>45260</v>
      </c>
      <c r="C961" s="129">
        <v>118.37553699999999</v>
      </c>
      <c r="D961" s="129">
        <v>119.78997034850485</v>
      </c>
      <c r="E961" s="129">
        <v>103.85836424999999</v>
      </c>
      <c r="F961" s="129">
        <v>134.56334111999999</v>
      </c>
      <c r="H961" s="129">
        <v>81.84</v>
      </c>
      <c r="I961" s="131">
        <v>270975.31</v>
      </c>
    </row>
    <row r="962" spans="2:9" ht="12.5" x14ac:dyDescent="0.25">
      <c r="B962" s="128">
        <v>45261</v>
      </c>
      <c r="C962" s="129">
        <v>119.33017843</v>
      </c>
      <c r="D962" s="129">
        <v>120.11446927190619</v>
      </c>
      <c r="E962" s="129">
        <v>103.80997531</v>
      </c>
      <c r="F962" s="129">
        <v>134.62458516999999</v>
      </c>
      <c r="H962" s="129">
        <v>82.5</v>
      </c>
      <c r="I962" s="131">
        <v>260165.45</v>
      </c>
    </row>
    <row r="963" spans="2:9" ht="12.5" x14ac:dyDescent="0.25">
      <c r="B963" s="128">
        <v>45264</v>
      </c>
      <c r="C963" s="129">
        <v>120.12571294999999</v>
      </c>
      <c r="D963" s="129">
        <v>120.04179247995484</v>
      </c>
      <c r="E963" s="129">
        <v>104.11959915</v>
      </c>
      <c r="F963" s="129">
        <v>134.68585705000001</v>
      </c>
      <c r="H963" s="129">
        <v>83.05</v>
      </c>
      <c r="I963" s="131">
        <v>226677.72</v>
      </c>
    </row>
    <row r="964" spans="2:9" ht="12.5" x14ac:dyDescent="0.25">
      <c r="B964" s="128">
        <v>45265</v>
      </c>
      <c r="C964" s="129">
        <v>119.61946371000001</v>
      </c>
      <c r="D964" s="129">
        <v>120.11241572896262</v>
      </c>
      <c r="E964" s="129">
        <v>104.29451864000001</v>
      </c>
      <c r="F964" s="129">
        <v>134.74715677</v>
      </c>
      <c r="H964" s="129">
        <v>82.7</v>
      </c>
      <c r="I964" s="131">
        <v>95023.2</v>
      </c>
    </row>
    <row r="965" spans="2:9" ht="12.5" x14ac:dyDescent="0.25">
      <c r="B965" s="128">
        <v>45266</v>
      </c>
      <c r="C965" s="129">
        <v>119.90874899000001</v>
      </c>
      <c r="D965" s="129">
        <v>119.82379266939677</v>
      </c>
      <c r="E965" s="129">
        <v>104.33931111</v>
      </c>
      <c r="F965" s="129">
        <v>134.80848449000001</v>
      </c>
      <c r="H965" s="129">
        <v>82.9</v>
      </c>
      <c r="I965" s="131">
        <v>170713.71</v>
      </c>
    </row>
    <row r="966" spans="2:9" ht="12.5" x14ac:dyDescent="0.25">
      <c r="B966" s="128">
        <v>45267</v>
      </c>
      <c r="C966" s="129">
        <v>120.55964087</v>
      </c>
      <c r="D966" s="129">
        <v>119.57814243215084</v>
      </c>
      <c r="E966" s="129">
        <v>103.96070032999999</v>
      </c>
      <c r="F966" s="129">
        <v>134.86984004000001</v>
      </c>
      <c r="H966" s="129">
        <v>83.35</v>
      </c>
      <c r="I966" s="131">
        <v>220052.33</v>
      </c>
    </row>
    <row r="967" spans="2:9" ht="12.5" x14ac:dyDescent="0.25">
      <c r="B967" s="128">
        <v>45268</v>
      </c>
      <c r="C967" s="129">
        <v>118.10071599</v>
      </c>
      <c r="D967" s="129">
        <v>119.90390096599526</v>
      </c>
      <c r="E967" s="129">
        <v>104.28536398</v>
      </c>
      <c r="F967" s="129">
        <v>134.93122359</v>
      </c>
      <c r="H967" s="129">
        <v>81.650000000000006</v>
      </c>
      <c r="I967" s="131">
        <v>260718.3</v>
      </c>
    </row>
    <row r="968" spans="2:9" ht="12.5" x14ac:dyDescent="0.25">
      <c r="B968" s="128">
        <v>45271</v>
      </c>
      <c r="C968" s="129">
        <v>115.98656737</v>
      </c>
      <c r="D968" s="129">
        <v>119.65465306446198</v>
      </c>
      <c r="E968" s="129">
        <v>104.00320413</v>
      </c>
      <c r="F968" s="129">
        <v>134.99263497999999</v>
      </c>
      <c r="H968" s="129">
        <v>79.55</v>
      </c>
      <c r="I968" s="131">
        <v>317712.49</v>
      </c>
    </row>
    <row r="969" spans="2:9" ht="12.5" x14ac:dyDescent="0.25">
      <c r="B969" s="128">
        <v>45272</v>
      </c>
      <c r="C969" s="129">
        <v>115.03884557000001</v>
      </c>
      <c r="D969" s="129">
        <v>119.34895089119533</v>
      </c>
      <c r="E969" s="129">
        <v>103.63309411</v>
      </c>
      <c r="F969" s="129">
        <v>135.05407435999999</v>
      </c>
      <c r="H969" s="129">
        <v>78.900000000000006</v>
      </c>
      <c r="I969" s="131">
        <v>124679.57</v>
      </c>
    </row>
    <row r="970" spans="2:9" ht="12.5" x14ac:dyDescent="0.25">
      <c r="B970" s="128">
        <v>45273</v>
      </c>
      <c r="C970" s="129">
        <v>115.97198702999999</v>
      </c>
      <c r="D970" s="129">
        <v>119.50297667286318</v>
      </c>
      <c r="E970" s="129">
        <v>103.87438492</v>
      </c>
      <c r="F970" s="129">
        <v>135.11554175000001</v>
      </c>
      <c r="H970" s="129">
        <v>79.540000000000006</v>
      </c>
      <c r="I970" s="131">
        <v>149292.56</v>
      </c>
    </row>
    <row r="971" spans="2:9" ht="12.5" x14ac:dyDescent="0.25">
      <c r="B971" s="128">
        <v>45274</v>
      </c>
      <c r="C971" s="129">
        <v>117.50292224</v>
      </c>
      <c r="D971" s="129">
        <v>119.78885673446629</v>
      </c>
      <c r="E971" s="129">
        <v>104.10913668000001</v>
      </c>
      <c r="F971" s="129">
        <v>135.17464028000001</v>
      </c>
      <c r="H971" s="129">
        <v>80.59</v>
      </c>
      <c r="I971" s="131">
        <v>140855.84</v>
      </c>
    </row>
    <row r="972" spans="2:9" ht="12.5" x14ac:dyDescent="0.25">
      <c r="B972" s="128">
        <v>45275</v>
      </c>
      <c r="C972" s="129">
        <v>118.82973275000001</v>
      </c>
      <c r="D972" s="129">
        <v>120.34823191876853</v>
      </c>
      <c r="E972" s="129">
        <v>104.28536398</v>
      </c>
      <c r="F972" s="129">
        <v>135.23376461999999</v>
      </c>
      <c r="H972" s="129">
        <v>81.5</v>
      </c>
      <c r="I972" s="131">
        <v>140320.47</v>
      </c>
    </row>
    <row r="973" spans="2:9" ht="12.5" x14ac:dyDescent="0.25">
      <c r="B973" s="128">
        <v>45278</v>
      </c>
      <c r="C973" s="129">
        <v>118.30484068</v>
      </c>
      <c r="D973" s="129">
        <v>120.71176996616023</v>
      </c>
      <c r="E973" s="129">
        <v>104.54332934999999</v>
      </c>
      <c r="F973" s="129">
        <v>135.29291479</v>
      </c>
      <c r="H973" s="129">
        <v>81.14</v>
      </c>
      <c r="I973" s="131">
        <v>154370.74</v>
      </c>
    </row>
    <row r="974" spans="2:9" ht="12.5" x14ac:dyDescent="0.25">
      <c r="B974" s="128">
        <v>45279</v>
      </c>
      <c r="C974" s="129">
        <v>117.4446009</v>
      </c>
      <c r="D974" s="129">
        <v>120.64838237434674</v>
      </c>
      <c r="E974" s="129">
        <v>104.84543329</v>
      </c>
      <c r="F974" s="129">
        <v>135.35209094999999</v>
      </c>
      <c r="H974" s="129">
        <v>80.55</v>
      </c>
      <c r="I974" s="131">
        <v>251722.94</v>
      </c>
    </row>
    <row r="975" spans="2:9" ht="12.5" x14ac:dyDescent="0.25">
      <c r="B975" s="128">
        <v>45280</v>
      </c>
      <c r="C975" s="129">
        <v>118.65476873</v>
      </c>
      <c r="D975" s="129">
        <v>120.86946074929047</v>
      </c>
      <c r="E975" s="129">
        <v>105.03506563000001</v>
      </c>
      <c r="F975" s="129">
        <v>135.41129293</v>
      </c>
      <c r="H975" s="129">
        <v>81.38</v>
      </c>
      <c r="I975" s="131">
        <v>167142.46</v>
      </c>
    </row>
    <row r="976" spans="2:9" ht="12.5" x14ac:dyDescent="0.25">
      <c r="B976" s="128">
        <v>45281</v>
      </c>
      <c r="C976" s="129">
        <v>117.05093184</v>
      </c>
      <c r="D976" s="129">
        <v>121.31967931209161</v>
      </c>
      <c r="E976" s="129">
        <v>105.68635464</v>
      </c>
      <c r="F976" s="129">
        <v>135.47052073</v>
      </c>
      <c r="H976" s="129">
        <v>80.28</v>
      </c>
      <c r="I976" s="131">
        <v>392274.64</v>
      </c>
    </row>
    <row r="977" spans="2:9" ht="12.5" x14ac:dyDescent="0.25">
      <c r="B977" s="128">
        <v>45282</v>
      </c>
      <c r="C977" s="129">
        <v>117.82368961</v>
      </c>
      <c r="D977" s="129">
        <v>122.36215462930554</v>
      </c>
      <c r="E977" s="129">
        <v>106.60182112</v>
      </c>
      <c r="F977" s="129">
        <v>135.52977451000001</v>
      </c>
      <c r="H977" s="129">
        <v>80.81</v>
      </c>
      <c r="I977" s="131">
        <v>258859.85</v>
      </c>
    </row>
    <row r="978" spans="2:9" ht="12.5" x14ac:dyDescent="0.25">
      <c r="B978" s="128">
        <v>45286</v>
      </c>
      <c r="C978" s="129">
        <v>118.34858169</v>
      </c>
      <c r="D978" s="129">
        <v>123.29202994674992</v>
      </c>
      <c r="E978" s="129">
        <v>107.41691324</v>
      </c>
      <c r="F978" s="129">
        <v>135.58905429000001</v>
      </c>
      <c r="H978" s="129">
        <v>81.17</v>
      </c>
      <c r="I978" s="131">
        <v>287032.19</v>
      </c>
    </row>
    <row r="979" spans="2:9" ht="12.5" x14ac:dyDescent="0.25">
      <c r="B979" s="128">
        <v>45287</v>
      </c>
      <c r="C979" s="129">
        <v>119.04843778</v>
      </c>
      <c r="D979" s="129">
        <v>123.10271215933214</v>
      </c>
      <c r="E979" s="129">
        <v>107.84849029</v>
      </c>
      <c r="F979" s="129">
        <v>135.64835988999999</v>
      </c>
      <c r="H979" s="129">
        <v>81.650000000000006</v>
      </c>
      <c r="I979" s="131">
        <v>163071.63</v>
      </c>
    </row>
    <row r="980" spans="2:9" ht="12.5" x14ac:dyDescent="0.25">
      <c r="B980" s="128">
        <v>45288</v>
      </c>
      <c r="C980" s="129">
        <v>121.01678305</v>
      </c>
      <c r="D980" s="129">
        <v>123.29803029553293</v>
      </c>
      <c r="E980" s="129">
        <v>108.26797010999999</v>
      </c>
      <c r="F980" s="129">
        <v>135.70769147999999</v>
      </c>
      <c r="H980" s="129">
        <v>83</v>
      </c>
      <c r="I980" s="131">
        <v>113410.41</v>
      </c>
    </row>
    <row r="981" spans="2:9" ht="12.5" x14ac:dyDescent="0.25">
      <c r="B981" s="128">
        <v>45289</v>
      </c>
      <c r="C981" s="129">
        <v>121.01678305</v>
      </c>
      <c r="D981" s="129">
        <v>123.07355517671527</v>
      </c>
      <c r="E981" s="129">
        <v>108.26797010999999</v>
      </c>
      <c r="F981" s="129">
        <v>135.76704906000001</v>
      </c>
      <c r="H981" s="129">
        <v>83</v>
      </c>
      <c r="I981" s="131">
        <v>113410.41</v>
      </c>
    </row>
    <row r="982" spans="2:9" ht="12.5" x14ac:dyDescent="0.25">
      <c r="B982" s="128">
        <v>45293</v>
      </c>
      <c r="C982" s="129">
        <v>122.11030819</v>
      </c>
      <c r="D982" s="129">
        <v>123.05434880337832</v>
      </c>
      <c r="E982" s="129">
        <v>108.35493943</v>
      </c>
      <c r="F982" s="129">
        <v>135.82643246000001</v>
      </c>
      <c r="H982" s="129">
        <v>83.75</v>
      </c>
      <c r="I982" s="131">
        <v>259291.03</v>
      </c>
    </row>
    <row r="983" spans="2:9" ht="12.5" x14ac:dyDescent="0.25">
      <c r="B983" s="128">
        <v>45294</v>
      </c>
      <c r="C983" s="129">
        <v>122.03740652</v>
      </c>
      <c r="D983" s="129">
        <v>123.55175362743407</v>
      </c>
      <c r="E983" s="129">
        <v>108.69235422</v>
      </c>
      <c r="F983" s="129">
        <v>135.88584184000001</v>
      </c>
      <c r="H983" s="129">
        <v>83.7</v>
      </c>
      <c r="I983" s="131">
        <v>180311.56</v>
      </c>
    </row>
    <row r="984" spans="2:9" ht="12.5" x14ac:dyDescent="0.25">
      <c r="B984" s="128">
        <v>45295</v>
      </c>
      <c r="C984" s="129">
        <v>121.78954082</v>
      </c>
      <c r="D984" s="129">
        <v>123.25885256759643</v>
      </c>
      <c r="E984" s="129">
        <v>108.56059243</v>
      </c>
      <c r="F984" s="129">
        <v>135.94527722000001</v>
      </c>
      <c r="H984" s="129">
        <v>83.53</v>
      </c>
      <c r="I984" s="131">
        <v>280048.75</v>
      </c>
    </row>
    <row r="985" spans="2:9" ht="12.5" x14ac:dyDescent="0.25">
      <c r="B985" s="128">
        <v>45296</v>
      </c>
      <c r="C985" s="129">
        <v>122.31443289000001</v>
      </c>
      <c r="D985" s="129">
        <v>123.35285638542902</v>
      </c>
      <c r="E985" s="129">
        <v>108.68646907</v>
      </c>
      <c r="F985" s="129">
        <v>136.00473858999999</v>
      </c>
      <c r="H985" s="129">
        <v>83.89</v>
      </c>
      <c r="I985" s="131">
        <v>113196.52</v>
      </c>
    </row>
    <row r="986" spans="2:9" ht="12.5" x14ac:dyDescent="0.25">
      <c r="B986" s="128">
        <v>45299</v>
      </c>
      <c r="C986" s="129">
        <v>121.77496048</v>
      </c>
      <c r="D986" s="129">
        <v>124.32884537598743</v>
      </c>
      <c r="E986" s="129">
        <v>108.78030439</v>
      </c>
      <c r="F986" s="129">
        <v>136.06422610999999</v>
      </c>
      <c r="H986" s="129">
        <v>83.52</v>
      </c>
      <c r="I986" s="131">
        <v>151677.69</v>
      </c>
    </row>
    <row r="987" spans="2:9" ht="12.5" x14ac:dyDescent="0.25">
      <c r="B987" s="128">
        <v>45300</v>
      </c>
      <c r="C987" s="129">
        <v>122.62061993</v>
      </c>
      <c r="D987" s="129">
        <v>124.33151446917825</v>
      </c>
      <c r="E987" s="129">
        <v>108.70837487999999</v>
      </c>
      <c r="F987" s="129">
        <v>136.12373962000001</v>
      </c>
      <c r="H987" s="129">
        <v>84.1</v>
      </c>
      <c r="I987" s="131">
        <v>315596.94</v>
      </c>
    </row>
    <row r="988" spans="2:9" ht="12.5" x14ac:dyDescent="0.25">
      <c r="B988" s="128">
        <v>45301</v>
      </c>
      <c r="C988" s="129">
        <v>122.70888911999999</v>
      </c>
      <c r="D988" s="129">
        <v>124.40888396686256</v>
      </c>
      <c r="E988" s="129">
        <v>108.70674012000001</v>
      </c>
      <c r="F988" s="129">
        <v>136.18327912000001</v>
      </c>
      <c r="H988" s="129">
        <v>83.41</v>
      </c>
      <c r="I988" s="131">
        <v>137837.35</v>
      </c>
    </row>
    <row r="989" spans="2:9" ht="12.5" x14ac:dyDescent="0.25">
      <c r="B989" s="128">
        <v>45302</v>
      </c>
      <c r="C989" s="129">
        <v>122.98840823</v>
      </c>
      <c r="D989" s="129">
        <v>124.38579239142641</v>
      </c>
      <c r="E989" s="129">
        <v>108.48572034999999</v>
      </c>
      <c r="F989" s="129">
        <v>136.24284460999999</v>
      </c>
      <c r="H989" s="129">
        <v>83.6</v>
      </c>
      <c r="I989" s="131">
        <v>157099.29</v>
      </c>
    </row>
    <row r="990" spans="2:9" ht="12.5" x14ac:dyDescent="0.25">
      <c r="B990" s="128">
        <v>45303</v>
      </c>
      <c r="C990" s="129">
        <v>122.16456244</v>
      </c>
      <c r="D990" s="129">
        <v>124.33632992026503</v>
      </c>
      <c r="E990" s="129">
        <v>108.73453105999999</v>
      </c>
      <c r="F990" s="129">
        <v>136.30243626000001</v>
      </c>
      <c r="H990" s="129">
        <v>83.04</v>
      </c>
      <c r="I990" s="131">
        <v>271747.84999999998</v>
      </c>
    </row>
    <row r="991" spans="2:9" ht="12.5" x14ac:dyDescent="0.25">
      <c r="B991" s="128">
        <v>45306</v>
      </c>
      <c r="C991" s="129">
        <v>122.76773525</v>
      </c>
      <c r="D991" s="129">
        <v>125.07208182747506</v>
      </c>
      <c r="E991" s="129">
        <v>108.94606921</v>
      </c>
      <c r="F991" s="129">
        <v>136.36205389</v>
      </c>
      <c r="H991" s="129">
        <v>83.45</v>
      </c>
      <c r="I991" s="131">
        <v>90930.49</v>
      </c>
    </row>
    <row r="992" spans="2:9" ht="12.5" x14ac:dyDescent="0.25">
      <c r="B992" s="128">
        <v>45307</v>
      </c>
      <c r="C992" s="129">
        <v>125.06273426</v>
      </c>
      <c r="D992" s="129">
        <v>125.05743590542556</v>
      </c>
      <c r="E992" s="129">
        <v>109.02257605</v>
      </c>
      <c r="F992" s="129">
        <v>136.42169769</v>
      </c>
      <c r="H992" s="129">
        <v>85.01</v>
      </c>
      <c r="I992" s="131">
        <v>237017.61</v>
      </c>
    </row>
    <row r="993" spans="2:9" ht="12.5" x14ac:dyDescent="0.25">
      <c r="B993" s="128">
        <v>45308</v>
      </c>
      <c r="C993" s="129">
        <v>124.18004233000001</v>
      </c>
      <c r="D993" s="129">
        <v>125.38702078756914</v>
      </c>
      <c r="E993" s="129">
        <v>108.95718558999999</v>
      </c>
      <c r="F993" s="129">
        <v>136.48136747000001</v>
      </c>
      <c r="H993" s="129">
        <v>84.41</v>
      </c>
      <c r="I993" s="131">
        <v>70383.460000000006</v>
      </c>
    </row>
    <row r="994" spans="2:9" ht="12.5" x14ac:dyDescent="0.25">
      <c r="B994" s="128">
        <v>45309</v>
      </c>
      <c r="C994" s="129">
        <v>124.81263821</v>
      </c>
      <c r="D994" s="129">
        <v>124.84320175480721</v>
      </c>
      <c r="E994" s="129">
        <v>108.86923542</v>
      </c>
      <c r="F994" s="129">
        <v>136.54106340999999</v>
      </c>
      <c r="H994" s="129">
        <v>84.84</v>
      </c>
      <c r="I994" s="131">
        <v>106112.14</v>
      </c>
    </row>
    <row r="995" spans="2:9" ht="12.5" x14ac:dyDescent="0.25">
      <c r="B995" s="128">
        <v>45310</v>
      </c>
      <c r="C995" s="129">
        <v>123.57686952</v>
      </c>
      <c r="D995" s="129">
        <v>125.0708094871087</v>
      </c>
      <c r="E995" s="129">
        <v>109.20730411</v>
      </c>
      <c r="F995" s="129">
        <v>136.6007855</v>
      </c>
      <c r="H995" s="129">
        <v>84</v>
      </c>
      <c r="I995" s="131">
        <v>236028.25</v>
      </c>
    </row>
    <row r="996" spans="2:9" ht="12.5" x14ac:dyDescent="0.25">
      <c r="B996" s="128">
        <v>45313</v>
      </c>
      <c r="C996" s="129">
        <v>124.84206128</v>
      </c>
      <c r="D996" s="129">
        <v>125.12117766495638</v>
      </c>
      <c r="E996" s="129">
        <v>109.0078632</v>
      </c>
      <c r="F996" s="129">
        <v>136.66053359</v>
      </c>
      <c r="H996" s="129">
        <v>84.86</v>
      </c>
      <c r="I996" s="131">
        <v>250010.87</v>
      </c>
    </row>
    <row r="997" spans="2:9" ht="12.5" x14ac:dyDescent="0.25">
      <c r="B997" s="128">
        <v>45314</v>
      </c>
      <c r="C997" s="129">
        <v>123.13552355</v>
      </c>
      <c r="D997" s="129">
        <v>125.45577386490478</v>
      </c>
      <c r="E997" s="129">
        <v>108.87708227</v>
      </c>
      <c r="F997" s="129">
        <v>136.72030783</v>
      </c>
      <c r="H997" s="129">
        <v>83.7</v>
      </c>
      <c r="I997" s="131">
        <v>254604.36</v>
      </c>
    </row>
    <row r="998" spans="2:9" ht="12.5" x14ac:dyDescent="0.25">
      <c r="B998" s="128">
        <v>45315</v>
      </c>
      <c r="C998" s="129">
        <v>124.31244612</v>
      </c>
      <c r="D998" s="129">
        <v>125.70589339114807</v>
      </c>
      <c r="E998" s="129">
        <v>108.69268117</v>
      </c>
      <c r="F998" s="129">
        <v>136.78010823</v>
      </c>
      <c r="H998" s="129">
        <v>84.5</v>
      </c>
      <c r="I998" s="131">
        <v>225542.73</v>
      </c>
    </row>
    <row r="999" spans="2:9" ht="12.5" x14ac:dyDescent="0.25">
      <c r="B999" s="128">
        <v>45316</v>
      </c>
      <c r="C999" s="129">
        <v>125.04802272000001</v>
      </c>
      <c r="D999" s="129">
        <v>125.60205664383454</v>
      </c>
      <c r="E999" s="129">
        <v>108.68941164</v>
      </c>
      <c r="F999" s="129">
        <v>136.83993477999999</v>
      </c>
      <c r="H999" s="129">
        <v>85</v>
      </c>
      <c r="I999" s="131">
        <v>82035.990000000005</v>
      </c>
    </row>
    <row r="1000" spans="2:9" ht="12.5" x14ac:dyDescent="0.25">
      <c r="B1000" s="128">
        <v>45317</v>
      </c>
      <c r="C1000" s="129">
        <v>125.41581103</v>
      </c>
      <c r="D1000" s="129">
        <v>125.98231587510949</v>
      </c>
      <c r="E1000" s="129">
        <v>108.92710597999999</v>
      </c>
      <c r="F1000" s="129">
        <v>136.89978748999999</v>
      </c>
      <c r="H1000" s="129">
        <v>85.25</v>
      </c>
      <c r="I1000" s="131">
        <v>165016.76</v>
      </c>
    </row>
    <row r="1001" spans="2:9" ht="12.5" x14ac:dyDescent="0.25">
      <c r="B1001" s="128">
        <v>45320</v>
      </c>
      <c r="C1001" s="129">
        <v>125.78359933</v>
      </c>
      <c r="D1001" s="129">
        <v>126.49216706212748</v>
      </c>
      <c r="E1001" s="129">
        <v>108.85059914</v>
      </c>
      <c r="F1001" s="129">
        <v>136.95966636</v>
      </c>
      <c r="H1001" s="129">
        <v>85.5</v>
      </c>
      <c r="I1001" s="131">
        <v>370150.29</v>
      </c>
    </row>
    <row r="1002" spans="2:9" ht="12.5" x14ac:dyDescent="0.25">
      <c r="B1002" s="128">
        <v>45321</v>
      </c>
      <c r="C1002" s="129">
        <v>124.07706161</v>
      </c>
      <c r="D1002" s="129">
        <v>125.50534498256137</v>
      </c>
      <c r="E1002" s="129">
        <v>108.79501724000001</v>
      </c>
      <c r="F1002" s="129">
        <v>137.01957154999999</v>
      </c>
      <c r="H1002" s="129">
        <v>84.34</v>
      </c>
      <c r="I1002" s="131">
        <v>294735.19</v>
      </c>
    </row>
    <row r="1003" spans="2:9" ht="12.5" x14ac:dyDescent="0.25">
      <c r="B1003" s="128">
        <v>45322</v>
      </c>
      <c r="C1003" s="129">
        <v>123.13552355</v>
      </c>
      <c r="D1003" s="129">
        <v>124.67618073126852</v>
      </c>
      <c r="E1003" s="129">
        <v>108.98988082</v>
      </c>
      <c r="F1003" s="129">
        <v>137.07950289999999</v>
      </c>
      <c r="H1003" s="129">
        <v>83.7</v>
      </c>
      <c r="I1003" s="131">
        <v>100055.42</v>
      </c>
    </row>
    <row r="1004" spans="2:9" ht="12.5" x14ac:dyDescent="0.25">
      <c r="B1004" s="128">
        <v>45323</v>
      </c>
      <c r="C1004" s="129">
        <v>120.91408221</v>
      </c>
      <c r="D1004" s="129">
        <v>123.81677806538018</v>
      </c>
      <c r="E1004" s="129">
        <v>108.563535</v>
      </c>
      <c r="F1004" s="129">
        <v>137.13701793999999</v>
      </c>
      <c r="H1004" s="129">
        <v>82.19</v>
      </c>
      <c r="I1004" s="131">
        <v>218747.42</v>
      </c>
    </row>
    <row r="1005" spans="2:9" ht="12.5" x14ac:dyDescent="0.25">
      <c r="B1005" s="128">
        <v>45324</v>
      </c>
      <c r="C1005" s="129">
        <v>120.92879374</v>
      </c>
      <c r="D1005" s="129">
        <v>126.08754376129482</v>
      </c>
      <c r="E1005" s="129">
        <v>108.96928283</v>
      </c>
      <c r="F1005" s="129">
        <v>137.19455712000001</v>
      </c>
      <c r="H1005" s="129">
        <v>82.2</v>
      </c>
      <c r="I1005" s="131">
        <v>301735.09999999998</v>
      </c>
    </row>
    <row r="1006" spans="2:9" ht="12.5" x14ac:dyDescent="0.25">
      <c r="B1006" s="128">
        <v>45327</v>
      </c>
      <c r="C1006" s="129">
        <v>120.29619786000001</v>
      </c>
      <c r="D1006" s="129">
        <v>125.12660613284729</v>
      </c>
      <c r="E1006" s="129">
        <v>108.80744143</v>
      </c>
      <c r="F1006" s="129">
        <v>137.25212044</v>
      </c>
      <c r="H1006" s="129">
        <v>81.77</v>
      </c>
      <c r="I1006" s="131">
        <v>245226.5</v>
      </c>
    </row>
    <row r="1007" spans="2:9" ht="12.5" x14ac:dyDescent="0.25">
      <c r="B1007" s="128">
        <v>45328</v>
      </c>
      <c r="C1007" s="129">
        <v>121.28187051</v>
      </c>
      <c r="D1007" s="129">
        <v>124.91968485580989</v>
      </c>
      <c r="E1007" s="129">
        <v>108.95620473</v>
      </c>
      <c r="F1007" s="129">
        <v>137.30970790999999</v>
      </c>
      <c r="H1007" s="129">
        <v>82.44</v>
      </c>
      <c r="I1007" s="131">
        <v>119697.46</v>
      </c>
    </row>
    <row r="1008" spans="2:9" ht="12.5" x14ac:dyDescent="0.25">
      <c r="B1008" s="128">
        <v>45329</v>
      </c>
      <c r="C1008" s="129">
        <v>121.69379341</v>
      </c>
      <c r="D1008" s="129">
        <v>125.44206788047335</v>
      </c>
      <c r="E1008" s="129">
        <v>109.22463258000001</v>
      </c>
      <c r="F1008" s="129">
        <v>137.36731952</v>
      </c>
      <c r="H1008" s="129">
        <v>82.72</v>
      </c>
      <c r="I1008" s="131">
        <v>198079.28</v>
      </c>
    </row>
    <row r="1009" spans="2:9" ht="12.5" x14ac:dyDescent="0.25">
      <c r="B1009" s="128">
        <v>45330</v>
      </c>
      <c r="C1009" s="129">
        <v>122.81186984999999</v>
      </c>
      <c r="D1009" s="129">
        <v>124.96641052760218</v>
      </c>
      <c r="E1009" s="129">
        <v>109.19487992000001</v>
      </c>
      <c r="F1009" s="129">
        <v>137.42495528000001</v>
      </c>
      <c r="H1009" s="129">
        <v>83.48</v>
      </c>
      <c r="I1009" s="131">
        <v>197773.45</v>
      </c>
    </row>
    <row r="1010" spans="2:9" ht="12.5" x14ac:dyDescent="0.25">
      <c r="B1010" s="128">
        <v>45331</v>
      </c>
      <c r="C1010" s="129">
        <v>123.50958022</v>
      </c>
      <c r="D1010" s="129">
        <v>126.66670172570576</v>
      </c>
      <c r="E1010" s="129">
        <v>109.5940887</v>
      </c>
      <c r="F1010" s="129">
        <v>137.48261518000001</v>
      </c>
      <c r="H1010" s="129">
        <v>83.2</v>
      </c>
      <c r="I1010" s="131">
        <v>144412.24</v>
      </c>
    </row>
    <row r="1011" spans="2:9" ht="12.5" x14ac:dyDescent="0.25">
      <c r="B1011" s="128">
        <v>45336</v>
      </c>
      <c r="C1011" s="129">
        <v>122.17353908</v>
      </c>
      <c r="D1011" s="129">
        <v>125.74372951388071</v>
      </c>
      <c r="E1011" s="129">
        <v>109.29721600000001</v>
      </c>
      <c r="F1011" s="129">
        <v>137.54029922999999</v>
      </c>
      <c r="H1011" s="129">
        <v>82.3</v>
      </c>
      <c r="I1011" s="131">
        <v>177826.31</v>
      </c>
    </row>
    <row r="1012" spans="2:9" ht="12.5" x14ac:dyDescent="0.25">
      <c r="B1012" s="128">
        <v>45337</v>
      </c>
      <c r="C1012" s="129">
        <v>123.22752709</v>
      </c>
      <c r="D1012" s="129">
        <v>125.97924001461334</v>
      </c>
      <c r="E1012" s="129">
        <v>109.50254205</v>
      </c>
      <c r="F1012" s="129">
        <v>137.59800759000001</v>
      </c>
      <c r="H1012" s="129">
        <v>83.01</v>
      </c>
      <c r="I1012" s="131">
        <v>211169.85</v>
      </c>
    </row>
    <row r="1013" spans="2:9" ht="12.5" x14ac:dyDescent="0.25">
      <c r="B1013" s="128">
        <v>45338</v>
      </c>
      <c r="C1013" s="129">
        <v>127.35440970000001</v>
      </c>
      <c r="D1013" s="129">
        <v>127.09579788369146</v>
      </c>
      <c r="E1013" s="129">
        <v>109.53262166</v>
      </c>
      <c r="F1013" s="129">
        <v>137.6557401</v>
      </c>
      <c r="H1013" s="129">
        <v>85.79</v>
      </c>
      <c r="I1013" s="131">
        <v>622945.59</v>
      </c>
    </row>
    <row r="1014" spans="2:9" ht="12.5" x14ac:dyDescent="0.25">
      <c r="B1014" s="128">
        <v>45341</v>
      </c>
      <c r="C1014" s="129">
        <v>125.69178073</v>
      </c>
      <c r="D1014" s="129">
        <v>127.48310753584849</v>
      </c>
      <c r="E1014" s="129">
        <v>109.75887265999999</v>
      </c>
      <c r="F1014" s="129">
        <v>137.71349691</v>
      </c>
      <c r="H1014" s="129">
        <v>84.67</v>
      </c>
      <c r="I1014" s="131">
        <v>300048.06</v>
      </c>
    </row>
    <row r="1015" spans="2:9" ht="12.5" x14ac:dyDescent="0.25">
      <c r="B1015" s="128">
        <v>45342</v>
      </c>
      <c r="C1015" s="129">
        <v>124.54872331999999</v>
      </c>
      <c r="D1015" s="129">
        <v>127.3320061569399</v>
      </c>
      <c r="E1015" s="129">
        <v>109.77881676</v>
      </c>
      <c r="F1015" s="129">
        <v>137.77127787000001</v>
      </c>
      <c r="H1015" s="129">
        <v>83.9</v>
      </c>
      <c r="I1015" s="131">
        <v>262447.93</v>
      </c>
    </row>
    <row r="1016" spans="2:9" ht="12.5" x14ac:dyDescent="0.25">
      <c r="B1016" s="128">
        <v>45343</v>
      </c>
      <c r="C1016" s="129">
        <v>126.07774817000001</v>
      </c>
      <c r="D1016" s="129">
        <v>126.96544138534026</v>
      </c>
      <c r="E1016" s="129">
        <v>109.72650437999999</v>
      </c>
      <c r="F1016" s="129">
        <v>137.82908315</v>
      </c>
      <c r="H1016" s="129">
        <v>84.93</v>
      </c>
      <c r="I1016" s="131">
        <v>220268</v>
      </c>
    </row>
    <row r="1017" spans="2:9" ht="12.5" x14ac:dyDescent="0.25">
      <c r="B1017" s="128">
        <v>45344</v>
      </c>
      <c r="C1017" s="129">
        <v>126.84968305</v>
      </c>
      <c r="D1017" s="129">
        <v>127.09699817006691</v>
      </c>
      <c r="E1017" s="129">
        <v>109.67615373</v>
      </c>
      <c r="F1017" s="129">
        <v>137.88691256999999</v>
      </c>
      <c r="H1017" s="129">
        <v>85.45</v>
      </c>
      <c r="I1017" s="131">
        <v>261617.13</v>
      </c>
    </row>
    <row r="1018" spans="2:9" ht="12.5" x14ac:dyDescent="0.25">
      <c r="B1018" s="128">
        <v>45345</v>
      </c>
      <c r="C1018" s="129">
        <v>127.65130773</v>
      </c>
      <c r="D1018" s="129">
        <v>127.30474670481472</v>
      </c>
      <c r="E1018" s="129">
        <v>109.96191005</v>
      </c>
      <c r="F1018" s="129">
        <v>137.9447663</v>
      </c>
      <c r="H1018" s="129">
        <v>85.99</v>
      </c>
      <c r="I1018" s="131">
        <v>416466.12</v>
      </c>
    </row>
    <row r="1019" spans="2:9" ht="12.5" x14ac:dyDescent="0.25">
      <c r="B1019" s="128">
        <v>45348</v>
      </c>
      <c r="C1019" s="129">
        <v>127.66615263</v>
      </c>
      <c r="D1019" s="129">
        <v>126.81002101702381</v>
      </c>
      <c r="E1019" s="129">
        <v>109.59506955000001</v>
      </c>
      <c r="F1019" s="129">
        <v>138.00264433999999</v>
      </c>
      <c r="H1019" s="129">
        <v>86</v>
      </c>
      <c r="I1019" s="131">
        <v>683511.18</v>
      </c>
    </row>
    <row r="1020" spans="2:9" ht="12.5" x14ac:dyDescent="0.25">
      <c r="B1020" s="128">
        <v>45349</v>
      </c>
      <c r="C1020" s="129">
        <v>130.75389214</v>
      </c>
      <c r="D1020" s="129">
        <v>126.07813763726148</v>
      </c>
      <c r="E1020" s="129">
        <v>109.39824426</v>
      </c>
      <c r="F1020" s="129">
        <v>138.0605467</v>
      </c>
      <c r="H1020" s="129">
        <v>88.08</v>
      </c>
      <c r="I1020" s="131">
        <v>912407.9</v>
      </c>
    </row>
    <row r="1021" spans="2:9" ht="12.5" x14ac:dyDescent="0.25">
      <c r="B1021" s="128">
        <v>45350</v>
      </c>
      <c r="C1021" s="129">
        <v>128.83889984999999</v>
      </c>
      <c r="D1021" s="129">
        <v>125.76769644340922</v>
      </c>
      <c r="E1021" s="129">
        <v>109.31062104</v>
      </c>
      <c r="F1021" s="129">
        <v>138.11847337</v>
      </c>
      <c r="H1021" s="129">
        <v>86.79</v>
      </c>
      <c r="I1021" s="131">
        <v>532695.54</v>
      </c>
    </row>
    <row r="1022" spans="2:9" ht="12.5" x14ac:dyDescent="0.25">
      <c r="B1022" s="128">
        <v>45351</v>
      </c>
      <c r="C1022" s="129">
        <v>125.91445425000001</v>
      </c>
      <c r="D1022" s="129">
        <v>124.6623101001712</v>
      </c>
      <c r="E1022" s="129">
        <v>109.85597749999999</v>
      </c>
      <c r="F1022" s="129">
        <v>138.17642434999999</v>
      </c>
      <c r="H1022" s="129">
        <v>84.82</v>
      </c>
      <c r="I1022" s="131">
        <v>505240.56</v>
      </c>
    </row>
    <row r="1023" spans="2:9" ht="12.5" x14ac:dyDescent="0.25">
      <c r="B1023" s="128">
        <v>45352</v>
      </c>
      <c r="C1023" s="129">
        <v>128.11149968000001</v>
      </c>
      <c r="D1023" s="129">
        <v>124.57305678085336</v>
      </c>
      <c r="E1023" s="129">
        <v>110.06849651</v>
      </c>
      <c r="F1023" s="129">
        <v>138.23439963999999</v>
      </c>
      <c r="H1023" s="129">
        <v>86.3</v>
      </c>
      <c r="I1023" s="131">
        <v>349588.65</v>
      </c>
    </row>
    <row r="1024" spans="2:9" ht="12.5" x14ac:dyDescent="0.25">
      <c r="B1024" s="128">
        <v>45355</v>
      </c>
      <c r="C1024" s="129">
        <v>129.81866335000001</v>
      </c>
      <c r="D1024" s="129">
        <v>124.73206012220103</v>
      </c>
      <c r="E1024" s="129">
        <v>110.01389546999999</v>
      </c>
      <c r="F1024" s="129">
        <v>138.29239924000001</v>
      </c>
      <c r="H1024" s="129">
        <v>87.45</v>
      </c>
      <c r="I1024" s="131">
        <v>218865.06</v>
      </c>
    </row>
    <row r="1025" spans="2:9" ht="12.5" x14ac:dyDescent="0.25">
      <c r="B1025" s="128">
        <v>45356</v>
      </c>
      <c r="C1025" s="129">
        <v>131.74850054000001</v>
      </c>
      <c r="D1025" s="129">
        <v>123.982553896703</v>
      </c>
      <c r="E1025" s="129">
        <v>110.08353631</v>
      </c>
      <c r="F1025" s="129">
        <v>138.35042315999999</v>
      </c>
      <c r="H1025" s="129">
        <v>88.75</v>
      </c>
      <c r="I1025" s="131">
        <v>161839.41</v>
      </c>
    </row>
    <row r="1026" spans="2:9" ht="12.5" x14ac:dyDescent="0.25">
      <c r="B1026" s="128">
        <v>45357</v>
      </c>
      <c r="C1026" s="129">
        <v>131.37737799999999</v>
      </c>
      <c r="D1026" s="129">
        <v>123.6081612020012</v>
      </c>
      <c r="E1026" s="129">
        <v>110.0253388</v>
      </c>
      <c r="F1026" s="129">
        <v>138.40847138999999</v>
      </c>
      <c r="H1026" s="129">
        <v>88.5</v>
      </c>
      <c r="I1026" s="131">
        <v>374674.51</v>
      </c>
    </row>
    <row r="1027" spans="2:9" ht="12.5" x14ac:dyDescent="0.25">
      <c r="B1027" s="128">
        <v>45358</v>
      </c>
      <c r="C1027" s="129">
        <v>127.93336085</v>
      </c>
      <c r="D1027" s="129">
        <v>124.44141123669596</v>
      </c>
      <c r="E1027" s="129">
        <v>110.24047342</v>
      </c>
      <c r="F1027" s="129">
        <v>138.46654394000001</v>
      </c>
      <c r="H1027" s="129">
        <v>86.18</v>
      </c>
      <c r="I1027" s="131">
        <v>982086.47</v>
      </c>
    </row>
    <row r="1028" spans="2:9" ht="12.5" x14ac:dyDescent="0.25">
      <c r="B1028" s="128">
        <v>45359</v>
      </c>
      <c r="C1028" s="129">
        <v>128.43808751</v>
      </c>
      <c r="D1028" s="129">
        <v>124.45117614204555</v>
      </c>
      <c r="E1028" s="129">
        <v>110.58442726</v>
      </c>
      <c r="F1028" s="129">
        <v>138.52464096</v>
      </c>
      <c r="H1028" s="129">
        <v>86.52</v>
      </c>
      <c r="I1028" s="131">
        <v>509036.57</v>
      </c>
    </row>
    <row r="1029" spans="2:9" ht="12.5" x14ac:dyDescent="0.25">
      <c r="B1029" s="128">
        <v>45362</v>
      </c>
      <c r="C1029" s="129">
        <v>128.90230352</v>
      </c>
      <c r="D1029" s="129">
        <v>123.7156633255747</v>
      </c>
      <c r="E1029" s="129">
        <v>110.32842359</v>
      </c>
      <c r="F1029" s="129">
        <v>138.58276229000001</v>
      </c>
      <c r="H1029" s="129">
        <v>86.08</v>
      </c>
      <c r="I1029" s="131">
        <v>182619.24</v>
      </c>
    </row>
    <row r="1030" spans="2:9" ht="12.5" x14ac:dyDescent="0.25">
      <c r="B1030" s="128">
        <v>45363</v>
      </c>
      <c r="C1030" s="129">
        <v>127.46473136</v>
      </c>
      <c r="D1030" s="129">
        <v>123.44666426196628</v>
      </c>
      <c r="E1030" s="129">
        <v>110.14238773</v>
      </c>
      <c r="F1030" s="129">
        <v>138.64090794000001</v>
      </c>
      <c r="H1030" s="129">
        <v>85.12</v>
      </c>
      <c r="I1030" s="131">
        <v>583049.82999999996</v>
      </c>
    </row>
    <row r="1031" spans="2:9" ht="12.5" x14ac:dyDescent="0.25">
      <c r="B1031" s="128">
        <v>45364</v>
      </c>
      <c r="C1031" s="129">
        <v>129.17184829999999</v>
      </c>
      <c r="D1031" s="129">
        <v>122.65152816488629</v>
      </c>
      <c r="E1031" s="129">
        <v>110.09923001999999</v>
      </c>
      <c r="F1031" s="129">
        <v>138.69907807000001</v>
      </c>
      <c r="H1031" s="129">
        <v>86.26</v>
      </c>
      <c r="I1031" s="131">
        <v>181475.4</v>
      </c>
    </row>
    <row r="1032" spans="2:9" ht="12.5" x14ac:dyDescent="0.25">
      <c r="B1032" s="128">
        <v>45365</v>
      </c>
      <c r="C1032" s="129">
        <v>128.25839099000001</v>
      </c>
      <c r="D1032" s="129">
        <v>120.39993550342513</v>
      </c>
      <c r="E1032" s="129">
        <v>110.04168642</v>
      </c>
      <c r="F1032" s="129">
        <v>138.75727251000001</v>
      </c>
      <c r="H1032" s="129">
        <v>85.65</v>
      </c>
      <c r="I1032" s="131">
        <v>93442.87</v>
      </c>
    </row>
    <row r="1033" spans="2:9" ht="12.5" x14ac:dyDescent="0.25">
      <c r="B1033" s="128">
        <v>45366</v>
      </c>
      <c r="C1033" s="129">
        <v>129.90560909000001</v>
      </c>
      <c r="D1033" s="129">
        <v>119.55474164965156</v>
      </c>
      <c r="E1033" s="129">
        <v>110.08517107</v>
      </c>
      <c r="F1033" s="129">
        <v>138.81549143000001</v>
      </c>
      <c r="H1033" s="129">
        <v>86.75</v>
      </c>
      <c r="I1033" s="131">
        <v>527915.44999999995</v>
      </c>
    </row>
    <row r="1034" spans="2:9" ht="12.5" x14ac:dyDescent="0.25">
      <c r="B1034" s="128">
        <v>45369</v>
      </c>
      <c r="C1034" s="129">
        <v>130.07033089999999</v>
      </c>
      <c r="D1034" s="129">
        <v>120.27577510393618</v>
      </c>
      <c r="E1034" s="129">
        <v>110.31403769000001</v>
      </c>
      <c r="F1034" s="129">
        <v>138.87373482999999</v>
      </c>
      <c r="H1034" s="129">
        <v>86.86</v>
      </c>
      <c r="I1034" s="131">
        <v>269033.2</v>
      </c>
    </row>
    <row r="1035" spans="2:9" ht="12.5" x14ac:dyDescent="0.25">
      <c r="B1035" s="128">
        <v>45370</v>
      </c>
      <c r="C1035" s="129">
        <v>128.60280932000001</v>
      </c>
      <c r="D1035" s="129">
        <v>120.48470634007468</v>
      </c>
      <c r="E1035" s="129">
        <v>110.30194046</v>
      </c>
      <c r="F1035" s="129">
        <v>138.93200271000001</v>
      </c>
      <c r="H1035" s="129">
        <v>85.88</v>
      </c>
      <c r="I1035" s="131">
        <v>399284.82</v>
      </c>
    </row>
    <row r="1036" spans="2:9" ht="12.5" x14ac:dyDescent="0.25">
      <c r="B1036" s="128">
        <v>45371</v>
      </c>
      <c r="C1036" s="129">
        <v>128.18351744</v>
      </c>
      <c r="D1036" s="129">
        <v>124.32355819302893</v>
      </c>
      <c r="E1036" s="129">
        <v>110.45266547</v>
      </c>
      <c r="F1036" s="129">
        <v>138.99029490000001</v>
      </c>
      <c r="H1036" s="129">
        <v>85.6</v>
      </c>
      <c r="I1036" s="131">
        <v>231882.86</v>
      </c>
    </row>
    <row r="1037" spans="2:9" ht="12.5" x14ac:dyDescent="0.25">
      <c r="B1037" s="128">
        <v>45372</v>
      </c>
      <c r="C1037" s="129">
        <v>128.01879563</v>
      </c>
      <c r="D1037" s="129">
        <v>124.40796220507195</v>
      </c>
      <c r="E1037" s="129">
        <v>110.55107812</v>
      </c>
      <c r="F1037" s="129">
        <v>139.04612383</v>
      </c>
      <c r="H1037" s="129">
        <v>85.49</v>
      </c>
      <c r="I1037" s="131">
        <v>203202.96</v>
      </c>
    </row>
    <row r="1038" spans="2:9" ht="12.5" x14ac:dyDescent="0.25">
      <c r="B1038" s="128">
        <v>45373</v>
      </c>
      <c r="C1038" s="129">
        <v>129.86068495999999</v>
      </c>
      <c r="D1038" s="129">
        <v>124.64300381367221</v>
      </c>
      <c r="E1038" s="129">
        <v>110.93949747000001</v>
      </c>
      <c r="F1038" s="129">
        <v>139.10197522000001</v>
      </c>
      <c r="H1038" s="129">
        <v>86.72</v>
      </c>
      <c r="I1038" s="131">
        <v>558119.75</v>
      </c>
    </row>
    <row r="1039" spans="2:9" ht="12.5" x14ac:dyDescent="0.25">
      <c r="B1039" s="128">
        <v>45376</v>
      </c>
      <c r="C1039" s="129">
        <v>128.79748054999999</v>
      </c>
      <c r="D1039" s="129">
        <v>124.53760829188028</v>
      </c>
      <c r="E1039" s="129">
        <v>110.83846920000001</v>
      </c>
      <c r="F1039" s="129">
        <v>139.15784909000001</v>
      </c>
      <c r="H1039" s="129">
        <v>86.01</v>
      </c>
      <c r="I1039" s="131">
        <v>360140.58</v>
      </c>
    </row>
    <row r="1040" spans="2:9" ht="12.5" x14ac:dyDescent="0.25">
      <c r="B1040" s="128">
        <v>45377</v>
      </c>
      <c r="C1040" s="129">
        <v>129.45636779</v>
      </c>
      <c r="D1040" s="129">
        <v>124.54992501488869</v>
      </c>
      <c r="E1040" s="129">
        <v>110.91039871</v>
      </c>
      <c r="F1040" s="129">
        <v>139.21374542000001</v>
      </c>
      <c r="H1040" s="129">
        <v>86.45</v>
      </c>
      <c r="I1040" s="131">
        <v>222664.8</v>
      </c>
    </row>
    <row r="1041" spans="2:9" ht="12.5" x14ac:dyDescent="0.25">
      <c r="B1041" s="128">
        <v>45378</v>
      </c>
      <c r="C1041" s="129">
        <v>130.87896524000001</v>
      </c>
      <c r="D1041" s="129">
        <v>124.55673529652515</v>
      </c>
      <c r="E1041" s="129">
        <v>111.01371564999999</v>
      </c>
      <c r="F1041" s="129">
        <v>139.26966422000001</v>
      </c>
      <c r="H1041" s="129">
        <v>87.4</v>
      </c>
      <c r="I1041" s="131">
        <v>320485.09000000003</v>
      </c>
    </row>
    <row r="1042" spans="2:9" ht="12.5" x14ac:dyDescent="0.25">
      <c r="B1042" s="128">
        <v>45379</v>
      </c>
      <c r="C1042" s="129">
        <v>121.22027729</v>
      </c>
      <c r="D1042" s="129">
        <v>125.12920651587652</v>
      </c>
      <c r="E1042" s="129">
        <v>111.43025289000001</v>
      </c>
      <c r="F1042" s="129">
        <v>139.32560548999999</v>
      </c>
      <c r="H1042" s="129">
        <v>80.95</v>
      </c>
      <c r="I1042" s="131">
        <v>21879049.370000001</v>
      </c>
    </row>
    <row r="1043" spans="2:9" ht="12.5" x14ac:dyDescent="0.25">
      <c r="B1043" s="128">
        <v>45383</v>
      </c>
      <c r="C1043" s="129">
        <v>121.13042903</v>
      </c>
      <c r="D1043" s="129">
        <v>125.15668916553312</v>
      </c>
      <c r="E1043" s="129">
        <v>111.2752775</v>
      </c>
      <c r="F1043" s="129">
        <v>139.38156923</v>
      </c>
      <c r="H1043" s="129">
        <v>80.89</v>
      </c>
      <c r="I1043" s="131">
        <v>4795006.04</v>
      </c>
    </row>
    <row r="1044" spans="2:9" ht="12.5" x14ac:dyDescent="0.25">
      <c r="B1044" s="128">
        <v>45384</v>
      </c>
      <c r="C1044" s="129">
        <v>119.76773043</v>
      </c>
      <c r="D1044" s="129">
        <v>125.26775968443651</v>
      </c>
      <c r="E1044" s="129">
        <v>111.37859443000001</v>
      </c>
      <c r="F1044" s="129">
        <v>139.43755544000001</v>
      </c>
      <c r="H1044" s="129">
        <v>79.98</v>
      </c>
      <c r="I1044" s="131">
        <v>3876442.27</v>
      </c>
    </row>
    <row r="1045" spans="2:9" ht="12.5" x14ac:dyDescent="0.25">
      <c r="B1045" s="128">
        <v>45385</v>
      </c>
      <c r="C1045" s="129">
        <v>118.31518355999999</v>
      </c>
      <c r="D1045" s="129">
        <v>125.23735031752867</v>
      </c>
      <c r="E1045" s="129">
        <v>111.55678344</v>
      </c>
      <c r="F1045" s="129">
        <v>139.49356410999999</v>
      </c>
      <c r="H1045" s="129">
        <v>79.010000000000005</v>
      </c>
      <c r="I1045" s="131">
        <v>6153219.6799999997</v>
      </c>
    </row>
    <row r="1046" spans="2:9" ht="12.5" x14ac:dyDescent="0.25">
      <c r="B1046" s="128">
        <v>45386</v>
      </c>
      <c r="C1046" s="129">
        <v>117.9258411</v>
      </c>
      <c r="D1046" s="129">
        <v>125.41756161181773</v>
      </c>
      <c r="E1046" s="129">
        <v>111.63067466</v>
      </c>
      <c r="F1046" s="129">
        <v>139.54959525000001</v>
      </c>
      <c r="H1046" s="129">
        <v>78.75</v>
      </c>
      <c r="I1046" s="131">
        <v>3692077.59</v>
      </c>
    </row>
    <row r="1047" spans="2:9" ht="12.5" x14ac:dyDescent="0.25">
      <c r="B1047" s="128">
        <v>45387</v>
      </c>
      <c r="C1047" s="129">
        <v>118.28523414</v>
      </c>
      <c r="D1047" s="129">
        <v>125.70146335269868</v>
      </c>
      <c r="E1047" s="129">
        <v>111.88896699</v>
      </c>
      <c r="F1047" s="129">
        <v>139.60564886</v>
      </c>
      <c r="H1047" s="129">
        <v>78.989999999999995</v>
      </c>
      <c r="I1047" s="131">
        <v>7129716.4699999997</v>
      </c>
    </row>
    <row r="1048" spans="2:9" ht="12.5" x14ac:dyDescent="0.25">
      <c r="B1048" s="128">
        <v>45390</v>
      </c>
      <c r="C1048" s="129">
        <v>119.4233121</v>
      </c>
      <c r="D1048" s="129">
        <v>125.82041917970292</v>
      </c>
      <c r="E1048" s="129">
        <v>111.87883146999999</v>
      </c>
      <c r="F1048" s="129">
        <v>139.66172494</v>
      </c>
      <c r="H1048" s="129">
        <v>79.75</v>
      </c>
      <c r="I1048" s="131">
        <v>4062466.83</v>
      </c>
    </row>
    <row r="1049" spans="2:9" ht="12.5" x14ac:dyDescent="0.25">
      <c r="B1049" s="128">
        <v>45391</v>
      </c>
      <c r="C1049" s="129">
        <v>119.63494835</v>
      </c>
      <c r="D1049" s="129">
        <v>125.8372037593558</v>
      </c>
      <c r="E1049" s="129">
        <v>111.84253975999999</v>
      </c>
      <c r="F1049" s="129">
        <v>139.71782365000001</v>
      </c>
      <c r="H1049" s="129">
        <v>79.14</v>
      </c>
      <c r="I1049" s="131">
        <v>2298713.04</v>
      </c>
    </row>
    <row r="1050" spans="2:9" ht="12.5" x14ac:dyDescent="0.25">
      <c r="B1050" s="128">
        <v>45392</v>
      </c>
      <c r="C1050" s="129">
        <v>119.49889647000001</v>
      </c>
      <c r="D1050" s="129">
        <v>125.77563735403858</v>
      </c>
      <c r="E1050" s="129">
        <v>111.76635987</v>
      </c>
      <c r="F1050" s="129">
        <v>139.77394483</v>
      </c>
      <c r="H1050" s="129">
        <v>79.05</v>
      </c>
      <c r="I1050" s="131">
        <v>2459059.29</v>
      </c>
    </row>
    <row r="1051" spans="2:9" ht="12.5" x14ac:dyDescent="0.25">
      <c r="B1051" s="128">
        <v>45393</v>
      </c>
      <c r="C1051" s="129">
        <v>119.22679272000001</v>
      </c>
      <c r="D1051" s="129">
        <v>125.7511947314253</v>
      </c>
      <c r="E1051" s="129">
        <v>111.73824197</v>
      </c>
      <c r="F1051" s="129">
        <v>139.83008864999999</v>
      </c>
      <c r="H1051" s="129">
        <v>78.87</v>
      </c>
      <c r="I1051" s="131">
        <v>3186951.87</v>
      </c>
    </row>
    <row r="1052" spans="2:9" ht="12.5" x14ac:dyDescent="0.25">
      <c r="B1052" s="128">
        <v>45394</v>
      </c>
      <c r="C1052" s="129">
        <v>119.00003959999999</v>
      </c>
      <c r="D1052" s="129">
        <v>125.99906561631914</v>
      </c>
      <c r="E1052" s="129">
        <v>111.94683755</v>
      </c>
      <c r="F1052" s="129">
        <v>139.88625493000001</v>
      </c>
      <c r="H1052" s="129">
        <v>78.72</v>
      </c>
      <c r="I1052" s="131">
        <v>1935047.97</v>
      </c>
    </row>
    <row r="1053" spans="2:9" ht="12.5" x14ac:dyDescent="0.25">
      <c r="B1053" s="128">
        <v>45397</v>
      </c>
      <c r="C1053" s="129">
        <v>118.2139621</v>
      </c>
      <c r="D1053" s="129">
        <v>126.06344209861217</v>
      </c>
      <c r="E1053" s="129">
        <v>111.57836229</v>
      </c>
      <c r="F1053" s="129">
        <v>139.94244384999999</v>
      </c>
      <c r="H1053" s="129">
        <v>78.2</v>
      </c>
      <c r="I1053" s="131">
        <v>1921181.85</v>
      </c>
    </row>
    <row r="1054" spans="2:9" ht="12.5" x14ac:dyDescent="0.25">
      <c r="B1054" s="128">
        <v>45398</v>
      </c>
      <c r="C1054" s="129">
        <v>117.29183273</v>
      </c>
      <c r="D1054" s="129">
        <v>125.69864523561333</v>
      </c>
      <c r="E1054" s="129">
        <v>111.24617874</v>
      </c>
      <c r="F1054" s="129">
        <v>139.99865524000001</v>
      </c>
      <c r="H1054" s="129">
        <v>77.59</v>
      </c>
      <c r="I1054" s="131">
        <v>1937435.57</v>
      </c>
    </row>
    <row r="1055" spans="2:9" ht="12.5" x14ac:dyDescent="0.25">
      <c r="B1055" s="128">
        <v>45399</v>
      </c>
      <c r="C1055" s="129">
        <v>115.44757398</v>
      </c>
      <c r="D1055" s="129">
        <v>125.82358051263274</v>
      </c>
      <c r="E1055" s="129">
        <v>110.87966520000001</v>
      </c>
      <c r="F1055" s="129">
        <v>140.05488926000001</v>
      </c>
      <c r="H1055" s="129">
        <v>76.37</v>
      </c>
      <c r="I1055" s="131">
        <v>3078335.67</v>
      </c>
    </row>
    <row r="1056" spans="2:9" ht="12.5" x14ac:dyDescent="0.25">
      <c r="B1056" s="128">
        <v>45400</v>
      </c>
      <c r="C1056" s="129">
        <v>115.62897648000001</v>
      </c>
      <c r="D1056" s="129">
        <v>125.89350939481545</v>
      </c>
      <c r="E1056" s="129">
        <v>110.7315558</v>
      </c>
      <c r="F1056" s="129">
        <v>140.11114592000001</v>
      </c>
      <c r="H1056" s="129">
        <v>76.489999999999995</v>
      </c>
      <c r="I1056" s="131">
        <v>1155031.68</v>
      </c>
    </row>
    <row r="1057" spans="2:9" ht="12.5" x14ac:dyDescent="0.25">
      <c r="B1057" s="128">
        <v>45401</v>
      </c>
      <c r="C1057" s="129">
        <v>115.71967773</v>
      </c>
      <c r="D1057" s="129">
        <v>126.21370477708901</v>
      </c>
      <c r="E1057" s="129">
        <v>110.87508785999999</v>
      </c>
      <c r="F1057" s="129">
        <v>140.16742504999999</v>
      </c>
      <c r="H1057" s="129">
        <v>76.55</v>
      </c>
      <c r="I1057" s="131">
        <v>1295224.6499999999</v>
      </c>
    </row>
    <row r="1058" spans="2:9" ht="12.5" x14ac:dyDescent="0.25">
      <c r="B1058" s="128">
        <v>45404</v>
      </c>
      <c r="C1058" s="129">
        <v>114.94871711</v>
      </c>
      <c r="D1058" s="129">
        <v>126.01888756743173</v>
      </c>
      <c r="E1058" s="129">
        <v>110.50988212999999</v>
      </c>
      <c r="F1058" s="129">
        <v>140.22372680999999</v>
      </c>
      <c r="H1058" s="129">
        <v>76.040000000000006</v>
      </c>
      <c r="I1058" s="131">
        <v>3078278.05</v>
      </c>
    </row>
    <row r="1059" spans="2:9" ht="12.5" x14ac:dyDescent="0.25">
      <c r="B1059" s="128">
        <v>45405</v>
      </c>
      <c r="C1059" s="129">
        <v>116.89879397999999</v>
      </c>
      <c r="D1059" s="129">
        <v>125.86339928724072</v>
      </c>
      <c r="E1059" s="129">
        <v>110.28886236</v>
      </c>
      <c r="F1059" s="129">
        <v>140.28005121000001</v>
      </c>
      <c r="H1059" s="129">
        <v>77.33</v>
      </c>
      <c r="I1059" s="131">
        <v>1621832.66</v>
      </c>
    </row>
    <row r="1060" spans="2:9" ht="12.5" x14ac:dyDescent="0.25">
      <c r="B1060" s="128">
        <v>45406</v>
      </c>
      <c r="C1060" s="129">
        <v>117.3674171</v>
      </c>
      <c r="D1060" s="129">
        <v>125.69240043263946</v>
      </c>
      <c r="E1060" s="129">
        <v>110.03285870000001</v>
      </c>
      <c r="F1060" s="129">
        <v>140.33639825</v>
      </c>
      <c r="H1060" s="129">
        <v>77.64</v>
      </c>
      <c r="I1060" s="131">
        <v>1981686.88</v>
      </c>
    </row>
    <row r="1061" spans="2:9" ht="12.5" x14ac:dyDescent="0.25">
      <c r="B1061" s="128">
        <v>45407</v>
      </c>
      <c r="C1061" s="129">
        <v>116.21853461000001</v>
      </c>
      <c r="D1061" s="129">
        <v>125.82318103069312</v>
      </c>
      <c r="E1061" s="129">
        <v>109.88409540000001</v>
      </c>
      <c r="F1061" s="129">
        <v>140.39276792000001</v>
      </c>
      <c r="H1061" s="129">
        <v>76.88</v>
      </c>
      <c r="I1061" s="131">
        <v>1371691.96</v>
      </c>
    </row>
    <row r="1062" spans="2:9" ht="12.5" x14ac:dyDescent="0.25">
      <c r="B1062" s="128">
        <v>45408</v>
      </c>
      <c r="C1062" s="129">
        <v>116.62669022999999</v>
      </c>
      <c r="D1062" s="129">
        <v>126.03126575624091</v>
      </c>
      <c r="E1062" s="129">
        <v>110.07634336</v>
      </c>
      <c r="F1062" s="129">
        <v>140.44916022000001</v>
      </c>
      <c r="H1062" s="129">
        <v>77.150000000000006</v>
      </c>
      <c r="I1062" s="131">
        <v>1402515.44</v>
      </c>
    </row>
    <row r="1063" spans="2:9" ht="12.5" x14ac:dyDescent="0.25">
      <c r="B1063" s="128">
        <v>45411</v>
      </c>
      <c r="C1063" s="129">
        <v>117.41276773</v>
      </c>
      <c r="D1063" s="129">
        <v>126.09980408093597</v>
      </c>
      <c r="E1063" s="129">
        <v>110.34411731</v>
      </c>
      <c r="F1063" s="129">
        <v>140.50557516000001</v>
      </c>
      <c r="H1063" s="129">
        <v>77.67</v>
      </c>
      <c r="I1063" s="131">
        <v>2590114.69</v>
      </c>
    </row>
    <row r="1064" spans="2:9" ht="12.5" x14ac:dyDescent="0.25">
      <c r="B1064" s="128">
        <v>45412</v>
      </c>
      <c r="C1064" s="129">
        <v>117.6092871</v>
      </c>
      <c r="D1064" s="129">
        <v>125.8500146469076</v>
      </c>
      <c r="E1064" s="129">
        <v>110.56840659</v>
      </c>
      <c r="F1064" s="129">
        <v>140.56201274</v>
      </c>
      <c r="H1064" s="129">
        <v>77.8</v>
      </c>
      <c r="I1064" s="131">
        <v>846492.1</v>
      </c>
    </row>
    <row r="1065" spans="2:9" ht="12.5" x14ac:dyDescent="0.25">
      <c r="B1065" s="128">
        <v>45414</v>
      </c>
      <c r="C1065" s="129">
        <v>117.9116246</v>
      </c>
      <c r="D1065" s="129">
        <v>125.47373659610031</v>
      </c>
      <c r="E1065" s="129">
        <v>110.3921793</v>
      </c>
      <c r="F1065" s="129">
        <v>140.61847312</v>
      </c>
      <c r="H1065" s="129">
        <v>78</v>
      </c>
      <c r="I1065" s="131">
        <v>3459871.04</v>
      </c>
    </row>
    <row r="1066" spans="2:9" ht="12.5" x14ac:dyDescent="0.25">
      <c r="B1066" s="128">
        <v>45415</v>
      </c>
      <c r="C1066" s="129">
        <v>118.7581696</v>
      </c>
      <c r="D1066" s="129">
        <v>125.89083471766548</v>
      </c>
      <c r="E1066" s="129">
        <v>110.88947377</v>
      </c>
      <c r="F1066" s="129">
        <v>140.67495614000001</v>
      </c>
      <c r="H1066" s="129">
        <v>78.56</v>
      </c>
      <c r="I1066" s="131">
        <v>1224236.6100000001</v>
      </c>
    </row>
    <row r="1067" spans="2:9" ht="12.5" x14ac:dyDescent="0.25">
      <c r="B1067" s="128">
        <v>45418</v>
      </c>
      <c r="C1067" s="129">
        <v>118.44071522</v>
      </c>
      <c r="D1067" s="129">
        <v>125.86681085623775</v>
      </c>
      <c r="E1067" s="129">
        <v>110.922169</v>
      </c>
      <c r="F1067" s="129">
        <v>140.73146179</v>
      </c>
      <c r="H1067" s="129">
        <v>78.349999999999994</v>
      </c>
      <c r="I1067" s="131">
        <v>1126637.25</v>
      </c>
    </row>
    <row r="1068" spans="2:9" ht="12.5" x14ac:dyDescent="0.25">
      <c r="B1068" s="128">
        <v>45419</v>
      </c>
      <c r="C1068" s="129">
        <v>118.65235147</v>
      </c>
      <c r="D1068" s="129">
        <v>125.59936269988594</v>
      </c>
      <c r="E1068" s="129">
        <v>110.98494384</v>
      </c>
      <c r="F1068" s="129">
        <v>140.78799007999999</v>
      </c>
      <c r="H1068" s="129">
        <v>78.489999999999995</v>
      </c>
      <c r="I1068" s="131">
        <v>8066968.8200000003</v>
      </c>
    </row>
    <row r="1069" spans="2:9" ht="12.5" x14ac:dyDescent="0.25">
      <c r="B1069" s="128">
        <v>45420</v>
      </c>
      <c r="C1069" s="129">
        <v>119.1209746</v>
      </c>
      <c r="D1069" s="129">
        <v>125.84186824316166</v>
      </c>
      <c r="E1069" s="129">
        <v>111.10166581999999</v>
      </c>
      <c r="F1069" s="129">
        <v>140.84454117000001</v>
      </c>
      <c r="H1069" s="129">
        <v>78.8</v>
      </c>
      <c r="I1069" s="131">
        <v>2290163.0699999998</v>
      </c>
    </row>
    <row r="1070" spans="2:9" ht="12.5" x14ac:dyDescent="0.25">
      <c r="B1070" s="128">
        <v>45421</v>
      </c>
      <c r="C1070" s="129">
        <v>118.93957210000001</v>
      </c>
      <c r="D1070" s="129">
        <v>125.64820790858573</v>
      </c>
      <c r="E1070" s="129">
        <v>110.81296691999999</v>
      </c>
      <c r="F1070" s="129">
        <v>140.89985032000001</v>
      </c>
      <c r="H1070" s="129">
        <v>78.680000000000007</v>
      </c>
      <c r="I1070" s="131">
        <v>2528273.79</v>
      </c>
    </row>
    <row r="1071" spans="2:9" ht="12.5" x14ac:dyDescent="0.25">
      <c r="B1071" s="128">
        <v>45422</v>
      </c>
      <c r="C1071" s="129">
        <v>118.71063669999999</v>
      </c>
      <c r="D1071" s="129">
        <v>125.70087637217532</v>
      </c>
      <c r="E1071" s="129">
        <v>111.0915303</v>
      </c>
      <c r="F1071" s="129">
        <v>140.95518109</v>
      </c>
      <c r="H1071" s="129">
        <v>77.78</v>
      </c>
      <c r="I1071" s="131">
        <v>1247324.96</v>
      </c>
    </row>
    <row r="1072" spans="2:9" ht="12.5" x14ac:dyDescent="0.25">
      <c r="B1072" s="128">
        <v>45425</v>
      </c>
      <c r="C1072" s="129">
        <v>118.06961757000001</v>
      </c>
      <c r="D1072" s="129">
        <v>125.28579851847999</v>
      </c>
      <c r="E1072" s="129">
        <v>110.39544882</v>
      </c>
      <c r="F1072" s="129">
        <v>141.01053367</v>
      </c>
      <c r="H1072" s="129">
        <v>77.36</v>
      </c>
      <c r="I1072" s="131">
        <v>1224062.33</v>
      </c>
    </row>
    <row r="1073" spans="2:9" ht="12.5" x14ac:dyDescent="0.25">
      <c r="B1073" s="128">
        <v>45426</v>
      </c>
      <c r="C1073" s="129">
        <v>116.69600517000001</v>
      </c>
      <c r="D1073" s="129">
        <v>124.91992807237264</v>
      </c>
      <c r="E1073" s="129">
        <v>110.10838468999999</v>
      </c>
      <c r="F1073" s="129">
        <v>141.06590786999999</v>
      </c>
      <c r="H1073" s="129">
        <v>76.459999999999994</v>
      </c>
      <c r="I1073" s="131">
        <v>1331656.1599999999</v>
      </c>
    </row>
    <row r="1074" spans="2:9" ht="12.5" x14ac:dyDescent="0.25">
      <c r="B1074" s="128">
        <v>45427</v>
      </c>
      <c r="C1074" s="129">
        <v>117.06230180999999</v>
      </c>
      <c r="D1074" s="129">
        <v>125.00395563903106</v>
      </c>
      <c r="E1074" s="129">
        <v>110.26761046</v>
      </c>
      <c r="F1074" s="129">
        <v>141.12130386999999</v>
      </c>
      <c r="H1074" s="129">
        <v>76.7</v>
      </c>
      <c r="I1074" s="131">
        <v>1474884.54</v>
      </c>
    </row>
    <row r="1075" spans="2:9" ht="12.5" x14ac:dyDescent="0.25">
      <c r="B1075" s="128">
        <v>45428</v>
      </c>
      <c r="C1075" s="129">
        <v>119.04640861999999</v>
      </c>
      <c r="D1075" s="129">
        <v>124.90591965923346</v>
      </c>
      <c r="E1075" s="129">
        <v>110.49484232</v>
      </c>
      <c r="F1075" s="129">
        <v>141.17672167000001</v>
      </c>
      <c r="H1075" s="129">
        <v>78</v>
      </c>
      <c r="I1075" s="131">
        <v>4059310.65</v>
      </c>
    </row>
    <row r="1076" spans="2:9" ht="12.5" x14ac:dyDescent="0.25">
      <c r="B1076" s="128">
        <v>45429</v>
      </c>
      <c r="C1076" s="129">
        <v>119.04640861999999</v>
      </c>
      <c r="D1076" s="129">
        <v>124.85110742699665</v>
      </c>
      <c r="E1076" s="129">
        <v>110.91236043000001</v>
      </c>
      <c r="F1076" s="129">
        <v>141.23216127000001</v>
      </c>
      <c r="H1076" s="129">
        <v>78</v>
      </c>
      <c r="I1076" s="131">
        <v>5085385.38</v>
      </c>
    </row>
    <row r="1077" spans="2:9" ht="12.5" x14ac:dyDescent="0.25">
      <c r="B1077" s="128">
        <v>45432</v>
      </c>
      <c r="C1077" s="129">
        <v>118.51222602</v>
      </c>
      <c r="D1077" s="129">
        <v>124.99563687591885</v>
      </c>
      <c r="E1077" s="129">
        <v>110.87803043</v>
      </c>
      <c r="F1077" s="129">
        <v>141.28762248999999</v>
      </c>
      <c r="H1077" s="129">
        <v>77.650000000000006</v>
      </c>
      <c r="I1077" s="131">
        <v>2316659.2799999998</v>
      </c>
    </row>
    <row r="1078" spans="2:9" ht="12.5" x14ac:dyDescent="0.25">
      <c r="B1078" s="128">
        <v>45433</v>
      </c>
      <c r="C1078" s="129">
        <v>118.57327546</v>
      </c>
      <c r="D1078" s="129">
        <v>124.97705174065916</v>
      </c>
      <c r="E1078" s="129">
        <v>110.73057494</v>
      </c>
      <c r="F1078" s="129">
        <v>141.34310551999999</v>
      </c>
      <c r="H1078" s="129">
        <v>77.69</v>
      </c>
      <c r="I1078" s="131">
        <v>1124432.22</v>
      </c>
    </row>
    <row r="1079" spans="2:9" ht="12.5" x14ac:dyDescent="0.25">
      <c r="B1079" s="128">
        <v>45434</v>
      </c>
      <c r="C1079" s="129">
        <v>117.62700913</v>
      </c>
      <c r="D1079" s="129">
        <v>124.77372277829028</v>
      </c>
      <c r="E1079" s="129">
        <v>110.63216229</v>
      </c>
      <c r="F1079" s="129">
        <v>141.39861034</v>
      </c>
      <c r="H1079" s="129">
        <v>77.069999999999993</v>
      </c>
      <c r="I1079" s="131">
        <v>2884645.69</v>
      </c>
    </row>
    <row r="1080" spans="2:9" ht="12.5" x14ac:dyDescent="0.25">
      <c r="B1080" s="128">
        <v>45435</v>
      </c>
      <c r="C1080" s="129">
        <v>116.81810405</v>
      </c>
      <c r="D1080" s="129">
        <v>124.61759998991559</v>
      </c>
      <c r="E1080" s="129">
        <v>110.33823216</v>
      </c>
      <c r="F1080" s="129">
        <v>141.45413694999999</v>
      </c>
      <c r="H1080" s="129">
        <v>76.540000000000006</v>
      </c>
      <c r="I1080" s="131">
        <v>1957771.53</v>
      </c>
    </row>
    <row r="1081" spans="2:9" ht="12.5" x14ac:dyDescent="0.25">
      <c r="B1081" s="128">
        <v>45436</v>
      </c>
      <c r="C1081" s="129">
        <v>117.16913833</v>
      </c>
      <c r="D1081" s="129">
        <v>124.6041591119882</v>
      </c>
      <c r="E1081" s="129">
        <v>110.47751384999999</v>
      </c>
      <c r="F1081" s="129">
        <v>141.50968537</v>
      </c>
      <c r="H1081" s="129">
        <v>76.77</v>
      </c>
      <c r="I1081" s="131">
        <v>24877870.890000001</v>
      </c>
    </row>
    <row r="1082" spans="2:9" ht="12.5" x14ac:dyDescent="0.25">
      <c r="B1082" s="128">
        <v>45439</v>
      </c>
      <c r="C1082" s="129">
        <v>117.73384565000001</v>
      </c>
      <c r="D1082" s="129">
        <v>124.43266771459238</v>
      </c>
      <c r="E1082" s="129">
        <v>110.34084778</v>
      </c>
      <c r="F1082" s="129">
        <v>141.56525558000001</v>
      </c>
      <c r="H1082" s="129">
        <v>77.14</v>
      </c>
      <c r="I1082" s="131">
        <v>1563594.45</v>
      </c>
    </row>
    <row r="1083" spans="2:9" ht="12.5" x14ac:dyDescent="0.25">
      <c r="B1083" s="128">
        <v>45440</v>
      </c>
      <c r="C1083" s="129">
        <v>115.5360658</v>
      </c>
      <c r="D1083" s="129">
        <v>124.15884584356505</v>
      </c>
      <c r="E1083" s="129">
        <v>109.97629594999999</v>
      </c>
      <c r="F1083" s="129">
        <v>141.62084776</v>
      </c>
      <c r="H1083" s="129">
        <v>75.7</v>
      </c>
      <c r="I1083" s="131">
        <v>3437748.94</v>
      </c>
    </row>
    <row r="1084" spans="2:9" ht="12.5" x14ac:dyDescent="0.25">
      <c r="B1084" s="128">
        <v>45441</v>
      </c>
      <c r="C1084" s="129">
        <v>115.841313</v>
      </c>
      <c r="D1084" s="129">
        <v>124.29758164959571</v>
      </c>
      <c r="E1084" s="129">
        <v>110.21922152</v>
      </c>
      <c r="F1084" s="129">
        <v>141.67646173</v>
      </c>
      <c r="H1084" s="129">
        <v>75.900000000000006</v>
      </c>
      <c r="I1084" s="131">
        <v>841432.85</v>
      </c>
    </row>
    <row r="1085" spans="2:9" ht="12.5" x14ac:dyDescent="0.25">
      <c r="B1085" s="128">
        <v>45443</v>
      </c>
      <c r="C1085" s="129">
        <v>115.9939366</v>
      </c>
      <c r="D1085" s="129">
        <v>125.2761300534997</v>
      </c>
      <c r="E1085" s="129">
        <v>110.58638897</v>
      </c>
      <c r="F1085" s="129">
        <v>141.73209750000001</v>
      </c>
      <c r="H1085" s="129">
        <v>76</v>
      </c>
      <c r="I1085" s="131">
        <v>1522436.66</v>
      </c>
    </row>
    <row r="1086" spans="2:9" ht="12.5" x14ac:dyDescent="0.25">
      <c r="B1086" s="128">
        <v>45446</v>
      </c>
      <c r="C1086" s="129">
        <v>116.0702484</v>
      </c>
      <c r="D1086" s="129">
        <v>125.18547797620728</v>
      </c>
      <c r="E1086" s="129">
        <v>110.23458828</v>
      </c>
      <c r="F1086" s="129">
        <v>141.78775507</v>
      </c>
      <c r="H1086" s="129">
        <v>76.05</v>
      </c>
      <c r="I1086" s="131">
        <v>993226.37</v>
      </c>
    </row>
    <row r="1087" spans="2:9" ht="12.5" x14ac:dyDescent="0.25">
      <c r="B1087" s="128">
        <v>45447</v>
      </c>
      <c r="C1087" s="129">
        <v>115.94814952</v>
      </c>
      <c r="D1087" s="129">
        <v>124.93744645562569</v>
      </c>
      <c r="E1087" s="129">
        <v>109.98806623999999</v>
      </c>
      <c r="F1087" s="129">
        <v>141.84343461</v>
      </c>
      <c r="H1087" s="129">
        <v>75.97</v>
      </c>
      <c r="I1087" s="131">
        <v>993226.37</v>
      </c>
    </row>
    <row r="1088" spans="2:9" ht="12.5" x14ac:dyDescent="0.25">
      <c r="B1088" s="128">
        <v>45448</v>
      </c>
      <c r="C1088" s="129">
        <v>115.7650012</v>
      </c>
      <c r="D1088" s="129">
        <v>124.82787672681781</v>
      </c>
      <c r="E1088" s="129">
        <v>109.72781218999999</v>
      </c>
      <c r="F1088" s="129">
        <v>141.89913594000001</v>
      </c>
      <c r="H1088" s="129">
        <v>75.849999999999994</v>
      </c>
      <c r="I1088" s="131">
        <v>826379.39</v>
      </c>
    </row>
    <row r="1089" spans="2:9" ht="12.5" x14ac:dyDescent="0.25">
      <c r="B1089" s="128">
        <v>45449</v>
      </c>
      <c r="C1089" s="129">
        <v>115.6886894</v>
      </c>
      <c r="D1089" s="129">
        <v>124.92586021448025</v>
      </c>
      <c r="E1089" s="129">
        <v>109.81968578999999</v>
      </c>
      <c r="F1089" s="129">
        <v>141.95485923000001</v>
      </c>
      <c r="H1089" s="129">
        <v>75.8</v>
      </c>
      <c r="I1089" s="131">
        <v>845667.27</v>
      </c>
    </row>
    <row r="1090" spans="2:9" ht="12.5" x14ac:dyDescent="0.25">
      <c r="B1090" s="128">
        <v>45450</v>
      </c>
      <c r="C1090" s="129">
        <v>116.46706976</v>
      </c>
      <c r="D1090" s="129">
        <v>124.81219611508624</v>
      </c>
      <c r="E1090" s="129">
        <v>109.81837799</v>
      </c>
      <c r="F1090" s="129">
        <v>142.01060433000001</v>
      </c>
      <c r="H1090" s="129">
        <v>76.31</v>
      </c>
      <c r="I1090" s="131">
        <v>1240438.43</v>
      </c>
    </row>
    <row r="1091" spans="2:9" ht="12.5" x14ac:dyDescent="0.25">
      <c r="B1091" s="128">
        <v>45453</v>
      </c>
      <c r="C1091" s="129">
        <v>115.7650012</v>
      </c>
      <c r="D1091" s="129">
        <v>124.45120531033223</v>
      </c>
      <c r="E1091" s="129">
        <v>109.37241503</v>
      </c>
      <c r="F1091" s="129">
        <v>142.06637139</v>
      </c>
      <c r="H1091" s="129">
        <v>75.849999999999994</v>
      </c>
      <c r="I1091" s="131">
        <v>974452.87</v>
      </c>
    </row>
    <row r="1092" spans="2:9" ht="12.5" x14ac:dyDescent="0.25">
      <c r="B1092" s="128">
        <v>45454</v>
      </c>
      <c r="C1092" s="129">
        <v>114.87094393</v>
      </c>
      <c r="D1092" s="129">
        <v>124.08401805424479</v>
      </c>
      <c r="E1092" s="129">
        <v>109.03794281</v>
      </c>
      <c r="F1092" s="129">
        <v>142.12216024</v>
      </c>
      <c r="H1092" s="129">
        <v>74.52</v>
      </c>
      <c r="I1092" s="131">
        <v>1095552.01</v>
      </c>
    </row>
    <row r="1093" spans="2:9" ht="12.5" x14ac:dyDescent="0.25">
      <c r="B1093" s="128">
        <v>45455</v>
      </c>
      <c r="C1093" s="129">
        <v>115.42587603</v>
      </c>
      <c r="D1093" s="129">
        <v>123.63186682177445</v>
      </c>
      <c r="E1093" s="129">
        <v>108.56190024</v>
      </c>
      <c r="F1093" s="129">
        <v>142.17797106</v>
      </c>
      <c r="H1093" s="129">
        <v>74.88</v>
      </c>
      <c r="I1093" s="131">
        <v>809602.29</v>
      </c>
    </row>
    <row r="1094" spans="2:9" ht="12.5" x14ac:dyDescent="0.25">
      <c r="B1094" s="128">
        <v>45456</v>
      </c>
      <c r="C1094" s="129">
        <v>113.32946588999999</v>
      </c>
      <c r="D1094" s="129">
        <v>123.30509489533399</v>
      </c>
      <c r="E1094" s="129">
        <v>107.75400107</v>
      </c>
      <c r="F1094" s="129">
        <v>142.23380384999999</v>
      </c>
      <c r="H1094" s="129">
        <v>73.52</v>
      </c>
      <c r="I1094" s="131">
        <v>944760.75</v>
      </c>
    </row>
    <row r="1095" spans="2:9" ht="12.5" x14ac:dyDescent="0.25">
      <c r="B1095" s="128">
        <v>45457</v>
      </c>
      <c r="C1095" s="129">
        <v>113.39112501</v>
      </c>
      <c r="D1095" s="129">
        <v>123.69967773085324</v>
      </c>
      <c r="E1095" s="129">
        <v>108.30589658</v>
      </c>
      <c r="F1095" s="129">
        <v>142.28965843</v>
      </c>
      <c r="H1095" s="129">
        <v>73.56</v>
      </c>
      <c r="I1095" s="131">
        <v>961708.33</v>
      </c>
    </row>
    <row r="1096" spans="2:9" ht="12.5" x14ac:dyDescent="0.25">
      <c r="B1096" s="128">
        <v>45460</v>
      </c>
      <c r="C1096" s="129">
        <v>112.95951116000001</v>
      </c>
      <c r="D1096" s="129">
        <v>123.51656971701769</v>
      </c>
      <c r="E1096" s="129">
        <v>108.08814633999999</v>
      </c>
      <c r="F1096" s="129">
        <v>142.34553498</v>
      </c>
      <c r="H1096" s="129">
        <v>73.28</v>
      </c>
      <c r="I1096" s="131">
        <v>1035421.79</v>
      </c>
    </row>
    <row r="1097" spans="2:9" ht="12.5" x14ac:dyDescent="0.25">
      <c r="B1097" s="128">
        <v>45461</v>
      </c>
      <c r="C1097" s="129">
        <v>112.51248253</v>
      </c>
      <c r="D1097" s="129">
        <v>123.18102055102059</v>
      </c>
      <c r="E1097" s="129">
        <v>107.94036389</v>
      </c>
      <c r="F1097" s="129">
        <v>142.40143348999999</v>
      </c>
      <c r="H1097" s="129">
        <v>72.989999999999995</v>
      </c>
      <c r="I1097" s="131">
        <v>1126801.9199999999</v>
      </c>
    </row>
    <row r="1098" spans="2:9" ht="12.5" x14ac:dyDescent="0.25">
      <c r="B1098" s="128">
        <v>45462</v>
      </c>
      <c r="C1098" s="129">
        <v>112.89785204</v>
      </c>
      <c r="D1098" s="129">
        <v>123.30900807806739</v>
      </c>
      <c r="E1098" s="129">
        <v>107.90047570999999</v>
      </c>
      <c r="F1098" s="129">
        <v>142.45735397000001</v>
      </c>
      <c r="H1098" s="129">
        <v>73.239999999999995</v>
      </c>
      <c r="I1098" s="131">
        <v>1705761.17</v>
      </c>
    </row>
    <row r="1099" spans="2:9" ht="12.5" x14ac:dyDescent="0.25">
      <c r="B1099" s="128">
        <v>45463</v>
      </c>
      <c r="C1099" s="129">
        <v>112.40457906</v>
      </c>
      <c r="D1099" s="129">
        <v>123.25802413399822</v>
      </c>
      <c r="E1099" s="129">
        <v>107.94297951</v>
      </c>
      <c r="F1099" s="129">
        <v>142.51329641000001</v>
      </c>
      <c r="H1099" s="129">
        <v>72.92</v>
      </c>
      <c r="I1099" s="131">
        <v>816277.82</v>
      </c>
    </row>
    <row r="1100" spans="2:9" ht="12.5" x14ac:dyDescent="0.25">
      <c r="B1100" s="128">
        <v>45464</v>
      </c>
      <c r="C1100" s="129">
        <v>111.88047653</v>
      </c>
      <c r="D1100" s="129">
        <v>123.60702526977857</v>
      </c>
      <c r="E1100" s="129">
        <v>107.87399257</v>
      </c>
      <c r="F1100" s="129">
        <v>142.56926082000001</v>
      </c>
      <c r="H1100" s="129">
        <v>72.58</v>
      </c>
      <c r="I1100" s="131">
        <v>890650.03</v>
      </c>
    </row>
    <row r="1101" spans="2:9" ht="12.5" x14ac:dyDescent="0.25">
      <c r="B1101" s="128">
        <v>45467</v>
      </c>
      <c r="C1101" s="129">
        <v>111.46427745</v>
      </c>
      <c r="D1101" s="129">
        <v>123.65160735256515</v>
      </c>
      <c r="E1101" s="129">
        <v>107.77100258999999</v>
      </c>
      <c r="F1101" s="129">
        <v>142.62524719000001</v>
      </c>
      <c r="H1101" s="129">
        <v>72.31</v>
      </c>
      <c r="I1101" s="131">
        <v>3805502.27</v>
      </c>
    </row>
    <row r="1102" spans="2:9" ht="12.5" x14ac:dyDescent="0.25">
      <c r="B1102" s="128">
        <v>45468</v>
      </c>
      <c r="C1102" s="129">
        <v>111.35637398999999</v>
      </c>
      <c r="D1102" s="129">
        <v>123.69508912197719</v>
      </c>
      <c r="E1102" s="129">
        <v>107.93447875</v>
      </c>
      <c r="F1102" s="129">
        <v>142.68125552999999</v>
      </c>
      <c r="H1102" s="129">
        <v>72.239999999999995</v>
      </c>
      <c r="I1102" s="131">
        <v>1016027.35</v>
      </c>
    </row>
    <row r="1103" spans="2:9" ht="12.5" x14ac:dyDescent="0.25">
      <c r="B1103" s="128">
        <v>45469</v>
      </c>
      <c r="C1103" s="129">
        <v>112.3737495</v>
      </c>
      <c r="D1103" s="129">
        <v>123.81797438834036</v>
      </c>
      <c r="E1103" s="129">
        <v>108.25554592</v>
      </c>
      <c r="F1103" s="129">
        <v>142.73728584</v>
      </c>
      <c r="H1103" s="129">
        <v>72.900000000000006</v>
      </c>
      <c r="I1103" s="131">
        <v>1485570.42</v>
      </c>
    </row>
    <row r="1104" spans="2:9" ht="12.5" x14ac:dyDescent="0.25">
      <c r="B1104" s="128">
        <v>45470</v>
      </c>
      <c r="C1104" s="129">
        <v>111.98837999</v>
      </c>
      <c r="D1104" s="129">
        <v>124.14584019182763</v>
      </c>
      <c r="E1104" s="129">
        <v>108.81365352</v>
      </c>
      <c r="F1104" s="129">
        <v>142.7933381</v>
      </c>
      <c r="H1104" s="129">
        <v>72.650000000000006</v>
      </c>
      <c r="I1104" s="131">
        <v>2614436.75</v>
      </c>
    </row>
    <row r="1105" spans="2:9" ht="12.5" x14ac:dyDescent="0.25">
      <c r="B1105" s="128">
        <v>45471</v>
      </c>
      <c r="C1105" s="129">
        <v>113.00575550000001</v>
      </c>
      <c r="D1105" s="129">
        <v>125.17817331169105</v>
      </c>
      <c r="E1105" s="129">
        <v>109.44172892</v>
      </c>
      <c r="F1105" s="129">
        <v>142.8494125</v>
      </c>
      <c r="H1105" s="129">
        <v>73.31</v>
      </c>
      <c r="I1105" s="131">
        <v>991298.16</v>
      </c>
    </row>
    <row r="1106" spans="2:9" ht="12.5" x14ac:dyDescent="0.25">
      <c r="B1106" s="128">
        <v>45474</v>
      </c>
      <c r="C1106" s="129">
        <v>112.2196017</v>
      </c>
      <c r="D1106" s="129">
        <v>124.30590938650107</v>
      </c>
      <c r="E1106" s="129">
        <v>108.51024178</v>
      </c>
      <c r="F1106" s="129">
        <v>142.90550887000001</v>
      </c>
      <c r="H1106" s="129">
        <v>72.8</v>
      </c>
      <c r="I1106" s="131">
        <v>1221584.79</v>
      </c>
    </row>
    <row r="1107" spans="2:9" ht="12.5" x14ac:dyDescent="0.25">
      <c r="B1107" s="128">
        <v>45475</v>
      </c>
      <c r="C1107" s="129">
        <v>112.25043126</v>
      </c>
      <c r="D1107" s="129">
        <v>124.17318007442316</v>
      </c>
      <c r="E1107" s="129">
        <v>108.07441434</v>
      </c>
      <c r="F1107" s="129">
        <v>142.96162720000001</v>
      </c>
      <c r="H1107" s="129">
        <v>72.819999999999993</v>
      </c>
      <c r="I1107" s="131">
        <v>938158.25</v>
      </c>
    </row>
    <row r="1108" spans="2:9" ht="12.5" x14ac:dyDescent="0.25">
      <c r="B1108" s="128">
        <v>45476</v>
      </c>
      <c r="C1108" s="129">
        <v>112.3737495</v>
      </c>
      <c r="D1108" s="129">
        <v>123.99099007495795</v>
      </c>
      <c r="E1108" s="129">
        <v>107.98646417</v>
      </c>
      <c r="F1108" s="129">
        <v>143.01776766</v>
      </c>
      <c r="H1108" s="129">
        <v>72.900000000000006</v>
      </c>
      <c r="I1108" s="131">
        <v>788886.1</v>
      </c>
    </row>
    <row r="1109" spans="2:9" ht="12.5" x14ac:dyDescent="0.25">
      <c r="B1109" s="128">
        <v>45477</v>
      </c>
      <c r="C1109" s="129">
        <v>112.43540862</v>
      </c>
      <c r="D1109" s="129">
        <v>124.64980415745202</v>
      </c>
      <c r="E1109" s="129">
        <v>108.66815973999999</v>
      </c>
      <c r="F1109" s="129">
        <v>143.07393009</v>
      </c>
      <c r="H1109" s="129">
        <v>72.94</v>
      </c>
      <c r="I1109" s="131">
        <v>1801776.41</v>
      </c>
    </row>
    <row r="1110" spans="2:9" ht="12.5" x14ac:dyDescent="0.25">
      <c r="B1110" s="128">
        <v>45478</v>
      </c>
      <c r="C1110" s="129">
        <v>112.97492594000001</v>
      </c>
      <c r="D1110" s="129">
        <v>125.1765390193661</v>
      </c>
      <c r="E1110" s="129">
        <v>109.25569305</v>
      </c>
      <c r="F1110" s="129">
        <v>143.13011465</v>
      </c>
      <c r="H1110" s="129">
        <v>73.290000000000006</v>
      </c>
      <c r="I1110" s="131">
        <v>2052080.38</v>
      </c>
    </row>
    <row r="1111" spans="2:9" ht="12.5" x14ac:dyDescent="0.25">
      <c r="B1111" s="128">
        <v>45481</v>
      </c>
      <c r="C1111" s="129">
        <v>113.97688667</v>
      </c>
      <c r="D1111" s="129">
        <v>124.78876232642355</v>
      </c>
      <c r="E1111" s="129">
        <v>109.44270978</v>
      </c>
      <c r="F1111" s="129">
        <v>143.18632134000001</v>
      </c>
      <c r="H1111" s="129">
        <v>73.94</v>
      </c>
      <c r="I1111" s="131">
        <v>3937438.98</v>
      </c>
    </row>
    <row r="1112" spans="2:9" ht="12.5" x14ac:dyDescent="0.25">
      <c r="B1112" s="128">
        <v>45482</v>
      </c>
      <c r="C1112" s="129">
        <v>113.72772282</v>
      </c>
      <c r="D1112" s="129">
        <v>125.03794099773928</v>
      </c>
      <c r="E1112" s="129">
        <v>109.50156119</v>
      </c>
      <c r="F1112" s="129">
        <v>143.24254999999999</v>
      </c>
      <c r="H1112" s="129">
        <v>73.03</v>
      </c>
      <c r="I1112" s="131">
        <v>892501.59</v>
      </c>
    </row>
    <row r="1113" spans="2:9" ht="12.5" x14ac:dyDescent="0.25">
      <c r="B1113" s="128">
        <v>45483</v>
      </c>
      <c r="C1113" s="129">
        <v>114.17933229</v>
      </c>
      <c r="D1113" s="129">
        <v>125.02360642219676</v>
      </c>
      <c r="E1113" s="129">
        <v>109.49763777</v>
      </c>
      <c r="F1113" s="129">
        <v>143.29880079</v>
      </c>
      <c r="H1113" s="129">
        <v>73.319999999999993</v>
      </c>
      <c r="I1113" s="131">
        <v>1265816.6299999999</v>
      </c>
    </row>
    <row r="1114" spans="2:9" ht="12.5" x14ac:dyDescent="0.25">
      <c r="B1114" s="128">
        <v>45484</v>
      </c>
      <c r="C1114" s="129">
        <v>114.13261407</v>
      </c>
      <c r="D1114" s="129">
        <v>125.09984338131505</v>
      </c>
      <c r="E1114" s="129">
        <v>109.54995014000001</v>
      </c>
      <c r="F1114" s="129">
        <v>143.35507372000001</v>
      </c>
      <c r="H1114" s="129">
        <v>73.290000000000006</v>
      </c>
      <c r="I1114" s="131">
        <v>1576789.3</v>
      </c>
    </row>
    <row r="1115" spans="2:9" ht="12.5" x14ac:dyDescent="0.25">
      <c r="B1115" s="128">
        <v>45485</v>
      </c>
      <c r="C1115" s="129">
        <v>114.61536902</v>
      </c>
      <c r="D1115" s="129">
        <v>125.69205057737646</v>
      </c>
      <c r="E1115" s="129">
        <v>110.18521848</v>
      </c>
      <c r="F1115" s="129">
        <v>143.41136861000001</v>
      </c>
      <c r="H1115" s="129">
        <v>73.599999999999994</v>
      </c>
      <c r="I1115" s="131">
        <v>1402132.78</v>
      </c>
    </row>
    <row r="1116" spans="2:9" ht="12.5" x14ac:dyDescent="0.25">
      <c r="B1116" s="128">
        <v>45488</v>
      </c>
      <c r="C1116" s="129">
        <v>114.72437821</v>
      </c>
      <c r="D1116" s="129">
        <v>125.59600179243071</v>
      </c>
      <c r="E1116" s="129">
        <v>110.35490673</v>
      </c>
      <c r="F1116" s="129">
        <v>143.46768563000001</v>
      </c>
      <c r="H1116" s="129">
        <v>73.67</v>
      </c>
      <c r="I1116" s="131">
        <v>1374619.11</v>
      </c>
    </row>
    <row r="1117" spans="2:9" ht="12.5" x14ac:dyDescent="0.25">
      <c r="B1117" s="128">
        <v>45489</v>
      </c>
      <c r="C1117" s="129">
        <v>115.12926945</v>
      </c>
      <c r="D1117" s="129">
        <v>125.86493335746792</v>
      </c>
      <c r="E1117" s="129">
        <v>110.60764087</v>
      </c>
      <c r="F1117" s="129">
        <v>143.52402477999999</v>
      </c>
      <c r="H1117" s="129">
        <v>73.930000000000007</v>
      </c>
      <c r="I1117" s="131">
        <v>1349292.79</v>
      </c>
    </row>
    <row r="1118" spans="2:9" ht="12.5" x14ac:dyDescent="0.25">
      <c r="B1118" s="128">
        <v>45490</v>
      </c>
      <c r="C1118" s="129">
        <v>114.70880547</v>
      </c>
      <c r="D1118" s="129">
        <v>126.30002914114857</v>
      </c>
      <c r="E1118" s="129">
        <v>110.7747135</v>
      </c>
      <c r="F1118" s="129">
        <v>143.58038607</v>
      </c>
      <c r="H1118" s="129">
        <v>73.66</v>
      </c>
      <c r="I1118" s="131">
        <v>1492526.36</v>
      </c>
    </row>
    <row r="1119" spans="2:9" ht="12.5" x14ac:dyDescent="0.25">
      <c r="B1119" s="128">
        <v>45491</v>
      </c>
      <c r="C1119" s="129">
        <v>114.84896012999999</v>
      </c>
      <c r="D1119" s="129">
        <v>125.99235645948974</v>
      </c>
      <c r="E1119" s="129">
        <v>110.59619754000001</v>
      </c>
      <c r="F1119" s="129">
        <v>143.63676949000001</v>
      </c>
      <c r="H1119" s="129">
        <v>73.75</v>
      </c>
      <c r="I1119" s="131">
        <v>952345.36</v>
      </c>
    </row>
    <row r="1120" spans="2:9" ht="12.5" x14ac:dyDescent="0.25">
      <c r="B1120" s="128">
        <v>45492</v>
      </c>
      <c r="C1120" s="129">
        <v>115.23827864</v>
      </c>
      <c r="D1120" s="129">
        <v>126.04868096669929</v>
      </c>
      <c r="E1120" s="129">
        <v>110.89307024</v>
      </c>
      <c r="F1120" s="129">
        <v>143.69317504</v>
      </c>
      <c r="H1120" s="129">
        <v>74</v>
      </c>
      <c r="I1120" s="131">
        <v>1259157.71</v>
      </c>
    </row>
    <row r="1121" spans="2:9" ht="12.5" x14ac:dyDescent="0.25">
      <c r="B1121" s="128">
        <v>45495</v>
      </c>
      <c r="C1121" s="129">
        <v>115.16041494</v>
      </c>
      <c r="D1121" s="129">
        <v>125.88353307449013</v>
      </c>
      <c r="E1121" s="129">
        <v>110.86920272</v>
      </c>
      <c r="F1121" s="129">
        <v>143.74960272000001</v>
      </c>
      <c r="H1121" s="129">
        <v>73.95</v>
      </c>
      <c r="I1121" s="131">
        <v>1176445.29</v>
      </c>
    </row>
    <row r="1122" spans="2:9" ht="12.5" x14ac:dyDescent="0.25">
      <c r="B1122" s="128">
        <v>45496</v>
      </c>
      <c r="C1122" s="129">
        <v>115.19156042</v>
      </c>
      <c r="D1122" s="129">
        <v>125.71392496664015</v>
      </c>
      <c r="E1122" s="129">
        <v>110.71226561</v>
      </c>
      <c r="F1122" s="129">
        <v>143.80605254</v>
      </c>
      <c r="H1122" s="129">
        <v>73.97</v>
      </c>
      <c r="I1122" s="131">
        <v>970243.9</v>
      </c>
    </row>
    <row r="1123" spans="2:9" ht="12.5" x14ac:dyDescent="0.25">
      <c r="B1123" s="128">
        <v>45497</v>
      </c>
      <c r="C1123" s="129">
        <v>114.75552369</v>
      </c>
      <c r="D1123" s="129">
        <v>125.23891881176669</v>
      </c>
      <c r="E1123" s="129">
        <v>110.55925193</v>
      </c>
      <c r="F1123" s="129">
        <v>143.86252465999999</v>
      </c>
      <c r="H1123" s="129">
        <v>73.69</v>
      </c>
      <c r="I1123" s="131">
        <v>1305357.8899999999</v>
      </c>
    </row>
    <row r="1124" spans="2:9" ht="12.5" x14ac:dyDescent="0.25">
      <c r="B1124" s="128">
        <v>45498</v>
      </c>
      <c r="C1124" s="129">
        <v>114.92682383</v>
      </c>
      <c r="D1124" s="129">
        <v>125.0757487238283</v>
      </c>
      <c r="E1124" s="129">
        <v>110.34640597000001</v>
      </c>
      <c r="F1124" s="129">
        <v>143.91901891000001</v>
      </c>
      <c r="H1124" s="129">
        <v>73.8</v>
      </c>
      <c r="I1124" s="131">
        <v>1059898.08</v>
      </c>
    </row>
    <row r="1125" spans="2:9" ht="12.5" x14ac:dyDescent="0.25">
      <c r="B1125" s="128">
        <v>45499</v>
      </c>
      <c r="C1125" s="129">
        <v>115.03583301</v>
      </c>
      <c r="D1125" s="129">
        <v>125.16219806993435</v>
      </c>
      <c r="E1125" s="129">
        <v>110.37419692</v>
      </c>
      <c r="F1125" s="129">
        <v>143.97553529000001</v>
      </c>
      <c r="H1125" s="129">
        <v>73.87</v>
      </c>
      <c r="I1125" s="131">
        <v>858459.95</v>
      </c>
    </row>
    <row r="1126" spans="2:9" ht="12.5" x14ac:dyDescent="0.25">
      <c r="B1126" s="128">
        <v>45502</v>
      </c>
      <c r="C1126" s="129">
        <v>115.03583301</v>
      </c>
      <c r="D1126" s="129">
        <v>124.73755843306724</v>
      </c>
      <c r="E1126" s="129">
        <v>109.63953506999999</v>
      </c>
      <c r="F1126" s="129">
        <v>144.03207397</v>
      </c>
      <c r="H1126" s="129">
        <v>73.87</v>
      </c>
      <c r="I1126" s="131">
        <v>1383507.71</v>
      </c>
    </row>
    <row r="1127" spans="2:9" ht="12.5" x14ac:dyDescent="0.25">
      <c r="B1127" s="128">
        <v>45503</v>
      </c>
      <c r="C1127" s="129">
        <v>115.59645166999999</v>
      </c>
      <c r="D1127" s="129">
        <v>124.91780200045412</v>
      </c>
      <c r="E1127" s="129">
        <v>109.80366513</v>
      </c>
      <c r="F1127" s="129">
        <v>144.08863478999999</v>
      </c>
      <c r="H1127" s="129">
        <v>74.23</v>
      </c>
      <c r="I1127" s="131">
        <v>1334557.0900000001</v>
      </c>
    </row>
    <row r="1128" spans="2:9" ht="12.5" x14ac:dyDescent="0.25">
      <c r="B1128" s="128">
        <v>45504</v>
      </c>
      <c r="C1128" s="129">
        <v>116.76440719</v>
      </c>
      <c r="D1128" s="129">
        <v>125.17571015760345</v>
      </c>
      <c r="E1128" s="129">
        <v>110.01226071000001</v>
      </c>
      <c r="F1128" s="129">
        <v>144.14521773999999</v>
      </c>
      <c r="H1128" s="129">
        <v>74.98</v>
      </c>
      <c r="I1128" s="131">
        <v>1328826.22</v>
      </c>
    </row>
    <row r="1129" spans="2:9" ht="12.5" x14ac:dyDescent="0.25">
      <c r="B1129" s="128">
        <v>45505</v>
      </c>
      <c r="C1129" s="129">
        <v>117.51189873</v>
      </c>
      <c r="D1129" s="129">
        <v>125.35981041165411</v>
      </c>
      <c r="E1129" s="129">
        <v>110.0390708</v>
      </c>
      <c r="F1129" s="129">
        <v>144.20182299000001</v>
      </c>
      <c r="H1129" s="129">
        <v>75.459999999999994</v>
      </c>
      <c r="I1129" s="131">
        <v>2652775.17</v>
      </c>
    </row>
    <row r="1130" spans="2:9" ht="12.5" x14ac:dyDescent="0.25">
      <c r="B1130" s="128">
        <v>45506</v>
      </c>
      <c r="C1130" s="129">
        <v>116.59310705</v>
      </c>
      <c r="D1130" s="129">
        <v>125.37183610667411</v>
      </c>
      <c r="E1130" s="129">
        <v>110.14925373</v>
      </c>
      <c r="F1130" s="129">
        <v>144.25845054000001</v>
      </c>
      <c r="H1130" s="129">
        <v>74.87</v>
      </c>
      <c r="I1130" s="131">
        <v>1118492.45</v>
      </c>
    </row>
    <row r="1131" spans="2:9" ht="12.5" x14ac:dyDescent="0.25">
      <c r="B1131" s="128">
        <v>45509</v>
      </c>
      <c r="C1131" s="129">
        <v>116.31279772000001</v>
      </c>
      <c r="D1131" s="129">
        <v>125.05653196702019</v>
      </c>
      <c r="E1131" s="129">
        <v>109.6153406</v>
      </c>
      <c r="F1131" s="129">
        <v>144.31510022000001</v>
      </c>
      <c r="H1131" s="129">
        <v>74.69</v>
      </c>
      <c r="I1131" s="131">
        <v>970066</v>
      </c>
    </row>
    <row r="1132" spans="2:9" ht="12.5" x14ac:dyDescent="0.25">
      <c r="B1132" s="128">
        <v>45510</v>
      </c>
      <c r="C1132" s="129">
        <v>115.54973344</v>
      </c>
      <c r="D1132" s="129">
        <v>124.74578195831666</v>
      </c>
      <c r="E1132" s="129">
        <v>109.44532538999999</v>
      </c>
      <c r="F1132" s="129">
        <v>144.37177220000001</v>
      </c>
      <c r="H1132" s="129">
        <v>74.2</v>
      </c>
      <c r="I1132" s="131">
        <v>938528.88</v>
      </c>
    </row>
    <row r="1133" spans="2:9" ht="12.5" x14ac:dyDescent="0.25">
      <c r="B1133" s="128">
        <v>45511</v>
      </c>
      <c r="C1133" s="129">
        <v>115.72103359</v>
      </c>
      <c r="D1133" s="129">
        <v>124.75356920535765</v>
      </c>
      <c r="E1133" s="129">
        <v>109.50581157000001</v>
      </c>
      <c r="F1133" s="129">
        <v>144.42846648</v>
      </c>
      <c r="H1133" s="129">
        <v>74.31</v>
      </c>
      <c r="I1133" s="131">
        <v>632835.51</v>
      </c>
    </row>
    <row r="1134" spans="2:9" ht="12.5" x14ac:dyDescent="0.25">
      <c r="B1134" s="128">
        <v>45512</v>
      </c>
      <c r="C1134" s="129">
        <v>116.04806114</v>
      </c>
      <c r="D1134" s="129">
        <v>124.91614593562042</v>
      </c>
      <c r="E1134" s="129">
        <v>109.36751074</v>
      </c>
      <c r="F1134" s="129">
        <v>144.48518290000001</v>
      </c>
      <c r="H1134" s="129">
        <v>74.52</v>
      </c>
      <c r="I1134" s="131">
        <v>2634911.7799999998</v>
      </c>
    </row>
    <row r="1135" spans="2:9" ht="12.5" x14ac:dyDescent="0.25">
      <c r="B1135" s="128">
        <v>45513</v>
      </c>
      <c r="C1135" s="129">
        <v>115.13565941</v>
      </c>
      <c r="D1135" s="129">
        <v>124.69044609842709</v>
      </c>
      <c r="E1135" s="129">
        <v>109.52804433</v>
      </c>
      <c r="F1135" s="129">
        <v>144.54192161</v>
      </c>
      <c r="H1135" s="129">
        <v>73.19</v>
      </c>
      <c r="I1135" s="131">
        <v>2158025.54</v>
      </c>
    </row>
    <row r="1136" spans="2:9" ht="12.5" x14ac:dyDescent="0.25">
      <c r="B1136" s="128">
        <v>45516</v>
      </c>
      <c r="C1136" s="129">
        <v>116.55145519</v>
      </c>
      <c r="D1136" s="129">
        <v>124.75669478761201</v>
      </c>
      <c r="E1136" s="129">
        <v>109.60258946</v>
      </c>
      <c r="F1136" s="129">
        <v>144.59868263000001</v>
      </c>
      <c r="H1136" s="129">
        <v>74.09</v>
      </c>
      <c r="I1136" s="131">
        <v>1035536.56</v>
      </c>
    </row>
    <row r="1137" spans="2:9" ht="12.5" x14ac:dyDescent="0.25">
      <c r="B1137" s="128">
        <v>45517</v>
      </c>
      <c r="C1137" s="129">
        <v>116.09525433</v>
      </c>
      <c r="D1137" s="129">
        <v>125.07972063827269</v>
      </c>
      <c r="E1137" s="129">
        <v>109.69904038999999</v>
      </c>
      <c r="F1137" s="129">
        <v>144.65546594</v>
      </c>
      <c r="H1137" s="129">
        <v>73.8</v>
      </c>
      <c r="I1137" s="131">
        <v>1444916.78</v>
      </c>
    </row>
    <row r="1138" spans="2:9" ht="12.5" x14ac:dyDescent="0.25">
      <c r="B1138" s="128">
        <v>45518</v>
      </c>
      <c r="C1138" s="129">
        <v>116.12671646</v>
      </c>
      <c r="D1138" s="129">
        <v>125.23099130782917</v>
      </c>
      <c r="E1138" s="129">
        <v>109.95733272</v>
      </c>
      <c r="F1138" s="129">
        <v>144.71227156</v>
      </c>
      <c r="H1138" s="129">
        <v>73.819999999999993</v>
      </c>
      <c r="I1138" s="131">
        <v>1030314.88</v>
      </c>
    </row>
    <row r="1139" spans="2:9" ht="12.5" x14ac:dyDescent="0.25">
      <c r="B1139" s="128">
        <v>45519</v>
      </c>
      <c r="C1139" s="129">
        <v>116.88180754</v>
      </c>
      <c r="D1139" s="129">
        <v>125.49078312687956</v>
      </c>
      <c r="E1139" s="129">
        <v>110.31436465</v>
      </c>
      <c r="F1139" s="129">
        <v>144.76909947999999</v>
      </c>
      <c r="H1139" s="129">
        <v>74.3</v>
      </c>
      <c r="I1139" s="131">
        <v>1379382.35</v>
      </c>
    </row>
    <row r="1140" spans="2:9" ht="12.5" x14ac:dyDescent="0.25">
      <c r="B1140" s="128">
        <v>45520</v>
      </c>
      <c r="C1140" s="129">
        <v>117.03911819</v>
      </c>
      <c r="D1140" s="129">
        <v>125.54705000900577</v>
      </c>
      <c r="E1140" s="129">
        <v>110.68839809000001</v>
      </c>
      <c r="F1140" s="129">
        <v>144.82594968999999</v>
      </c>
      <c r="H1140" s="129">
        <v>74.400000000000006</v>
      </c>
      <c r="I1140" s="131">
        <v>1141503.54</v>
      </c>
    </row>
    <row r="1141" spans="2:9" ht="12.5" x14ac:dyDescent="0.25">
      <c r="B1141" s="128">
        <v>45523</v>
      </c>
      <c r="C1141" s="129">
        <v>116.53572413000001</v>
      </c>
      <c r="D1141" s="129">
        <v>125.2034074038995</v>
      </c>
      <c r="E1141" s="129">
        <v>110.57592649999999</v>
      </c>
      <c r="F1141" s="129">
        <v>144.88282221</v>
      </c>
      <c r="H1141" s="129">
        <v>74.08</v>
      </c>
      <c r="I1141" s="131">
        <v>1769679.99</v>
      </c>
    </row>
    <row r="1142" spans="2:9" ht="12.5" x14ac:dyDescent="0.25">
      <c r="B1142" s="128">
        <v>45524</v>
      </c>
      <c r="C1142" s="129">
        <v>116.80315222</v>
      </c>
      <c r="D1142" s="129">
        <v>125.17293223564761</v>
      </c>
      <c r="E1142" s="129">
        <v>110.59227411000001</v>
      </c>
      <c r="F1142" s="129">
        <v>144.93971703</v>
      </c>
      <c r="H1142" s="129">
        <v>74.25</v>
      </c>
      <c r="I1142" s="131">
        <v>713619.93</v>
      </c>
    </row>
    <row r="1143" spans="2:9" ht="12.5" x14ac:dyDescent="0.25">
      <c r="B1143" s="128">
        <v>45525</v>
      </c>
      <c r="C1143" s="129">
        <v>117.10204244000001</v>
      </c>
      <c r="D1143" s="129">
        <v>125.1892080717349</v>
      </c>
      <c r="E1143" s="129">
        <v>110.56938744999999</v>
      </c>
      <c r="F1143" s="129">
        <v>144.99663430999999</v>
      </c>
      <c r="H1143" s="129">
        <v>74.44</v>
      </c>
      <c r="I1143" s="131">
        <v>1019348.43</v>
      </c>
    </row>
    <row r="1144" spans="2:9" ht="12.5" x14ac:dyDescent="0.25">
      <c r="B1144" s="128">
        <v>45526</v>
      </c>
      <c r="C1144" s="129">
        <v>116.58291732000001</v>
      </c>
      <c r="D1144" s="129">
        <v>125.15050848091528</v>
      </c>
      <c r="E1144" s="129">
        <v>110.46541661000001</v>
      </c>
      <c r="F1144" s="129">
        <v>145.0535739</v>
      </c>
      <c r="H1144" s="129">
        <v>74.11</v>
      </c>
      <c r="I1144" s="131">
        <v>1335173.96</v>
      </c>
    </row>
    <row r="1145" spans="2:9" ht="12.5" x14ac:dyDescent="0.25">
      <c r="B1145" s="128">
        <v>45527</v>
      </c>
      <c r="C1145" s="129">
        <v>116.56718626</v>
      </c>
      <c r="D1145" s="129">
        <v>125.33994896380445</v>
      </c>
      <c r="E1145" s="129">
        <v>110.78582987999999</v>
      </c>
      <c r="F1145" s="129">
        <v>145.11053577999999</v>
      </c>
      <c r="H1145" s="129">
        <v>74.099999999999994</v>
      </c>
      <c r="I1145" s="131">
        <v>1068835.1100000001</v>
      </c>
    </row>
    <row r="1146" spans="2:9" ht="12.5" x14ac:dyDescent="0.25">
      <c r="B1146" s="128">
        <v>45530</v>
      </c>
      <c r="C1146" s="129">
        <v>116.48853094</v>
      </c>
      <c r="D1146" s="129">
        <v>125.51938215508886</v>
      </c>
      <c r="E1146" s="129">
        <v>110.73515227</v>
      </c>
      <c r="F1146" s="129">
        <v>145.16752013999999</v>
      </c>
      <c r="H1146" s="129">
        <v>74.05</v>
      </c>
      <c r="I1146" s="131">
        <v>964989.97</v>
      </c>
    </row>
    <row r="1147" spans="2:9" ht="12.5" x14ac:dyDescent="0.25">
      <c r="B1147" s="128">
        <v>45531</v>
      </c>
      <c r="C1147" s="129">
        <v>116.40987561</v>
      </c>
      <c r="D1147" s="129">
        <v>125.38611940403155</v>
      </c>
      <c r="E1147" s="129">
        <v>110.63804743999999</v>
      </c>
      <c r="F1147" s="129">
        <v>145.22452679</v>
      </c>
      <c r="H1147" s="129">
        <v>74</v>
      </c>
      <c r="I1147" s="131">
        <v>773631.57</v>
      </c>
    </row>
    <row r="1148" spans="2:9" ht="12.5" x14ac:dyDescent="0.25">
      <c r="B1148" s="128">
        <v>45532</v>
      </c>
      <c r="C1148" s="129">
        <v>116.40987561</v>
      </c>
      <c r="D1148" s="129">
        <v>125.13812341730294</v>
      </c>
      <c r="E1148" s="129">
        <v>110.56481012</v>
      </c>
      <c r="F1148" s="129">
        <v>145.28155591000001</v>
      </c>
      <c r="H1148" s="129">
        <v>74</v>
      </c>
      <c r="I1148" s="131">
        <v>1543236.07</v>
      </c>
    </row>
    <row r="1149" spans="2:9" ht="12.5" x14ac:dyDescent="0.25">
      <c r="B1149" s="128">
        <v>45533</v>
      </c>
      <c r="C1149" s="129">
        <v>116.40987561</v>
      </c>
      <c r="D1149" s="129">
        <v>125.46060826876132</v>
      </c>
      <c r="E1149" s="129">
        <v>110.70180314</v>
      </c>
      <c r="F1149" s="129">
        <v>145.33860734000001</v>
      </c>
      <c r="H1149" s="129">
        <v>74</v>
      </c>
      <c r="I1149" s="131">
        <v>1118277.6100000001</v>
      </c>
    </row>
    <row r="1150" spans="2:9" ht="12.5" x14ac:dyDescent="0.25">
      <c r="B1150" s="128">
        <v>45534</v>
      </c>
      <c r="C1150" s="129">
        <v>116.72449690000001</v>
      </c>
      <c r="D1150" s="129">
        <v>125.8948053880022</v>
      </c>
      <c r="E1150" s="129">
        <v>110.95290251</v>
      </c>
      <c r="F1150" s="129">
        <v>145.39568123000001</v>
      </c>
      <c r="H1150" s="129">
        <v>74.2</v>
      </c>
      <c r="I1150" s="131">
        <v>789081.33</v>
      </c>
    </row>
    <row r="1151" spans="2:9" ht="12.5" x14ac:dyDescent="0.25">
      <c r="B1151" s="128">
        <v>45537</v>
      </c>
      <c r="C1151" s="129">
        <v>116.64584158</v>
      </c>
      <c r="D1151" s="129">
        <v>125.71130653312431</v>
      </c>
      <c r="E1151" s="129">
        <v>110.81460169</v>
      </c>
      <c r="F1151" s="129">
        <v>145.45277759000001</v>
      </c>
      <c r="H1151" s="129">
        <v>74.150000000000006</v>
      </c>
      <c r="I1151" s="131">
        <v>641850.59</v>
      </c>
    </row>
    <row r="1152" spans="2:9" ht="12.5" x14ac:dyDescent="0.25">
      <c r="B1152" s="128">
        <v>45538</v>
      </c>
      <c r="C1152" s="129">
        <v>116.67730371</v>
      </c>
      <c r="D1152" s="129">
        <v>125.59651249216279</v>
      </c>
      <c r="E1152" s="129">
        <v>110.63118144000001</v>
      </c>
      <c r="F1152" s="129">
        <v>145.50989625</v>
      </c>
      <c r="H1152" s="129">
        <v>74.17</v>
      </c>
      <c r="I1152" s="131">
        <v>957515.93</v>
      </c>
    </row>
    <row r="1153" spans="2:9" ht="12.5" x14ac:dyDescent="0.25">
      <c r="B1153" s="128">
        <v>45539</v>
      </c>
      <c r="C1153" s="129">
        <v>115.62332240000001</v>
      </c>
      <c r="D1153" s="129">
        <v>125.55555432228718</v>
      </c>
      <c r="E1153" s="129">
        <v>110.68480162</v>
      </c>
      <c r="F1153" s="129">
        <v>145.56703737000001</v>
      </c>
      <c r="H1153" s="129">
        <v>73.5</v>
      </c>
      <c r="I1153" s="131">
        <v>2591856.75</v>
      </c>
    </row>
    <row r="1154" spans="2:9" ht="12.5" x14ac:dyDescent="0.25">
      <c r="B1154" s="128">
        <v>45540</v>
      </c>
      <c r="C1154" s="129">
        <v>115.96940581</v>
      </c>
      <c r="D1154" s="129">
        <v>125.52638356356309</v>
      </c>
      <c r="E1154" s="129">
        <v>110.58736983</v>
      </c>
      <c r="F1154" s="129">
        <v>145.62420097</v>
      </c>
      <c r="H1154" s="129">
        <v>73.72</v>
      </c>
      <c r="I1154" s="131">
        <v>12562936.92</v>
      </c>
    </row>
    <row r="1155" spans="2:9" ht="12.5" x14ac:dyDescent="0.25">
      <c r="B1155" s="128">
        <v>45541</v>
      </c>
      <c r="C1155" s="129">
        <v>115.62332240000001</v>
      </c>
      <c r="D1155" s="129">
        <v>125.72040948756072</v>
      </c>
      <c r="E1155" s="129">
        <v>110.72436285000001</v>
      </c>
      <c r="F1155" s="129">
        <v>145.68138703</v>
      </c>
      <c r="H1155" s="129">
        <v>73.5</v>
      </c>
      <c r="I1155" s="131">
        <v>1388507.06</v>
      </c>
    </row>
    <row r="1156" spans="2:9" ht="12.5" x14ac:dyDescent="0.25">
      <c r="B1156" s="128">
        <v>45544</v>
      </c>
      <c r="C1156" s="129">
        <v>117.51105011</v>
      </c>
      <c r="D1156" s="129">
        <v>125.71281567209907</v>
      </c>
      <c r="E1156" s="129">
        <v>110.5827925</v>
      </c>
      <c r="F1156" s="129">
        <v>145.73859555999999</v>
      </c>
      <c r="H1156" s="129">
        <v>74.7</v>
      </c>
      <c r="I1156" s="131">
        <v>6363971.0899999999</v>
      </c>
    </row>
    <row r="1157" spans="2:9" ht="12.5" x14ac:dyDescent="0.25">
      <c r="B1157" s="128">
        <v>45545</v>
      </c>
      <c r="C1157" s="129">
        <v>116.65295725</v>
      </c>
      <c r="D1157" s="129">
        <v>125.59976594107238</v>
      </c>
      <c r="E1157" s="129">
        <v>110.24505075</v>
      </c>
      <c r="F1157" s="129">
        <v>145.79582655999999</v>
      </c>
      <c r="H1157" s="129">
        <v>73.41</v>
      </c>
      <c r="I1157" s="131">
        <v>782058.87</v>
      </c>
    </row>
    <row r="1158" spans="2:9" ht="12.5" x14ac:dyDescent="0.25">
      <c r="B1158" s="128">
        <v>45546</v>
      </c>
      <c r="C1158" s="129">
        <v>116.66884786</v>
      </c>
      <c r="D1158" s="129">
        <v>125.43079560623299</v>
      </c>
      <c r="E1158" s="129">
        <v>110.09399879</v>
      </c>
      <c r="F1158" s="129">
        <v>145.85308003</v>
      </c>
      <c r="H1158" s="129">
        <v>73.42</v>
      </c>
      <c r="I1158" s="131">
        <v>864251.95</v>
      </c>
    </row>
    <row r="1159" spans="2:9" ht="12.5" x14ac:dyDescent="0.25">
      <c r="B1159" s="128">
        <v>45547</v>
      </c>
      <c r="C1159" s="129">
        <v>116.176239</v>
      </c>
      <c r="D1159" s="129">
        <v>125.31771395848982</v>
      </c>
      <c r="E1159" s="129">
        <v>109.8066077</v>
      </c>
      <c r="F1159" s="129">
        <v>145.91035596</v>
      </c>
      <c r="H1159" s="129">
        <v>73.11</v>
      </c>
      <c r="I1159" s="131">
        <v>955803.05</v>
      </c>
    </row>
    <row r="1160" spans="2:9" ht="12.5" x14ac:dyDescent="0.25">
      <c r="B1160" s="128">
        <v>45548</v>
      </c>
      <c r="C1160" s="129">
        <v>116.47816056000001</v>
      </c>
      <c r="D1160" s="129">
        <v>125.57032646814673</v>
      </c>
      <c r="E1160" s="129">
        <v>109.996567</v>
      </c>
      <c r="F1160" s="129">
        <v>145.96765436000001</v>
      </c>
      <c r="H1160" s="129">
        <v>73.3</v>
      </c>
      <c r="I1160" s="131">
        <v>918899.46</v>
      </c>
    </row>
    <row r="1161" spans="2:9" ht="12.5" x14ac:dyDescent="0.25">
      <c r="B1161" s="128">
        <v>45551</v>
      </c>
      <c r="C1161" s="129">
        <v>116.00144229999999</v>
      </c>
      <c r="D1161" s="129">
        <v>125.40188773077189</v>
      </c>
      <c r="E1161" s="129">
        <v>109.87951807</v>
      </c>
      <c r="F1161" s="129">
        <v>146.02497524</v>
      </c>
      <c r="H1161" s="129">
        <v>73</v>
      </c>
      <c r="I1161" s="131">
        <v>1829072.68</v>
      </c>
    </row>
    <row r="1162" spans="2:9" ht="12.5" x14ac:dyDescent="0.25">
      <c r="B1162" s="128">
        <v>45552</v>
      </c>
      <c r="C1162" s="129">
        <v>115.23869309</v>
      </c>
      <c r="D1162" s="129">
        <v>125.26815819241871</v>
      </c>
      <c r="E1162" s="129">
        <v>109.64868973</v>
      </c>
      <c r="F1162" s="129">
        <v>146.08231857000001</v>
      </c>
      <c r="H1162" s="129">
        <v>72.52</v>
      </c>
      <c r="I1162" s="131">
        <v>902901.9</v>
      </c>
    </row>
    <row r="1163" spans="2:9" ht="12.5" x14ac:dyDescent="0.25">
      <c r="B1163" s="128">
        <v>45553</v>
      </c>
      <c r="C1163" s="129">
        <v>114.80964666</v>
      </c>
      <c r="D1163" s="129">
        <v>125.06792712167397</v>
      </c>
      <c r="E1163" s="129">
        <v>109.53392947</v>
      </c>
      <c r="F1163" s="129">
        <v>146.13968455</v>
      </c>
      <c r="H1163" s="129">
        <v>72.25</v>
      </c>
      <c r="I1163" s="131">
        <v>920112.66</v>
      </c>
    </row>
    <row r="1164" spans="2:9" ht="12.5" x14ac:dyDescent="0.25">
      <c r="B1164" s="128">
        <v>45554</v>
      </c>
      <c r="C1164" s="129">
        <v>116.63706664</v>
      </c>
      <c r="D1164" s="129">
        <v>124.73721449881685</v>
      </c>
      <c r="E1164" s="129">
        <v>109.22234392</v>
      </c>
      <c r="F1164" s="129">
        <v>146.19838519000001</v>
      </c>
      <c r="H1164" s="129">
        <v>73.400000000000006</v>
      </c>
      <c r="I1164" s="131">
        <v>4862770.4800000004</v>
      </c>
    </row>
    <row r="1165" spans="2:9" ht="12.5" x14ac:dyDescent="0.25">
      <c r="B1165" s="128">
        <v>45555</v>
      </c>
      <c r="C1165" s="129">
        <v>115.23869309</v>
      </c>
      <c r="D1165" s="129">
        <v>125.02543243810138</v>
      </c>
      <c r="E1165" s="129">
        <v>108.99184253999999</v>
      </c>
      <c r="F1165" s="129">
        <v>146.25710946999999</v>
      </c>
      <c r="H1165" s="129">
        <v>72.52</v>
      </c>
      <c r="I1165" s="131">
        <v>2353242.7799999998</v>
      </c>
    </row>
    <row r="1166" spans="2:9" ht="12.5" x14ac:dyDescent="0.25">
      <c r="B1166" s="128">
        <v>45558</v>
      </c>
      <c r="C1166" s="129">
        <v>115.44527100000001</v>
      </c>
      <c r="D1166" s="129">
        <v>124.63661417460668</v>
      </c>
      <c r="E1166" s="129">
        <v>108.28562554</v>
      </c>
      <c r="F1166" s="129">
        <v>146.31585738999999</v>
      </c>
      <c r="H1166" s="129">
        <v>72.650000000000006</v>
      </c>
      <c r="I1166" s="131">
        <v>1547423.56</v>
      </c>
    </row>
    <row r="1167" spans="2:9" ht="12.5" x14ac:dyDescent="0.25">
      <c r="B1167" s="128">
        <v>45559</v>
      </c>
      <c r="C1167" s="129">
        <v>115.50883344</v>
      </c>
      <c r="D1167" s="129">
        <v>124.35836687945456</v>
      </c>
      <c r="E1167" s="129">
        <v>108.00967778</v>
      </c>
      <c r="F1167" s="129">
        <v>146.37462896</v>
      </c>
      <c r="H1167" s="129">
        <v>72.69</v>
      </c>
      <c r="I1167" s="131">
        <v>2798470.65</v>
      </c>
    </row>
    <row r="1168" spans="2:9" ht="12.5" x14ac:dyDescent="0.25">
      <c r="B1168" s="128">
        <v>45560</v>
      </c>
      <c r="C1168" s="129">
        <v>114.80964666</v>
      </c>
      <c r="D1168" s="129">
        <v>123.90580473390739</v>
      </c>
      <c r="E1168" s="129">
        <v>107.68926451999999</v>
      </c>
      <c r="F1168" s="129">
        <v>146.433424</v>
      </c>
      <c r="H1168" s="129">
        <v>72.25</v>
      </c>
      <c r="I1168" s="131">
        <v>1337271.8700000001</v>
      </c>
    </row>
    <row r="1169" spans="2:9" ht="12.5" x14ac:dyDescent="0.25">
      <c r="B1169" s="128">
        <v>45561</v>
      </c>
      <c r="C1169" s="129">
        <v>113.96744441</v>
      </c>
      <c r="D1169" s="129">
        <v>123.72235864902373</v>
      </c>
      <c r="E1169" s="129">
        <v>107.70266956</v>
      </c>
      <c r="F1169" s="129">
        <v>146.49224268</v>
      </c>
      <c r="H1169" s="129">
        <v>71.72</v>
      </c>
      <c r="I1169" s="131">
        <v>1792766.98</v>
      </c>
    </row>
    <row r="1170" spans="2:9" ht="12.5" x14ac:dyDescent="0.25">
      <c r="B1170" s="128">
        <v>45562</v>
      </c>
      <c r="C1170" s="129">
        <v>113.84031954</v>
      </c>
      <c r="D1170" s="129">
        <v>123.9645975353133</v>
      </c>
      <c r="E1170" s="129">
        <v>108.19277108</v>
      </c>
      <c r="F1170" s="129">
        <v>146.551085</v>
      </c>
      <c r="H1170" s="129">
        <v>71.64</v>
      </c>
      <c r="I1170" s="131">
        <v>1812158.97</v>
      </c>
    </row>
    <row r="1171" spans="2:9" ht="12.5" x14ac:dyDescent="0.25">
      <c r="B1171" s="128">
        <v>45565</v>
      </c>
      <c r="C1171" s="129">
        <v>113.87210076</v>
      </c>
      <c r="D1171" s="129">
        <v>123.33842134146677</v>
      </c>
      <c r="E1171" s="129">
        <v>108.08945414999999</v>
      </c>
      <c r="F1171" s="129">
        <v>146.60995097</v>
      </c>
      <c r="H1171" s="129">
        <v>71.66</v>
      </c>
      <c r="I1171" s="131">
        <v>1105909.17</v>
      </c>
    </row>
    <row r="1172" spans="2:9" ht="12.5" x14ac:dyDescent="0.25">
      <c r="B1172" s="128">
        <v>45566</v>
      </c>
      <c r="C1172" s="129">
        <v>112.55318025</v>
      </c>
      <c r="D1172" s="129">
        <v>122.88880385427305</v>
      </c>
      <c r="E1172" s="129">
        <v>107.18477710000001</v>
      </c>
      <c r="F1172" s="129">
        <v>146.66884056999999</v>
      </c>
      <c r="H1172" s="129">
        <v>70.83</v>
      </c>
      <c r="I1172" s="131">
        <v>1902067.06</v>
      </c>
    </row>
    <row r="1173" spans="2:9" ht="12.5" x14ac:dyDescent="0.25">
      <c r="B1173" s="128">
        <v>45567</v>
      </c>
      <c r="C1173" s="129">
        <v>113.09346094</v>
      </c>
      <c r="D1173" s="129">
        <v>122.62414859404787</v>
      </c>
      <c r="E1173" s="129">
        <v>107.20308643</v>
      </c>
      <c r="F1173" s="129">
        <v>146.72775382</v>
      </c>
      <c r="H1173" s="129">
        <v>71.17</v>
      </c>
      <c r="I1173" s="131">
        <v>1784924.39</v>
      </c>
    </row>
    <row r="1174" spans="2:9" ht="12.5" x14ac:dyDescent="0.25">
      <c r="B1174" s="128">
        <v>45568</v>
      </c>
      <c r="C1174" s="129">
        <v>113.36360129000001</v>
      </c>
      <c r="D1174" s="129">
        <v>122.39048338410812</v>
      </c>
      <c r="E1174" s="129">
        <v>106.96571905</v>
      </c>
      <c r="F1174" s="129">
        <v>146.78669070999999</v>
      </c>
      <c r="H1174" s="129">
        <v>71.34</v>
      </c>
      <c r="I1174" s="131">
        <v>1383877.2</v>
      </c>
    </row>
    <row r="1175" spans="2:9" ht="12.5" x14ac:dyDescent="0.25">
      <c r="B1175" s="128">
        <v>45569</v>
      </c>
      <c r="C1175" s="129">
        <v>113.31592946000001</v>
      </c>
      <c r="D1175" s="129">
        <v>122.13593238333273</v>
      </c>
      <c r="E1175" s="129">
        <v>107.11938662999999</v>
      </c>
      <c r="F1175" s="129">
        <v>146.84565124</v>
      </c>
      <c r="H1175" s="129">
        <v>71.31</v>
      </c>
      <c r="I1175" s="131">
        <v>1211665.96</v>
      </c>
    </row>
    <row r="1176" spans="2:9" ht="12.5" x14ac:dyDescent="0.25">
      <c r="B1176" s="128">
        <v>45572</v>
      </c>
      <c r="C1176" s="129">
        <v>113.31592946000001</v>
      </c>
      <c r="D1176" s="129">
        <v>122.11305502161559</v>
      </c>
      <c r="E1176" s="129">
        <v>107.10303902</v>
      </c>
      <c r="F1176" s="129">
        <v>146.90463557999999</v>
      </c>
      <c r="H1176" s="129">
        <v>71.31</v>
      </c>
      <c r="I1176" s="131">
        <v>2333321.94</v>
      </c>
    </row>
    <row r="1177" spans="2:9" ht="12.5" x14ac:dyDescent="0.25">
      <c r="B1177" s="128">
        <v>45573</v>
      </c>
      <c r="C1177" s="129">
        <v>112.45783659999999</v>
      </c>
      <c r="D1177" s="129">
        <v>121.58007517970944</v>
      </c>
      <c r="E1177" s="129">
        <v>106.48804171</v>
      </c>
      <c r="F1177" s="129">
        <v>146.96364356000001</v>
      </c>
      <c r="H1177" s="129">
        <v>70.77</v>
      </c>
      <c r="I1177" s="131">
        <v>1439875.17</v>
      </c>
    </row>
    <row r="1178" spans="2:9" ht="12.5" x14ac:dyDescent="0.25">
      <c r="B1178" s="128">
        <v>45574</v>
      </c>
      <c r="C1178" s="129">
        <v>111.14084965000001</v>
      </c>
      <c r="D1178" s="129">
        <v>120.90861673803198</v>
      </c>
      <c r="E1178" s="129">
        <v>105.67523826</v>
      </c>
      <c r="F1178" s="129">
        <v>147.02267519</v>
      </c>
      <c r="H1178" s="129">
        <v>69.2</v>
      </c>
      <c r="I1178" s="131">
        <v>1756977.73</v>
      </c>
    </row>
    <row r="1179" spans="2:9" ht="12.5" x14ac:dyDescent="0.25">
      <c r="B1179" s="128">
        <v>45575</v>
      </c>
      <c r="C1179" s="129">
        <v>110.00053169</v>
      </c>
      <c r="D1179" s="129">
        <v>120.44685353458918</v>
      </c>
      <c r="E1179" s="129">
        <v>104.94744240999999</v>
      </c>
      <c r="F1179" s="129">
        <v>147.08173062</v>
      </c>
      <c r="H1179" s="129">
        <v>68.489999999999995</v>
      </c>
      <c r="I1179" s="131">
        <v>1892536</v>
      </c>
    </row>
    <row r="1180" spans="2:9" ht="12.5" x14ac:dyDescent="0.25">
      <c r="B1180" s="128">
        <v>45576</v>
      </c>
      <c r="C1180" s="129">
        <v>110.1129574</v>
      </c>
      <c r="D1180" s="129">
        <v>120.5479777210779</v>
      </c>
      <c r="E1180" s="129">
        <v>105.17434732</v>
      </c>
      <c r="F1180" s="129">
        <v>147.14080970000001</v>
      </c>
      <c r="H1180" s="129">
        <v>68.56</v>
      </c>
      <c r="I1180" s="131">
        <v>1473517.88</v>
      </c>
    </row>
    <row r="1181" spans="2:9" ht="12.5" x14ac:dyDescent="0.25">
      <c r="B1181" s="128">
        <v>45579</v>
      </c>
      <c r="C1181" s="129">
        <v>110.19326148</v>
      </c>
      <c r="D1181" s="129">
        <v>120.7558189759317</v>
      </c>
      <c r="E1181" s="129">
        <v>105.5529581</v>
      </c>
      <c r="F1181" s="129">
        <v>147.19991257999999</v>
      </c>
      <c r="H1181" s="129">
        <v>68.61</v>
      </c>
      <c r="I1181" s="131">
        <v>2102750.91</v>
      </c>
    </row>
    <row r="1182" spans="2:9" ht="12.5" x14ac:dyDescent="0.25">
      <c r="B1182" s="128">
        <v>45580</v>
      </c>
      <c r="C1182" s="129">
        <v>110.43417373</v>
      </c>
      <c r="D1182" s="129">
        <v>120.51290184742258</v>
      </c>
      <c r="E1182" s="129">
        <v>105.72722367999999</v>
      </c>
      <c r="F1182" s="129">
        <v>147.25903911</v>
      </c>
      <c r="H1182" s="129">
        <v>68.760000000000005</v>
      </c>
      <c r="I1182" s="131">
        <v>3351289.2</v>
      </c>
    </row>
    <row r="1183" spans="2:9" ht="12.5" x14ac:dyDescent="0.25">
      <c r="B1183" s="128">
        <v>45581</v>
      </c>
      <c r="C1183" s="129">
        <v>110.56266026</v>
      </c>
      <c r="D1183" s="129">
        <v>120.66354532346034</v>
      </c>
      <c r="E1183" s="129">
        <v>105.72493501</v>
      </c>
      <c r="F1183" s="129">
        <v>147.31818944</v>
      </c>
      <c r="H1183" s="129">
        <v>68.84</v>
      </c>
      <c r="I1183" s="131">
        <v>1159139.01</v>
      </c>
    </row>
    <row r="1184" spans="2:9" ht="12.5" x14ac:dyDescent="0.25">
      <c r="B1184" s="128">
        <v>45582</v>
      </c>
      <c r="C1184" s="129">
        <v>110.14507903000001</v>
      </c>
      <c r="D1184" s="129">
        <v>120.64072834491193</v>
      </c>
      <c r="E1184" s="129">
        <v>105.6167138</v>
      </c>
      <c r="F1184" s="129">
        <v>147.37736358999999</v>
      </c>
      <c r="H1184" s="129">
        <v>68.58</v>
      </c>
      <c r="I1184" s="131">
        <v>1460590.57</v>
      </c>
    </row>
    <row r="1185" spans="2:9" ht="12.5" x14ac:dyDescent="0.25">
      <c r="B1185" s="128">
        <v>45583</v>
      </c>
      <c r="C1185" s="129">
        <v>110.54659943999999</v>
      </c>
      <c r="D1185" s="129">
        <v>120.74837260632572</v>
      </c>
      <c r="E1185" s="129">
        <v>105.80340357</v>
      </c>
      <c r="F1185" s="129">
        <v>147.43656136999999</v>
      </c>
      <c r="H1185" s="129">
        <v>68.83</v>
      </c>
      <c r="I1185" s="131">
        <v>1217265.6399999999</v>
      </c>
    </row>
    <row r="1186" spans="2:9" ht="12.5" x14ac:dyDescent="0.25">
      <c r="B1186" s="128">
        <v>45586</v>
      </c>
      <c r="C1186" s="129">
        <v>112.02419456</v>
      </c>
      <c r="D1186" s="129">
        <v>120.2460131982983</v>
      </c>
      <c r="E1186" s="129">
        <v>105.21031207</v>
      </c>
      <c r="F1186" s="129">
        <v>147.49578296999999</v>
      </c>
      <c r="H1186" s="129">
        <v>69.75</v>
      </c>
      <c r="I1186" s="131">
        <v>3405001.72</v>
      </c>
    </row>
    <row r="1187" spans="2:9" ht="12.5" x14ac:dyDescent="0.25">
      <c r="B1187" s="128">
        <v>45587</v>
      </c>
      <c r="C1187" s="129">
        <v>111.14084965000001</v>
      </c>
      <c r="D1187" s="129">
        <v>120.21363197895681</v>
      </c>
      <c r="E1187" s="129">
        <v>104.87976328000001</v>
      </c>
      <c r="F1187" s="129">
        <v>147.55502837</v>
      </c>
      <c r="H1187" s="129">
        <v>69.2</v>
      </c>
      <c r="I1187" s="131">
        <v>1290876.1000000001</v>
      </c>
    </row>
    <row r="1188" spans="2:9" ht="12.5" x14ac:dyDescent="0.25">
      <c r="B1188" s="128">
        <v>45588</v>
      </c>
      <c r="C1188" s="129">
        <v>109.61507209</v>
      </c>
      <c r="D1188" s="129">
        <v>119.55987091890822</v>
      </c>
      <c r="E1188" s="129">
        <v>103.94533357</v>
      </c>
      <c r="F1188" s="129">
        <v>147.61429759000001</v>
      </c>
      <c r="H1188" s="129">
        <v>68.25</v>
      </c>
      <c r="I1188" s="131">
        <v>942988.11</v>
      </c>
    </row>
    <row r="1189" spans="2:9" ht="12.5" x14ac:dyDescent="0.25">
      <c r="B1189" s="128">
        <v>45589</v>
      </c>
      <c r="C1189" s="129">
        <v>109.88810597</v>
      </c>
      <c r="D1189" s="129">
        <v>119.06193917870007</v>
      </c>
      <c r="E1189" s="129">
        <v>103.61216915999999</v>
      </c>
      <c r="F1189" s="129">
        <v>147.67359060999999</v>
      </c>
      <c r="H1189" s="129">
        <v>68.42</v>
      </c>
      <c r="I1189" s="131">
        <v>732885.72</v>
      </c>
    </row>
    <row r="1190" spans="2:9" ht="12.5" x14ac:dyDescent="0.25">
      <c r="B1190" s="128">
        <v>45590</v>
      </c>
      <c r="C1190" s="129">
        <v>109.2296125</v>
      </c>
      <c r="D1190" s="129">
        <v>119.42731065799428</v>
      </c>
      <c r="E1190" s="129">
        <v>104.02478298</v>
      </c>
      <c r="F1190" s="129">
        <v>147.73290743999999</v>
      </c>
      <c r="H1190" s="129">
        <v>68.010000000000005</v>
      </c>
      <c r="I1190" s="131">
        <v>626031.71</v>
      </c>
    </row>
    <row r="1191" spans="2:9" ht="12.5" x14ac:dyDescent="0.25">
      <c r="B1191" s="128">
        <v>45593</v>
      </c>
      <c r="C1191" s="129">
        <v>110.27356557</v>
      </c>
      <c r="D1191" s="129">
        <v>119.63122427966223</v>
      </c>
      <c r="E1191" s="129">
        <v>104.29222996999999</v>
      </c>
      <c r="F1191" s="129">
        <v>147.79224808999999</v>
      </c>
      <c r="H1191" s="129">
        <v>68.66</v>
      </c>
      <c r="I1191" s="131">
        <v>1266059.97</v>
      </c>
    </row>
    <row r="1192" spans="2:9" ht="12.5" x14ac:dyDescent="0.25">
      <c r="B1192" s="128">
        <v>45594</v>
      </c>
      <c r="C1192" s="129">
        <v>112.40965414999999</v>
      </c>
      <c r="D1192" s="129">
        <v>119.72196025167531</v>
      </c>
      <c r="E1192" s="129">
        <v>104.5292704</v>
      </c>
      <c r="F1192" s="129">
        <v>147.85161253999999</v>
      </c>
      <c r="H1192" s="129">
        <v>69.989999999999995</v>
      </c>
      <c r="I1192" s="131">
        <v>614248.34</v>
      </c>
    </row>
    <row r="1193" spans="2:9" ht="12.5" x14ac:dyDescent="0.25">
      <c r="B1193" s="128">
        <v>45595</v>
      </c>
      <c r="C1193" s="129">
        <v>111.01236312</v>
      </c>
      <c r="D1193" s="129">
        <v>120.19313943424059</v>
      </c>
      <c r="E1193" s="129">
        <v>104.84902975999999</v>
      </c>
      <c r="F1193" s="129">
        <v>147.91100097</v>
      </c>
      <c r="H1193" s="129">
        <v>69.12</v>
      </c>
      <c r="I1193" s="131">
        <v>893644.88</v>
      </c>
    </row>
    <row r="1194" spans="2:9" ht="12.5" x14ac:dyDescent="0.25">
      <c r="B1194" s="128">
        <v>45596</v>
      </c>
      <c r="C1194" s="129">
        <v>112.34541088</v>
      </c>
      <c r="D1194" s="129">
        <v>120.37513772888204</v>
      </c>
      <c r="E1194" s="129">
        <v>104.7829854</v>
      </c>
      <c r="F1194" s="129">
        <v>147.97041321</v>
      </c>
      <c r="H1194" s="129">
        <v>69.95</v>
      </c>
      <c r="I1194" s="131">
        <v>1345543.15</v>
      </c>
    </row>
    <row r="1195" spans="2:9" ht="12.5" x14ac:dyDescent="0.25">
      <c r="B1195" s="128">
        <v>45597</v>
      </c>
      <c r="C1195" s="129">
        <v>111.3817619</v>
      </c>
      <c r="D1195" s="129">
        <v>120.18458562622907</v>
      </c>
      <c r="E1195" s="129">
        <v>104.57177419999999</v>
      </c>
      <c r="F1195" s="129">
        <v>148.02984925000001</v>
      </c>
      <c r="H1195" s="129">
        <v>69.349999999999994</v>
      </c>
      <c r="I1195" s="131">
        <v>1249530.3799999999</v>
      </c>
    </row>
    <row r="1196" spans="2:9" ht="12.5" x14ac:dyDescent="0.25">
      <c r="B1196" s="128">
        <v>45600</v>
      </c>
      <c r="C1196" s="129">
        <v>109.85598434000001</v>
      </c>
      <c r="D1196" s="129">
        <v>120.0931000077687</v>
      </c>
      <c r="E1196" s="129">
        <v>104.20395284999999</v>
      </c>
      <c r="F1196" s="129">
        <v>148.08930928000001</v>
      </c>
      <c r="H1196" s="129">
        <v>68.400000000000006</v>
      </c>
      <c r="I1196" s="131">
        <v>1774572.06</v>
      </c>
    </row>
    <row r="1197" spans="2:9" ht="12.5" x14ac:dyDescent="0.25">
      <c r="B1197" s="128">
        <v>45601</v>
      </c>
      <c r="C1197" s="129">
        <v>110.06477495</v>
      </c>
      <c r="D1197" s="129">
        <v>120.24547503518984</v>
      </c>
      <c r="E1197" s="129">
        <v>104.21964656</v>
      </c>
      <c r="F1197" s="129">
        <v>148.14879311000001</v>
      </c>
      <c r="H1197" s="129">
        <v>68.53</v>
      </c>
      <c r="I1197" s="131">
        <v>745247.28</v>
      </c>
    </row>
    <row r="1198" spans="2:9" ht="12.5" x14ac:dyDescent="0.25">
      <c r="B1198" s="128">
        <v>45602</v>
      </c>
      <c r="C1198" s="129">
        <v>110.81963331999999</v>
      </c>
      <c r="D1198" s="129">
        <v>119.87930166751147</v>
      </c>
      <c r="E1198" s="129">
        <v>103.96756633</v>
      </c>
      <c r="F1198" s="129">
        <v>148.20830092</v>
      </c>
      <c r="H1198" s="129">
        <v>69</v>
      </c>
      <c r="I1198" s="131">
        <v>1623553</v>
      </c>
    </row>
    <row r="1199" spans="2:9" ht="12.5" x14ac:dyDescent="0.25">
      <c r="B1199" s="128">
        <v>45603</v>
      </c>
      <c r="C1199" s="129">
        <v>111.12478883999999</v>
      </c>
      <c r="D1199" s="129">
        <v>119.9858414139954</v>
      </c>
      <c r="E1199" s="129">
        <v>104.10848276999999</v>
      </c>
      <c r="F1199" s="129">
        <v>148.27048528</v>
      </c>
      <c r="H1199" s="129">
        <v>69.19</v>
      </c>
      <c r="I1199" s="131">
        <v>675505.97</v>
      </c>
    </row>
    <row r="1200" spans="2:9" ht="12.5" x14ac:dyDescent="0.25">
      <c r="B1200" s="128">
        <v>45604</v>
      </c>
      <c r="C1200" s="129">
        <v>110.81963331999999</v>
      </c>
      <c r="D1200" s="129">
        <v>121.26515284587082</v>
      </c>
      <c r="E1200" s="129">
        <v>104.48905526999999</v>
      </c>
      <c r="F1200" s="129">
        <v>148.33269577999999</v>
      </c>
      <c r="H1200" s="129">
        <v>69</v>
      </c>
      <c r="I1200" s="131">
        <v>1501444.52</v>
      </c>
    </row>
    <row r="1201" spans="2:9" ht="12.5" x14ac:dyDescent="0.25">
      <c r="B1201" s="128">
        <v>45607</v>
      </c>
      <c r="C1201" s="129">
        <v>110.36498867</v>
      </c>
      <c r="D1201" s="129">
        <v>119.75344837022786</v>
      </c>
      <c r="E1201" s="129">
        <v>103.5817626</v>
      </c>
      <c r="F1201" s="129">
        <v>148.39493228000001</v>
      </c>
      <c r="H1201" s="129">
        <v>67.97</v>
      </c>
      <c r="I1201" s="131">
        <v>2213431.0499999998</v>
      </c>
    </row>
    <row r="1202" spans="2:9" ht="12.5" x14ac:dyDescent="0.25">
      <c r="B1202" s="128">
        <v>45608</v>
      </c>
      <c r="C1202" s="129">
        <v>107.81573117000001</v>
      </c>
      <c r="D1202" s="129">
        <v>119.32315365855295</v>
      </c>
      <c r="E1202" s="129">
        <v>103.14233869</v>
      </c>
      <c r="F1202" s="129">
        <v>148.45719495</v>
      </c>
      <c r="H1202" s="129">
        <v>66.400000000000006</v>
      </c>
      <c r="I1202" s="131">
        <v>3731164.34</v>
      </c>
    </row>
    <row r="1203" spans="2:9" ht="12.5" x14ac:dyDescent="0.25">
      <c r="B1203" s="128">
        <v>45609</v>
      </c>
      <c r="C1203" s="129">
        <v>105.41260946</v>
      </c>
      <c r="D1203" s="129">
        <v>119.23176575903139</v>
      </c>
      <c r="E1203" s="129">
        <v>102.87816122</v>
      </c>
      <c r="F1203" s="129">
        <v>148.51948372999999</v>
      </c>
      <c r="H1203" s="129">
        <v>64.92</v>
      </c>
      <c r="I1203" s="131">
        <v>3020178.56</v>
      </c>
    </row>
    <row r="1204" spans="2:9" ht="12.5" x14ac:dyDescent="0.25">
      <c r="B1204" s="128">
        <v>45610</v>
      </c>
      <c r="C1204" s="129">
        <v>105.38013484</v>
      </c>
      <c r="D1204" s="129">
        <v>119.26754986198574</v>
      </c>
      <c r="E1204" s="129">
        <v>103.03575223</v>
      </c>
      <c r="F1204" s="129">
        <v>148.58179863000001</v>
      </c>
      <c r="H1204" s="129">
        <v>64.900000000000006</v>
      </c>
      <c r="I1204" s="131">
        <v>1600907.34</v>
      </c>
    </row>
    <row r="1205" spans="2:9" ht="12.5" x14ac:dyDescent="0.25">
      <c r="B1205" s="128">
        <v>45614</v>
      </c>
      <c r="C1205" s="129">
        <v>105.60745716</v>
      </c>
      <c r="D1205" s="129">
        <v>119.4205064484689</v>
      </c>
      <c r="E1205" s="129">
        <v>103.22701933</v>
      </c>
      <c r="F1205" s="129">
        <v>148.64413966999999</v>
      </c>
      <c r="H1205" s="129">
        <v>65.040000000000006</v>
      </c>
      <c r="I1205" s="131">
        <v>2411101.02</v>
      </c>
    </row>
    <row r="1206" spans="2:9" ht="12.5" x14ac:dyDescent="0.25">
      <c r="B1206" s="128">
        <v>45615</v>
      </c>
      <c r="C1206" s="129">
        <v>105.94844064999999</v>
      </c>
      <c r="D1206" s="129">
        <v>119.40085999952393</v>
      </c>
      <c r="E1206" s="129">
        <v>103.41468996</v>
      </c>
      <c r="F1206" s="129">
        <v>148.70650689000001</v>
      </c>
      <c r="H1206" s="129">
        <v>65.25</v>
      </c>
      <c r="I1206" s="131">
        <v>1133593.53</v>
      </c>
    </row>
    <row r="1207" spans="2:9" ht="12.5" x14ac:dyDescent="0.25">
      <c r="B1207" s="128">
        <v>45617</v>
      </c>
      <c r="C1207" s="129">
        <v>105.31518560000001</v>
      </c>
      <c r="D1207" s="129">
        <v>119.24281481816828</v>
      </c>
      <c r="E1207" s="129">
        <v>103.37970607</v>
      </c>
      <c r="F1207" s="129">
        <v>148.76890026000001</v>
      </c>
      <c r="H1207" s="129">
        <v>64.86</v>
      </c>
      <c r="I1207" s="131">
        <v>2284555.59</v>
      </c>
    </row>
    <row r="1208" spans="2:9" ht="12.5" x14ac:dyDescent="0.25">
      <c r="B1208" s="128">
        <v>45618</v>
      </c>
      <c r="C1208" s="129">
        <v>107.08505227000001</v>
      </c>
      <c r="D1208" s="129">
        <v>119.78134761208941</v>
      </c>
      <c r="E1208" s="129">
        <v>103.83547759</v>
      </c>
      <c r="F1208" s="129">
        <v>148.83131981</v>
      </c>
      <c r="H1208" s="129">
        <v>65.95</v>
      </c>
      <c r="I1208" s="131">
        <v>1812730</v>
      </c>
    </row>
    <row r="1209" spans="2:9" ht="12.5" x14ac:dyDescent="0.25">
      <c r="B1209" s="128">
        <v>45621</v>
      </c>
      <c r="C1209" s="129">
        <v>108.87115625</v>
      </c>
      <c r="D1209" s="129">
        <v>119.81758371205572</v>
      </c>
      <c r="E1209" s="129">
        <v>104.01693613</v>
      </c>
      <c r="F1209" s="129">
        <v>148.89376555999999</v>
      </c>
      <c r="H1209" s="129">
        <v>67.05</v>
      </c>
      <c r="I1209" s="131">
        <v>1246094.8400000001</v>
      </c>
    </row>
    <row r="1210" spans="2:9" ht="12.5" x14ac:dyDescent="0.25">
      <c r="B1210" s="128">
        <v>45622</v>
      </c>
      <c r="C1210" s="129">
        <v>109.27708898</v>
      </c>
      <c r="D1210" s="129">
        <v>119.96054293791653</v>
      </c>
      <c r="E1210" s="129">
        <v>104.10652106000001</v>
      </c>
      <c r="F1210" s="129">
        <v>148.95623749999999</v>
      </c>
      <c r="H1210" s="129">
        <v>67.3</v>
      </c>
      <c r="I1210" s="131">
        <v>1394208.39</v>
      </c>
    </row>
    <row r="1211" spans="2:9" ht="12.5" x14ac:dyDescent="0.25">
      <c r="B1211" s="128">
        <v>45623</v>
      </c>
      <c r="C1211" s="129">
        <v>109.04976665</v>
      </c>
      <c r="D1211" s="129">
        <v>119.63517049594432</v>
      </c>
      <c r="E1211" s="129">
        <v>103.68834905</v>
      </c>
      <c r="F1211" s="129">
        <v>149.01873565</v>
      </c>
      <c r="H1211" s="129">
        <v>67.16</v>
      </c>
      <c r="I1211" s="131">
        <v>1177406.2</v>
      </c>
    </row>
    <row r="1212" spans="2:9" ht="12.5" x14ac:dyDescent="0.25">
      <c r="B1212" s="128">
        <v>45624</v>
      </c>
      <c r="C1212" s="129">
        <v>107.08505227000001</v>
      </c>
      <c r="D1212" s="129">
        <v>118.74126050975559</v>
      </c>
      <c r="E1212" s="129">
        <v>102.61561851</v>
      </c>
      <c r="F1212" s="129">
        <v>149.08126002</v>
      </c>
      <c r="H1212" s="129">
        <v>65.95</v>
      </c>
      <c r="I1212" s="131">
        <v>1404195.34</v>
      </c>
    </row>
    <row r="1213" spans="2:9" ht="12.5" x14ac:dyDescent="0.25">
      <c r="B1213" s="128">
        <v>45625</v>
      </c>
      <c r="C1213" s="129">
        <v>106.19200028</v>
      </c>
      <c r="D1213" s="129">
        <v>118.68785867371818</v>
      </c>
      <c r="E1213" s="129">
        <v>102.57573033</v>
      </c>
      <c r="F1213" s="129">
        <v>149.14381064</v>
      </c>
      <c r="H1213" s="129">
        <v>65.400000000000006</v>
      </c>
      <c r="I1213" s="131">
        <v>1717856.16</v>
      </c>
    </row>
    <row r="1214" spans="2:9" ht="12.5" x14ac:dyDescent="0.25">
      <c r="B1214" s="128">
        <v>45628</v>
      </c>
      <c r="C1214" s="129">
        <v>105.80230487</v>
      </c>
      <c r="D1214" s="129">
        <v>118.13753906051497</v>
      </c>
      <c r="E1214" s="129">
        <v>101.46703503000001</v>
      </c>
      <c r="F1214" s="129">
        <v>149.20638749</v>
      </c>
      <c r="H1214" s="129">
        <v>65.16</v>
      </c>
      <c r="I1214" s="131">
        <v>1921240.2</v>
      </c>
    </row>
    <row r="1215" spans="2:9" ht="12.5" x14ac:dyDescent="0.25">
      <c r="B1215" s="128">
        <v>45629</v>
      </c>
      <c r="C1215" s="129">
        <v>104.25976052</v>
      </c>
      <c r="D1215" s="129">
        <v>117.41180675832311</v>
      </c>
      <c r="E1215" s="129">
        <v>100.44367429</v>
      </c>
      <c r="F1215" s="129">
        <v>149.2689906</v>
      </c>
      <c r="H1215" s="129">
        <v>64.209999999999994</v>
      </c>
      <c r="I1215" s="131">
        <v>2491279.56</v>
      </c>
    </row>
    <row r="1216" spans="2:9" ht="12.5" x14ac:dyDescent="0.25">
      <c r="B1216" s="128">
        <v>45630</v>
      </c>
      <c r="C1216" s="129">
        <v>100.9473495</v>
      </c>
      <c r="D1216" s="129">
        <v>116.19551815390432</v>
      </c>
      <c r="E1216" s="129">
        <v>98.852397378000006</v>
      </c>
      <c r="F1216" s="129">
        <v>149.33161996999999</v>
      </c>
      <c r="H1216" s="129">
        <v>62.17</v>
      </c>
      <c r="I1216" s="131">
        <v>2353006.08</v>
      </c>
    </row>
    <row r="1217" spans="2:9" ht="12.5" x14ac:dyDescent="0.25">
      <c r="B1217" s="128">
        <v>45631</v>
      </c>
      <c r="C1217" s="129">
        <v>98.251956230000005</v>
      </c>
      <c r="D1217" s="129">
        <v>114.91072971979426</v>
      </c>
      <c r="E1217" s="129">
        <v>96.957381765999997</v>
      </c>
      <c r="F1217" s="129">
        <v>149.39427563000001</v>
      </c>
      <c r="H1217" s="129">
        <v>60.51</v>
      </c>
      <c r="I1217" s="131">
        <v>1846126.93</v>
      </c>
    </row>
    <row r="1218" spans="2:9" ht="12.5" x14ac:dyDescent="0.25">
      <c r="B1218" s="128">
        <v>45632</v>
      </c>
      <c r="C1218" s="129">
        <v>97.423853475000001</v>
      </c>
      <c r="D1218" s="129">
        <v>115.38869366314897</v>
      </c>
      <c r="E1218" s="129">
        <v>98.672900557999995</v>
      </c>
      <c r="F1218" s="129">
        <v>149.45695756999999</v>
      </c>
      <c r="H1218" s="129">
        <v>60</v>
      </c>
      <c r="I1218" s="131">
        <v>3410490.09</v>
      </c>
    </row>
    <row r="1219" spans="2:9" ht="12.5" x14ac:dyDescent="0.25">
      <c r="B1219" s="128">
        <v>45635</v>
      </c>
      <c r="C1219" s="129">
        <v>98.398092009999999</v>
      </c>
      <c r="D1219" s="129">
        <v>114.77820158709832</v>
      </c>
      <c r="E1219" s="129">
        <v>98.052018113000003</v>
      </c>
      <c r="F1219" s="129">
        <v>149.51966590999999</v>
      </c>
      <c r="H1219" s="129">
        <v>60.6</v>
      </c>
      <c r="I1219" s="131">
        <v>2353733.83</v>
      </c>
    </row>
    <row r="1220" spans="2:9" ht="12.5" x14ac:dyDescent="0.25">
      <c r="B1220" s="128">
        <v>45636</v>
      </c>
      <c r="C1220" s="129">
        <v>98.726907689000001</v>
      </c>
      <c r="D1220" s="129">
        <v>114.03170706259974</v>
      </c>
      <c r="E1220" s="129">
        <v>96.946592339999995</v>
      </c>
      <c r="F1220" s="129">
        <v>149.58240039</v>
      </c>
      <c r="H1220" s="129">
        <v>60.05</v>
      </c>
      <c r="I1220" s="131">
        <v>3455567.51</v>
      </c>
    </row>
    <row r="1221" spans="2:9" ht="12.5" x14ac:dyDescent="0.25">
      <c r="B1221" s="128">
        <v>45637</v>
      </c>
      <c r="C1221" s="129">
        <v>98.644703769000003</v>
      </c>
      <c r="D1221" s="129">
        <v>113.5948135193297</v>
      </c>
      <c r="E1221" s="129">
        <v>96.353173889999994</v>
      </c>
      <c r="F1221" s="129">
        <v>149.64516119999999</v>
      </c>
      <c r="H1221" s="129">
        <v>60</v>
      </c>
      <c r="I1221" s="131">
        <v>1415147.68</v>
      </c>
    </row>
    <row r="1222" spans="2:9" ht="12.5" x14ac:dyDescent="0.25">
      <c r="B1222" s="128">
        <v>45638</v>
      </c>
      <c r="C1222" s="129">
        <v>98.480295929999997</v>
      </c>
      <c r="D1222" s="129">
        <v>113.92738391887144</v>
      </c>
      <c r="E1222" s="129">
        <v>96.355135602999994</v>
      </c>
      <c r="F1222" s="129">
        <v>149.71326938999999</v>
      </c>
      <c r="H1222" s="129">
        <v>59.9</v>
      </c>
      <c r="I1222" s="131">
        <v>1563524.69</v>
      </c>
    </row>
    <row r="1223" spans="2:9" ht="12.5" x14ac:dyDescent="0.25">
      <c r="B1223" s="128">
        <v>45639</v>
      </c>
      <c r="C1223" s="129">
        <v>101.07793979</v>
      </c>
      <c r="D1223" s="129">
        <v>114.48982857765228</v>
      </c>
      <c r="E1223" s="129">
        <v>97.256543132999994</v>
      </c>
      <c r="F1223" s="129">
        <v>149.78140859999999</v>
      </c>
      <c r="H1223" s="129">
        <v>61.48</v>
      </c>
      <c r="I1223" s="131">
        <v>2481895.2999999998</v>
      </c>
    </row>
    <row r="1224" spans="2:9" ht="12.5" x14ac:dyDescent="0.25">
      <c r="B1224" s="128">
        <v>45642</v>
      </c>
      <c r="C1224" s="129">
        <v>96.047059903999994</v>
      </c>
      <c r="D1224" s="129">
        <v>114.23109547941837</v>
      </c>
      <c r="E1224" s="129">
        <v>96.688953916000003</v>
      </c>
      <c r="F1224" s="129">
        <v>149.84957882</v>
      </c>
      <c r="H1224" s="129">
        <v>58.42</v>
      </c>
      <c r="I1224" s="131">
        <v>1914788.67</v>
      </c>
    </row>
    <row r="1225" spans="2:9" ht="12.5" x14ac:dyDescent="0.25">
      <c r="B1225" s="128">
        <v>45643</v>
      </c>
      <c r="C1225" s="129">
        <v>95.471632464999999</v>
      </c>
      <c r="D1225" s="129">
        <v>112.6983369064541</v>
      </c>
      <c r="E1225" s="129">
        <v>95.595625377999994</v>
      </c>
      <c r="F1225" s="129">
        <v>149.91778006999999</v>
      </c>
      <c r="H1225" s="129">
        <v>58.07</v>
      </c>
      <c r="I1225" s="131">
        <v>1233491.6599999999</v>
      </c>
    </row>
    <row r="1226" spans="2:9" ht="12.5" x14ac:dyDescent="0.25">
      <c r="B1226" s="128">
        <v>45644</v>
      </c>
      <c r="C1226" s="129">
        <v>94.468744642999994</v>
      </c>
      <c r="D1226" s="129">
        <v>111.68347135772039</v>
      </c>
      <c r="E1226" s="129">
        <v>94.412384954000004</v>
      </c>
      <c r="F1226" s="129">
        <v>149.98601234</v>
      </c>
      <c r="H1226" s="129">
        <v>57.46</v>
      </c>
      <c r="I1226" s="131">
        <v>1411767.56</v>
      </c>
    </row>
    <row r="1227" spans="2:9" ht="12.5" x14ac:dyDescent="0.25">
      <c r="B1227" s="128">
        <v>45645</v>
      </c>
      <c r="C1227" s="129">
        <v>93.465856821000003</v>
      </c>
      <c r="D1227" s="129">
        <v>111.40785508188098</v>
      </c>
      <c r="E1227" s="129">
        <v>94.109627110999995</v>
      </c>
      <c r="F1227" s="129">
        <v>150.05427578999999</v>
      </c>
      <c r="H1227" s="129">
        <v>56.85</v>
      </c>
      <c r="I1227" s="131">
        <v>947028.57</v>
      </c>
    </row>
    <row r="1228" spans="2:9" ht="12.5" x14ac:dyDescent="0.25">
      <c r="B1228" s="128">
        <v>45646</v>
      </c>
      <c r="C1228" s="129">
        <v>95.931974416000003</v>
      </c>
      <c r="D1228" s="129">
        <v>113.31472322101206</v>
      </c>
      <c r="E1228" s="129">
        <v>96.341730558999998</v>
      </c>
      <c r="F1228" s="129">
        <v>150.12257026</v>
      </c>
      <c r="H1228" s="129">
        <v>58.35</v>
      </c>
      <c r="I1228" s="131">
        <v>1519437.65</v>
      </c>
    </row>
    <row r="1229" spans="2:9" ht="12.5" x14ac:dyDescent="0.25">
      <c r="B1229" s="128">
        <v>45649</v>
      </c>
      <c r="C1229" s="129">
        <v>99.992848054000007</v>
      </c>
      <c r="D1229" s="129">
        <v>114.70934609129901</v>
      </c>
      <c r="E1229" s="129">
        <v>98.758235111000005</v>
      </c>
      <c r="F1229" s="129">
        <v>150.19089575000001</v>
      </c>
      <c r="H1229" s="129">
        <v>60.82</v>
      </c>
      <c r="I1229" s="131">
        <v>1439286.27</v>
      </c>
    </row>
    <row r="1230" spans="2:9" ht="12.5" x14ac:dyDescent="0.25">
      <c r="B1230" s="128">
        <v>45652</v>
      </c>
      <c r="C1230" s="129">
        <v>105.54983303</v>
      </c>
      <c r="D1230" s="129">
        <v>115.63775067188382</v>
      </c>
      <c r="E1230" s="129">
        <v>100.33904955</v>
      </c>
      <c r="F1230" s="129">
        <v>150.32764012000001</v>
      </c>
      <c r="H1230" s="129">
        <v>64.2</v>
      </c>
      <c r="I1230" s="131">
        <v>1667703.88</v>
      </c>
    </row>
    <row r="1231" spans="2:9" ht="12.5" x14ac:dyDescent="0.25">
      <c r="B1231" s="128">
        <v>45653</v>
      </c>
      <c r="C1231" s="129">
        <v>105.171695</v>
      </c>
      <c r="D1231" s="129">
        <v>113.6961740477814</v>
      </c>
      <c r="E1231" s="129">
        <v>101.77110068</v>
      </c>
      <c r="F1231" s="129">
        <v>150.39605900999999</v>
      </c>
      <c r="H1231" s="129">
        <v>63.97</v>
      </c>
      <c r="I1231" s="131">
        <v>916042.97</v>
      </c>
    </row>
    <row r="1232" spans="2:9" ht="12.5" x14ac:dyDescent="0.25">
      <c r="B1232" s="128">
        <v>45656</v>
      </c>
      <c r="C1232" s="129">
        <v>105.87864870999999</v>
      </c>
      <c r="D1232" s="129">
        <v>116.62081169981872</v>
      </c>
      <c r="E1232" s="129">
        <v>101.8874957</v>
      </c>
      <c r="F1232" s="129">
        <v>150.46450908</v>
      </c>
      <c r="H1232" s="129">
        <v>64.400000000000006</v>
      </c>
      <c r="I1232" s="131">
        <v>683796.02</v>
      </c>
    </row>
    <row r="1233" spans="2:9" ht="12.5" x14ac:dyDescent="0.25">
      <c r="B1233" s="128">
        <v>45657</v>
      </c>
      <c r="C1233" s="129">
        <v>105.87864870999999</v>
      </c>
      <c r="D1233" s="129">
        <v>117.64213086031515</v>
      </c>
      <c r="E1233" s="129">
        <v>101.8874957</v>
      </c>
      <c r="F1233" s="129">
        <v>150.53299017000001</v>
      </c>
      <c r="H1233" s="129">
        <v>64.400000000000006</v>
      </c>
      <c r="I1233" s="131">
        <v>683796.02</v>
      </c>
    </row>
    <row r="1234" spans="2:9" ht="12.5" x14ac:dyDescent="0.25">
      <c r="B1234" s="128">
        <v>45659</v>
      </c>
      <c r="C1234" s="129">
        <v>106.17458282</v>
      </c>
      <c r="D1234" s="129">
        <v>118.18778694982115</v>
      </c>
      <c r="E1234" s="129">
        <v>101.92215265</v>
      </c>
      <c r="F1234" s="129">
        <v>150.60150245</v>
      </c>
      <c r="H1234" s="129">
        <v>64.58</v>
      </c>
      <c r="I1234" s="131">
        <v>976029.51</v>
      </c>
    </row>
    <row r="1235" spans="2:9" ht="12.5" x14ac:dyDescent="0.25">
      <c r="B1235" s="128">
        <v>45660</v>
      </c>
      <c r="C1235" s="129">
        <v>103.56049817</v>
      </c>
      <c r="D1235" s="129">
        <v>118.44103116959855</v>
      </c>
      <c r="E1235" s="129">
        <v>101.90122770000001</v>
      </c>
      <c r="F1235" s="129">
        <v>150.67004591</v>
      </c>
      <c r="H1235" s="129">
        <v>62.99</v>
      </c>
      <c r="I1235" s="131">
        <v>1700983.32</v>
      </c>
    </row>
    <row r="1236" spans="2:9" ht="12.5" x14ac:dyDescent="0.25">
      <c r="B1236" s="128">
        <v>45663</v>
      </c>
      <c r="C1236" s="129">
        <v>103.57693895</v>
      </c>
      <c r="D1236" s="129">
        <v>118.4514725295704</v>
      </c>
      <c r="E1236" s="129">
        <v>101.97413807</v>
      </c>
      <c r="F1236" s="129">
        <v>150.73862055999999</v>
      </c>
      <c r="H1236" s="129">
        <v>63</v>
      </c>
      <c r="I1236" s="131">
        <v>1267362.46</v>
      </c>
    </row>
    <row r="1237" spans="2:9" ht="12.5" x14ac:dyDescent="0.25">
      <c r="B1237" s="128">
        <v>45664</v>
      </c>
      <c r="C1237" s="129">
        <v>105.18813578</v>
      </c>
      <c r="D1237" s="129">
        <v>118.27001938939793</v>
      </c>
      <c r="E1237" s="129">
        <v>101.84041456999999</v>
      </c>
      <c r="F1237" s="129">
        <v>150.80722639999999</v>
      </c>
      <c r="H1237" s="129">
        <v>63.98</v>
      </c>
      <c r="I1237" s="131">
        <v>766967.71</v>
      </c>
    </row>
    <row r="1238" spans="2:9" ht="12.5" x14ac:dyDescent="0.25">
      <c r="B1238" s="128">
        <v>45665</v>
      </c>
      <c r="C1238" s="129">
        <v>100.61759784</v>
      </c>
      <c r="D1238" s="129">
        <v>117.84037979007078</v>
      </c>
      <c r="E1238" s="129">
        <v>100.88179039000001</v>
      </c>
      <c r="F1238" s="129">
        <v>150.87586358999999</v>
      </c>
      <c r="H1238" s="129">
        <v>61.2</v>
      </c>
      <c r="I1238" s="131">
        <v>2413407.66</v>
      </c>
    </row>
    <row r="1239" spans="2:9" ht="12.5" x14ac:dyDescent="0.25">
      <c r="B1239" s="128">
        <v>45666</v>
      </c>
      <c r="C1239" s="129">
        <v>101.02861744</v>
      </c>
      <c r="D1239" s="129">
        <v>117.03619865946163</v>
      </c>
      <c r="E1239" s="129">
        <v>100.37337954</v>
      </c>
      <c r="F1239" s="129">
        <v>150.94453197000001</v>
      </c>
      <c r="H1239" s="129">
        <v>61.45</v>
      </c>
      <c r="I1239" s="131">
        <v>1049005.24</v>
      </c>
    </row>
    <row r="1240" spans="2:9" ht="12.5" x14ac:dyDescent="0.25">
      <c r="B1240" s="128">
        <v>45667</v>
      </c>
      <c r="C1240" s="129">
        <v>100.11320163000001</v>
      </c>
      <c r="D1240" s="129">
        <v>116.6165020719543</v>
      </c>
      <c r="E1240" s="129">
        <v>100.58982197</v>
      </c>
      <c r="F1240" s="129">
        <v>151.01323153999999</v>
      </c>
      <c r="H1240" s="129">
        <v>60.15</v>
      </c>
      <c r="I1240" s="131">
        <v>1117170.22</v>
      </c>
    </row>
    <row r="1241" spans="2:9" ht="12.5" x14ac:dyDescent="0.25">
      <c r="B1241" s="128">
        <v>45670</v>
      </c>
      <c r="C1241" s="129">
        <v>103.15903969</v>
      </c>
      <c r="D1241" s="129">
        <v>116.49123926166149</v>
      </c>
      <c r="E1241" s="129">
        <v>100.30210393</v>
      </c>
      <c r="F1241" s="129">
        <v>151.08196246</v>
      </c>
      <c r="H1241" s="129">
        <v>61.98</v>
      </c>
      <c r="I1241" s="131">
        <v>955985.57</v>
      </c>
    </row>
    <row r="1242" spans="2:9" ht="12.5" x14ac:dyDescent="0.25">
      <c r="B1242" s="128">
        <v>45671</v>
      </c>
      <c r="C1242" s="129">
        <v>103.69164524999999</v>
      </c>
      <c r="D1242" s="129">
        <v>116.60085956317189</v>
      </c>
      <c r="E1242" s="129">
        <v>100.22134671000001</v>
      </c>
      <c r="F1242" s="129">
        <v>151.15072455999999</v>
      </c>
      <c r="H1242" s="129">
        <v>62.3</v>
      </c>
      <c r="I1242" s="131">
        <v>569947.68999999994</v>
      </c>
    </row>
    <row r="1243" spans="2:9" ht="12.5" x14ac:dyDescent="0.25">
      <c r="B1243" s="128">
        <v>45672</v>
      </c>
      <c r="C1243" s="129">
        <v>103.17568360999999</v>
      </c>
      <c r="D1243" s="129">
        <v>117.01683865313912</v>
      </c>
      <c r="E1243" s="129">
        <v>101.0537673</v>
      </c>
      <c r="F1243" s="129">
        <v>151.21951802999999</v>
      </c>
      <c r="H1243" s="129">
        <v>61.99</v>
      </c>
      <c r="I1243" s="131">
        <v>1802449.76</v>
      </c>
    </row>
    <row r="1244" spans="2:9" ht="12.5" x14ac:dyDescent="0.25">
      <c r="B1244" s="128">
        <v>45673</v>
      </c>
      <c r="C1244" s="129">
        <v>101.72766224</v>
      </c>
      <c r="D1244" s="129">
        <v>116.9872022486838</v>
      </c>
      <c r="E1244" s="129">
        <v>100.83536316</v>
      </c>
      <c r="F1244" s="129">
        <v>151.28834284000001</v>
      </c>
      <c r="H1244" s="129">
        <v>61.12</v>
      </c>
      <c r="I1244" s="131">
        <v>770672.35</v>
      </c>
    </row>
    <row r="1245" spans="2:9" ht="12.5" x14ac:dyDescent="0.25">
      <c r="B1245" s="128">
        <v>45674</v>
      </c>
      <c r="C1245" s="129">
        <v>99.996694168000005</v>
      </c>
      <c r="D1245" s="129">
        <v>115.9930461463139</v>
      </c>
      <c r="E1245" s="129">
        <v>99.448104494000006</v>
      </c>
      <c r="F1245" s="129">
        <v>151.35719900999999</v>
      </c>
      <c r="H1245" s="129">
        <v>60.08</v>
      </c>
      <c r="I1245" s="131">
        <v>1421842.28</v>
      </c>
    </row>
    <row r="1246" spans="2:9" ht="12.5" x14ac:dyDescent="0.25">
      <c r="B1246" s="128">
        <v>45677</v>
      </c>
      <c r="C1246" s="129">
        <v>100.27964086999999</v>
      </c>
      <c r="D1246" s="129">
        <v>115.5133564739767</v>
      </c>
      <c r="E1246" s="129">
        <v>99.356884797999996</v>
      </c>
      <c r="F1246" s="129">
        <v>151.42608654</v>
      </c>
      <c r="H1246" s="129">
        <v>60.25</v>
      </c>
      <c r="I1246" s="131">
        <v>1081584.94</v>
      </c>
    </row>
    <row r="1247" spans="2:9" ht="12.5" x14ac:dyDescent="0.25">
      <c r="B1247" s="128">
        <v>45678</v>
      </c>
      <c r="C1247" s="129">
        <v>99.114566206999996</v>
      </c>
      <c r="D1247" s="129">
        <v>115.03456916108993</v>
      </c>
      <c r="E1247" s="129">
        <v>98.697095028999996</v>
      </c>
      <c r="F1247" s="129">
        <v>151.49500542000001</v>
      </c>
      <c r="H1247" s="129">
        <v>59.55</v>
      </c>
      <c r="I1247" s="131">
        <v>1086850.29</v>
      </c>
    </row>
    <row r="1248" spans="2:9" ht="12.5" x14ac:dyDescent="0.25">
      <c r="B1248" s="128">
        <v>45679</v>
      </c>
      <c r="C1248" s="129">
        <v>99.014702663999998</v>
      </c>
      <c r="D1248" s="129">
        <v>114.99995680674402</v>
      </c>
      <c r="E1248" s="129">
        <v>98.433244510999998</v>
      </c>
      <c r="F1248" s="129">
        <v>151.56395566</v>
      </c>
      <c r="H1248" s="129">
        <v>59.49</v>
      </c>
      <c r="I1248" s="131">
        <v>788772.8</v>
      </c>
    </row>
    <row r="1249" spans="2:9" ht="12.5" x14ac:dyDescent="0.25">
      <c r="B1249" s="128">
        <v>45680</v>
      </c>
      <c r="C1249" s="129">
        <v>98.365589635999996</v>
      </c>
      <c r="D1249" s="129">
        <v>114.57294375158355</v>
      </c>
      <c r="E1249" s="129">
        <v>98.000032695000002</v>
      </c>
      <c r="F1249" s="129">
        <v>151.63293725</v>
      </c>
      <c r="H1249" s="129">
        <v>59.1</v>
      </c>
      <c r="I1249" s="131">
        <v>459749.89</v>
      </c>
    </row>
    <row r="1250" spans="2:9" ht="12.5" x14ac:dyDescent="0.25">
      <c r="B1250" s="128">
        <v>45681</v>
      </c>
      <c r="C1250" s="129">
        <v>98.848263426000003</v>
      </c>
      <c r="D1250" s="129">
        <v>114.72036665898592</v>
      </c>
      <c r="E1250" s="129">
        <v>98.115119910000004</v>
      </c>
      <c r="F1250" s="129">
        <v>151.70195018999999</v>
      </c>
      <c r="H1250" s="129">
        <v>59.39</v>
      </c>
      <c r="I1250" s="131">
        <v>488133.18</v>
      </c>
    </row>
    <row r="1251" spans="2:9" ht="12.5" x14ac:dyDescent="0.25">
      <c r="B1251" s="128">
        <v>45684</v>
      </c>
      <c r="C1251" s="129">
        <v>97.666544837000004</v>
      </c>
      <c r="D1251" s="129">
        <v>114.38003856098416</v>
      </c>
      <c r="E1251" s="129">
        <v>97.729316178999994</v>
      </c>
      <c r="F1251" s="129">
        <v>151.77099448999999</v>
      </c>
      <c r="H1251" s="129">
        <v>58.68</v>
      </c>
      <c r="I1251" s="131">
        <v>823284.6</v>
      </c>
    </row>
    <row r="1252" spans="2:9" ht="12.5" x14ac:dyDescent="0.25">
      <c r="B1252" s="128">
        <v>45685</v>
      </c>
      <c r="C1252" s="129">
        <v>97.150583198999996</v>
      </c>
      <c r="D1252" s="129">
        <v>114.74224811770955</v>
      </c>
      <c r="E1252" s="129">
        <v>97.253600562000003</v>
      </c>
      <c r="F1252" s="129">
        <v>151.84007030999999</v>
      </c>
      <c r="H1252" s="129">
        <v>58.37</v>
      </c>
      <c r="I1252" s="131">
        <v>868393.86</v>
      </c>
    </row>
    <row r="1253" spans="2:9" ht="12.5" x14ac:dyDescent="0.25">
      <c r="B1253" s="128">
        <v>45686</v>
      </c>
      <c r="C1253" s="129">
        <v>97.150583198999996</v>
      </c>
      <c r="D1253" s="129">
        <v>114.65392739269963</v>
      </c>
      <c r="E1253" s="129">
        <v>97.256870085000003</v>
      </c>
      <c r="F1253" s="129">
        <v>151.90917748999999</v>
      </c>
      <c r="H1253" s="129">
        <v>58.37</v>
      </c>
      <c r="I1253" s="131">
        <v>700908.68</v>
      </c>
    </row>
    <row r="1254" spans="2:9" ht="12.5" x14ac:dyDescent="0.25">
      <c r="B1254" s="128">
        <v>45687</v>
      </c>
      <c r="C1254" s="129">
        <v>97.816340151000006</v>
      </c>
      <c r="D1254" s="129">
        <v>115.28819412708923</v>
      </c>
      <c r="E1254" s="129">
        <v>97.976492128999993</v>
      </c>
      <c r="F1254" s="129">
        <v>151.98366994</v>
      </c>
      <c r="H1254" s="129">
        <v>58.77</v>
      </c>
      <c r="I1254" s="131">
        <v>902353.7</v>
      </c>
    </row>
    <row r="1255" spans="2:9" ht="12.5" x14ac:dyDescent="0.25">
      <c r="B1255" s="128">
        <v>45688</v>
      </c>
      <c r="C1255" s="129">
        <v>99.663815693000004</v>
      </c>
      <c r="D1255" s="129">
        <v>115.47456706502308</v>
      </c>
      <c r="E1255" s="129">
        <v>98.760196824999994</v>
      </c>
      <c r="F1255" s="129">
        <v>152.05819894000001</v>
      </c>
      <c r="H1255" s="129">
        <v>59.88</v>
      </c>
      <c r="I1255" s="131">
        <v>899853.7</v>
      </c>
    </row>
    <row r="1256" spans="2:9" ht="12.5" x14ac:dyDescent="0.25">
      <c r="B1256" s="128">
        <v>45691</v>
      </c>
      <c r="C1256" s="129">
        <v>99.613883920999996</v>
      </c>
      <c r="D1256" s="129">
        <v>115.25246619421058</v>
      </c>
      <c r="E1256" s="129">
        <v>98.134737048999995</v>
      </c>
      <c r="F1256" s="129">
        <v>152.13276450000001</v>
      </c>
      <c r="H1256" s="129">
        <v>59.85</v>
      </c>
      <c r="I1256" s="131">
        <v>1073305.3500000001</v>
      </c>
    </row>
    <row r="1257" spans="2:9" ht="12.5" x14ac:dyDescent="0.25">
      <c r="B1257" s="128">
        <v>45692</v>
      </c>
      <c r="C1257" s="129">
        <v>98.115930778999996</v>
      </c>
      <c r="D1257" s="129">
        <v>115.54323396186194</v>
      </c>
      <c r="E1257" s="129">
        <v>98.085694201999999</v>
      </c>
      <c r="F1257" s="129">
        <v>152.2073666</v>
      </c>
      <c r="H1257" s="129">
        <v>58.95</v>
      </c>
      <c r="I1257" s="131">
        <v>887367.12</v>
      </c>
    </row>
    <row r="1258" spans="2:9" ht="12.5" x14ac:dyDescent="0.25">
      <c r="B1258" s="128">
        <v>45693</v>
      </c>
      <c r="C1258" s="129">
        <v>98.548672797999998</v>
      </c>
      <c r="D1258" s="129">
        <v>115.55181183155027</v>
      </c>
      <c r="E1258" s="129">
        <v>97.892138431999996</v>
      </c>
      <c r="F1258" s="129">
        <v>152.28200526000001</v>
      </c>
      <c r="H1258" s="129">
        <v>59.21</v>
      </c>
      <c r="I1258" s="131">
        <v>477645.07</v>
      </c>
    </row>
    <row r="1259" spans="2:9" ht="12.5" x14ac:dyDescent="0.25">
      <c r="B1259" s="128">
        <v>45694</v>
      </c>
      <c r="C1259" s="129">
        <v>100.31292872</v>
      </c>
      <c r="D1259" s="129">
        <v>115.67244521463689</v>
      </c>
      <c r="E1259" s="129">
        <v>97.944450802000006</v>
      </c>
      <c r="F1259" s="129">
        <v>152.35668047999999</v>
      </c>
      <c r="H1259" s="129">
        <v>60.27</v>
      </c>
      <c r="I1259" s="131">
        <v>864396.25</v>
      </c>
    </row>
    <row r="1260" spans="2:9" ht="12.5" x14ac:dyDescent="0.25">
      <c r="B1260" s="128">
        <v>45695</v>
      </c>
      <c r="C1260" s="129">
        <v>97.366954208999999</v>
      </c>
      <c r="D1260" s="129">
        <v>116.09202377002077</v>
      </c>
      <c r="E1260" s="129">
        <v>98.330581484999996</v>
      </c>
      <c r="F1260" s="129">
        <v>152.43139241</v>
      </c>
      <c r="H1260" s="129">
        <v>58.5</v>
      </c>
      <c r="I1260" s="131">
        <v>2224496.44</v>
      </c>
    </row>
    <row r="1261" spans="2:9" ht="12.5" x14ac:dyDescent="0.25">
      <c r="B1261" s="128">
        <v>45698</v>
      </c>
      <c r="C1261" s="129">
        <v>96.568045866000006</v>
      </c>
      <c r="D1261" s="129">
        <v>115.82481647549099</v>
      </c>
      <c r="E1261" s="129">
        <v>98.235438361000007</v>
      </c>
      <c r="F1261" s="129">
        <v>152.50614089999999</v>
      </c>
      <c r="H1261" s="129">
        <v>58.02</v>
      </c>
      <c r="I1261" s="131">
        <v>1494800.86</v>
      </c>
    </row>
    <row r="1262" spans="2:9" ht="12.5" x14ac:dyDescent="0.25">
      <c r="B1262" s="128">
        <v>45699</v>
      </c>
      <c r="C1262" s="129">
        <v>96.871295137999994</v>
      </c>
      <c r="D1262" s="129">
        <v>115.79656100331965</v>
      </c>
      <c r="E1262" s="129">
        <v>98.226283697</v>
      </c>
      <c r="F1262" s="129">
        <v>152.5809261</v>
      </c>
      <c r="H1262" s="129">
        <v>57.5</v>
      </c>
      <c r="I1262" s="131">
        <v>825696.41</v>
      </c>
    </row>
    <row r="1263" spans="2:9" ht="12.5" x14ac:dyDescent="0.25">
      <c r="B1263" s="128">
        <v>45700</v>
      </c>
      <c r="C1263" s="129">
        <v>96.787059228999993</v>
      </c>
      <c r="D1263" s="129">
        <v>115.56920603888483</v>
      </c>
      <c r="E1263" s="129">
        <v>98.258978928000005</v>
      </c>
      <c r="F1263" s="129">
        <v>152.65574803000001</v>
      </c>
      <c r="H1263" s="129">
        <v>57.45</v>
      </c>
      <c r="I1263" s="131">
        <v>905030.75</v>
      </c>
    </row>
    <row r="1264" spans="2:9" ht="12.5" x14ac:dyDescent="0.25">
      <c r="B1264" s="128">
        <v>45701</v>
      </c>
      <c r="C1264" s="129">
        <v>97.208238773000005</v>
      </c>
      <c r="D1264" s="129">
        <v>115.55406625606437</v>
      </c>
      <c r="E1264" s="129">
        <v>98.019976786000001</v>
      </c>
      <c r="F1264" s="129">
        <v>152.73060649999999</v>
      </c>
      <c r="H1264" s="129">
        <v>57.7</v>
      </c>
      <c r="I1264" s="131">
        <v>602349.36</v>
      </c>
    </row>
    <row r="1265" spans="2:9" ht="12.5" x14ac:dyDescent="0.25">
      <c r="B1265" s="128">
        <v>45702</v>
      </c>
      <c r="C1265" s="129">
        <v>98.117986588999997</v>
      </c>
      <c r="D1265" s="129">
        <v>115.98211798081283</v>
      </c>
      <c r="E1265" s="129">
        <v>98.685651698000001</v>
      </c>
      <c r="F1265" s="129">
        <v>152.80550170000001</v>
      </c>
      <c r="H1265" s="129">
        <v>58.24</v>
      </c>
      <c r="I1265" s="131">
        <v>971433.29</v>
      </c>
    </row>
    <row r="1266" spans="2:9" ht="12.5" x14ac:dyDescent="0.25">
      <c r="B1266" s="128">
        <v>45705</v>
      </c>
      <c r="C1266" s="129">
        <v>97.545182409000006</v>
      </c>
      <c r="D1266" s="129">
        <v>116.75573533141855</v>
      </c>
      <c r="E1266" s="129">
        <v>99.546190187999997</v>
      </c>
      <c r="F1266" s="129">
        <v>152.88043361999999</v>
      </c>
      <c r="H1266" s="129">
        <v>57.9</v>
      </c>
      <c r="I1266" s="131">
        <v>1910362.95</v>
      </c>
    </row>
    <row r="1267" spans="2:9" ht="12.5" x14ac:dyDescent="0.25">
      <c r="B1267" s="128">
        <v>45706</v>
      </c>
      <c r="C1267" s="129">
        <v>97.578876772000001</v>
      </c>
      <c r="D1267" s="129">
        <v>116.77417241713911</v>
      </c>
      <c r="E1267" s="129">
        <v>100.06408265</v>
      </c>
      <c r="F1267" s="129">
        <v>152.95540242999999</v>
      </c>
      <c r="H1267" s="129">
        <v>57.92</v>
      </c>
      <c r="I1267" s="131">
        <v>2872102.13</v>
      </c>
    </row>
    <row r="1268" spans="2:9" ht="12.5" x14ac:dyDescent="0.25">
      <c r="B1268" s="128">
        <v>45707</v>
      </c>
      <c r="C1268" s="129">
        <v>96.871295137999994</v>
      </c>
      <c r="D1268" s="129">
        <v>116.79548594203931</v>
      </c>
      <c r="E1268" s="129">
        <v>100.05590884</v>
      </c>
      <c r="F1268" s="129">
        <v>153.03040795000001</v>
      </c>
      <c r="H1268" s="129">
        <v>57.5</v>
      </c>
      <c r="I1268" s="131">
        <v>1768999.2</v>
      </c>
    </row>
    <row r="1269" spans="2:9" ht="12.5" x14ac:dyDescent="0.25">
      <c r="B1269" s="128">
        <v>45708</v>
      </c>
      <c r="C1269" s="129">
        <v>97.848431680000004</v>
      </c>
      <c r="D1269" s="129">
        <v>117.29586375776569</v>
      </c>
      <c r="E1269" s="129">
        <v>100.5512416</v>
      </c>
      <c r="F1269" s="129">
        <v>153.10545020000001</v>
      </c>
      <c r="H1269" s="129">
        <v>58.08</v>
      </c>
      <c r="I1269" s="131">
        <v>1021282.58</v>
      </c>
    </row>
    <row r="1270" spans="2:9" ht="12.5" x14ac:dyDescent="0.25">
      <c r="B1270" s="128">
        <v>45709</v>
      </c>
      <c r="C1270" s="129">
        <v>98.488624587000004</v>
      </c>
      <c r="D1270" s="129">
        <v>117.88179759286291</v>
      </c>
      <c r="E1270" s="129">
        <v>101.58866129</v>
      </c>
      <c r="F1270" s="129">
        <v>153.18052933000001</v>
      </c>
      <c r="H1270" s="129">
        <v>58.46</v>
      </c>
      <c r="I1270" s="131">
        <v>1261474.6599999999</v>
      </c>
    </row>
    <row r="1271" spans="2:9" ht="12.5" x14ac:dyDescent="0.25">
      <c r="B1271" s="128">
        <v>45712</v>
      </c>
      <c r="C1271" s="129">
        <v>99.651080128999993</v>
      </c>
      <c r="D1271" s="129">
        <v>118.12382321886165</v>
      </c>
      <c r="E1271" s="129">
        <v>101.79791077</v>
      </c>
      <c r="F1271" s="129">
        <v>153.25564519</v>
      </c>
      <c r="H1271" s="129">
        <v>59.15</v>
      </c>
      <c r="I1271" s="131">
        <v>842929.8</v>
      </c>
    </row>
    <row r="1272" spans="2:9" ht="12.5" x14ac:dyDescent="0.25">
      <c r="B1272" s="128">
        <v>45713</v>
      </c>
      <c r="C1272" s="129">
        <v>99.903787855000004</v>
      </c>
      <c r="D1272" s="129">
        <v>118.41781968153708</v>
      </c>
      <c r="E1272" s="129">
        <v>101.94928969</v>
      </c>
      <c r="F1272" s="129">
        <v>153.33079792999999</v>
      </c>
      <c r="H1272" s="129">
        <v>59.3</v>
      </c>
      <c r="I1272" s="131">
        <v>1151762.95</v>
      </c>
    </row>
    <row r="1273" spans="2:9" ht="12.5" x14ac:dyDescent="0.25">
      <c r="B1273" s="128">
        <v>45714</v>
      </c>
      <c r="C1273" s="129">
        <v>100.34181458</v>
      </c>
      <c r="D1273" s="129">
        <v>118.44638203619002</v>
      </c>
      <c r="E1273" s="129">
        <v>101.55988949</v>
      </c>
      <c r="F1273" s="129">
        <v>153.40598756</v>
      </c>
      <c r="H1273" s="129">
        <v>59.56</v>
      </c>
      <c r="I1273" s="131">
        <v>843359.18</v>
      </c>
    </row>
    <row r="1274" spans="2:9" ht="12.5" x14ac:dyDescent="0.25">
      <c r="B1274" s="128">
        <v>45715</v>
      </c>
      <c r="C1274" s="129">
        <v>102.09392148000001</v>
      </c>
      <c r="D1274" s="129">
        <v>118.89676979777204</v>
      </c>
      <c r="E1274" s="129">
        <v>101.86232038</v>
      </c>
      <c r="F1274" s="129">
        <v>153.48121406999999</v>
      </c>
      <c r="H1274" s="129">
        <v>60.6</v>
      </c>
      <c r="I1274" s="131">
        <v>863721.87</v>
      </c>
    </row>
    <row r="1275" spans="2:9" ht="12.5" x14ac:dyDescent="0.25">
      <c r="B1275" s="128">
        <v>45716</v>
      </c>
      <c r="C1275" s="129">
        <v>101.42003421</v>
      </c>
      <c r="D1275" s="129">
        <v>119.06428316167536</v>
      </c>
      <c r="E1275" s="129">
        <v>102.05751091</v>
      </c>
      <c r="F1275" s="129">
        <v>153.55647748000001</v>
      </c>
      <c r="H1275" s="129">
        <v>60.2</v>
      </c>
      <c r="I1275" s="131">
        <v>1106462.49</v>
      </c>
    </row>
    <row r="1276" spans="2:9" ht="12.5" x14ac:dyDescent="0.25">
      <c r="B1276" s="128">
        <v>45721</v>
      </c>
      <c r="C1276" s="129">
        <v>101.42003421</v>
      </c>
      <c r="D1276" s="129">
        <v>119.10982811970416</v>
      </c>
      <c r="E1276" s="129">
        <v>102.0781089</v>
      </c>
      <c r="F1276" s="129">
        <v>153.63177777000001</v>
      </c>
      <c r="H1276" s="129">
        <v>60.2</v>
      </c>
      <c r="I1276" s="131">
        <v>450261.69</v>
      </c>
    </row>
    <row r="1277" spans="2:9" ht="12.5" x14ac:dyDescent="0.25">
      <c r="B1277" s="128">
        <v>45722</v>
      </c>
      <c r="C1277" s="129">
        <v>103.10475239</v>
      </c>
      <c r="D1277" s="129">
        <v>119.26342143586955</v>
      </c>
      <c r="E1277" s="129">
        <v>102.68820192</v>
      </c>
      <c r="F1277" s="129">
        <v>153.70711495</v>
      </c>
      <c r="H1277" s="129">
        <v>61.2</v>
      </c>
      <c r="I1277" s="131">
        <v>1060659.26</v>
      </c>
    </row>
    <row r="1278" spans="2:9" ht="12.5" x14ac:dyDescent="0.25">
      <c r="B1278" s="128">
        <v>45723</v>
      </c>
      <c r="C1278" s="129">
        <v>104.23351356000001</v>
      </c>
      <c r="D1278" s="129">
        <v>119.7972167122565</v>
      </c>
      <c r="E1278" s="129">
        <v>103.35322293</v>
      </c>
      <c r="F1278" s="129">
        <v>153.78248902000001</v>
      </c>
      <c r="H1278" s="129">
        <v>61.87</v>
      </c>
      <c r="I1278" s="131">
        <v>720140.93</v>
      </c>
    </row>
    <row r="1279" spans="2:9" ht="12.5" x14ac:dyDescent="0.25">
      <c r="B1279" s="128">
        <v>45726</v>
      </c>
      <c r="C1279" s="129">
        <v>103.59332066</v>
      </c>
      <c r="D1279" s="129">
        <v>119.94477386027761</v>
      </c>
      <c r="E1279" s="129">
        <v>103.46961795</v>
      </c>
      <c r="F1279" s="129">
        <v>153.85790014</v>
      </c>
      <c r="H1279" s="129">
        <v>61.49</v>
      </c>
      <c r="I1279" s="131">
        <v>1376031.5</v>
      </c>
    </row>
    <row r="1280" spans="2:9" ht="12.5" x14ac:dyDescent="0.25">
      <c r="B1280" s="128">
        <v>45727</v>
      </c>
      <c r="C1280" s="129">
        <v>103.77863966</v>
      </c>
      <c r="D1280" s="129">
        <v>120.32726750274048</v>
      </c>
      <c r="E1280" s="129">
        <v>103.77956875</v>
      </c>
      <c r="F1280" s="129">
        <v>153.93334815</v>
      </c>
      <c r="H1280" s="129">
        <v>61.6</v>
      </c>
      <c r="I1280" s="131">
        <v>739998.07</v>
      </c>
    </row>
    <row r="1281" spans="2:9" ht="12.5" x14ac:dyDescent="0.25">
      <c r="B1281" s="128">
        <v>45728</v>
      </c>
      <c r="C1281" s="129">
        <v>104.58730438000001</v>
      </c>
      <c r="D1281" s="129">
        <v>120.82566571429297</v>
      </c>
      <c r="E1281" s="129">
        <v>104.14869791</v>
      </c>
      <c r="F1281" s="129">
        <v>154.00883322000001</v>
      </c>
      <c r="H1281" s="129">
        <v>62.08</v>
      </c>
      <c r="I1281" s="131">
        <v>740066.5</v>
      </c>
    </row>
    <row r="1282" spans="2:9" ht="12.5" x14ac:dyDescent="0.25">
      <c r="B1282" s="128">
        <v>45729</v>
      </c>
      <c r="C1282" s="129">
        <v>105.30295554</v>
      </c>
      <c r="D1282" s="129">
        <v>120.98404517679818</v>
      </c>
      <c r="E1282" s="129">
        <v>104.24580275</v>
      </c>
      <c r="F1282" s="129">
        <v>154.08435534</v>
      </c>
      <c r="H1282" s="129">
        <v>61.8</v>
      </c>
      <c r="I1282" s="131">
        <v>656828.61</v>
      </c>
    </row>
    <row r="1283" spans="2:9" ht="12.5" x14ac:dyDescent="0.25">
      <c r="B1283" s="128">
        <v>45730</v>
      </c>
      <c r="C1283" s="129">
        <v>105.40519141</v>
      </c>
      <c r="D1283" s="129">
        <v>121.61013525069309</v>
      </c>
      <c r="E1283" s="129">
        <v>105.03898906000001</v>
      </c>
      <c r="F1283" s="129">
        <v>154.15991452</v>
      </c>
      <c r="H1283" s="129">
        <v>61.86</v>
      </c>
      <c r="I1283" s="131">
        <v>1097858.08</v>
      </c>
    </row>
    <row r="1284" spans="2:9" ht="12.5" x14ac:dyDescent="0.25">
      <c r="B1284" s="128">
        <v>45733</v>
      </c>
      <c r="C1284" s="129">
        <v>106.44458951999999</v>
      </c>
      <c r="D1284" s="129">
        <v>121.56652856253368</v>
      </c>
      <c r="E1284" s="129">
        <v>105.28158768</v>
      </c>
      <c r="F1284" s="129">
        <v>154.23551075</v>
      </c>
      <c r="H1284" s="129">
        <v>62.47</v>
      </c>
      <c r="I1284" s="131">
        <v>720232.09</v>
      </c>
    </row>
    <row r="1285" spans="2:9" ht="12.5" x14ac:dyDescent="0.25">
      <c r="B1285" s="128">
        <v>45734</v>
      </c>
      <c r="C1285" s="129">
        <v>107.85885251000001</v>
      </c>
      <c r="D1285" s="129">
        <v>122.05348825716891</v>
      </c>
      <c r="E1285" s="129">
        <v>105.83250233</v>
      </c>
      <c r="F1285" s="129">
        <v>154.31114403999999</v>
      </c>
      <c r="H1285" s="129">
        <v>63.3</v>
      </c>
      <c r="I1285" s="131">
        <v>973730.75</v>
      </c>
    </row>
    <row r="1286" spans="2:9" ht="12.5" x14ac:dyDescent="0.25">
      <c r="B1286" s="128">
        <v>45735</v>
      </c>
      <c r="C1286" s="129">
        <v>107.44990900000001</v>
      </c>
      <c r="D1286" s="129">
        <v>122.63330387237994</v>
      </c>
      <c r="E1286" s="129">
        <v>106.44226839</v>
      </c>
      <c r="F1286" s="129">
        <v>154.38681438</v>
      </c>
      <c r="H1286" s="129">
        <v>63.06</v>
      </c>
      <c r="I1286" s="131">
        <v>754594.97</v>
      </c>
    </row>
    <row r="1287" spans="2:9" ht="12.5" x14ac:dyDescent="0.25">
      <c r="B1287" s="128">
        <v>45736</v>
      </c>
      <c r="C1287" s="129">
        <v>107.97812771</v>
      </c>
      <c r="D1287" s="129">
        <v>122.73424173821257</v>
      </c>
      <c r="E1287" s="129">
        <v>106.55473999</v>
      </c>
      <c r="F1287" s="129">
        <v>154.46791526999999</v>
      </c>
      <c r="H1287" s="129">
        <v>63.37</v>
      </c>
      <c r="I1287" s="131">
        <v>1017508.12</v>
      </c>
    </row>
    <row r="1288" spans="2:9" ht="12.5" x14ac:dyDescent="0.25">
      <c r="B1288" s="128">
        <v>45737</v>
      </c>
      <c r="C1288" s="129">
        <v>109.23903688</v>
      </c>
      <c r="D1288" s="129">
        <v>122.28026537641318</v>
      </c>
      <c r="E1288" s="129">
        <v>106.54198885</v>
      </c>
      <c r="F1288" s="129">
        <v>154.54905875</v>
      </c>
      <c r="H1288" s="129">
        <v>64.11</v>
      </c>
      <c r="I1288" s="131">
        <v>1554192.3</v>
      </c>
    </row>
    <row r="1289" spans="2:9" ht="12.5" x14ac:dyDescent="0.25">
      <c r="B1289" s="128">
        <v>45740</v>
      </c>
      <c r="C1289" s="129">
        <v>107.87589183</v>
      </c>
      <c r="D1289" s="129">
        <v>122.45072891983237</v>
      </c>
      <c r="E1289" s="129">
        <v>106.62634254</v>
      </c>
      <c r="F1289" s="129">
        <v>154.63024482</v>
      </c>
      <c r="H1289" s="129">
        <v>63.31</v>
      </c>
      <c r="I1289" s="131">
        <v>792790.13</v>
      </c>
    </row>
    <row r="1290" spans="2:9" ht="12.5" x14ac:dyDescent="0.25">
      <c r="B1290" s="128">
        <v>45741</v>
      </c>
      <c r="C1290" s="129">
        <v>107.60326282</v>
      </c>
      <c r="D1290" s="129">
        <v>122.64751560118201</v>
      </c>
      <c r="E1290" s="129">
        <v>106.77706756000001</v>
      </c>
      <c r="F1290" s="129">
        <v>154.71147348</v>
      </c>
      <c r="H1290" s="129">
        <v>63.15</v>
      </c>
      <c r="I1290" s="131">
        <v>722176.78</v>
      </c>
    </row>
    <row r="1291" spans="2:9" ht="12.5" x14ac:dyDescent="0.25">
      <c r="B1291" s="128">
        <v>45742</v>
      </c>
      <c r="C1291" s="129">
        <v>107.1943193</v>
      </c>
      <c r="D1291" s="129">
        <v>122.7133005667619</v>
      </c>
      <c r="E1291" s="129">
        <v>106.99514474999999</v>
      </c>
      <c r="F1291" s="129">
        <v>154.79274488999999</v>
      </c>
      <c r="H1291" s="129">
        <v>62.91</v>
      </c>
      <c r="I1291" s="131">
        <v>794562.54</v>
      </c>
    </row>
    <row r="1292" spans="2:9" ht="12.5" x14ac:dyDescent="0.25">
      <c r="B1292" s="128">
        <v>45743</v>
      </c>
      <c r="C1292" s="129">
        <v>108.4893071</v>
      </c>
      <c r="D1292" s="129">
        <v>122.90508434673828</v>
      </c>
      <c r="E1292" s="129">
        <v>107.43653037999999</v>
      </c>
      <c r="F1292" s="129">
        <v>154.87405888999999</v>
      </c>
      <c r="H1292" s="129">
        <v>63.67</v>
      </c>
      <c r="I1292" s="131">
        <v>765558.8</v>
      </c>
    </row>
    <row r="1293" spans="2:9" ht="12.5" x14ac:dyDescent="0.25">
      <c r="B1293" s="128">
        <v>45744</v>
      </c>
      <c r="C1293" s="129">
        <v>109.37535139000001</v>
      </c>
      <c r="D1293" s="129">
        <v>123.13464079418199</v>
      </c>
      <c r="E1293" s="129">
        <v>107.95344199</v>
      </c>
      <c r="F1293" s="129">
        <v>154.95541564999999</v>
      </c>
      <c r="H1293" s="129">
        <v>64.19</v>
      </c>
      <c r="I1293" s="131">
        <v>963579.57</v>
      </c>
    </row>
    <row r="1294" spans="2:9" ht="12.5" x14ac:dyDescent="0.25">
      <c r="B1294" s="128">
        <v>45747</v>
      </c>
      <c r="C1294" s="129">
        <v>109.71613764999999</v>
      </c>
      <c r="D1294" s="129">
        <v>123.46372973776874</v>
      </c>
      <c r="E1294" s="129">
        <v>108.3222442</v>
      </c>
      <c r="F1294" s="129">
        <v>155.03681516</v>
      </c>
      <c r="H1294" s="129">
        <v>64.39</v>
      </c>
      <c r="I1294" s="131">
        <v>677767.78</v>
      </c>
    </row>
    <row r="1295" spans="2:9" ht="12.5" x14ac:dyDescent="0.25">
      <c r="B1295" s="128">
        <v>45754</v>
      </c>
      <c r="C1295" s="129">
        <v>106.42755021000001</v>
      </c>
      <c r="D1295" s="129">
        <v>122.14108040548508</v>
      </c>
      <c r="E1295" s="129">
        <v>106.38014745</v>
      </c>
      <c r="F1295" s="129">
        <v>155.44445457</v>
      </c>
      <c r="H1295" s="129">
        <v>62.46</v>
      </c>
      <c r="I1295" s="131">
        <v>643527.22</v>
      </c>
    </row>
    <row r="1296" spans="2:9" ht="12.5" x14ac:dyDescent="0.25">
      <c r="B1296" s="128">
        <v>45755</v>
      </c>
      <c r="C1296" s="129">
        <v>106.17196051000001</v>
      </c>
      <c r="D1296" s="129">
        <v>122.02135030688129</v>
      </c>
      <c r="E1296" s="129">
        <v>106.04240571</v>
      </c>
      <c r="F1296" s="129">
        <v>155.52611096000001</v>
      </c>
      <c r="H1296" s="129">
        <v>62.31</v>
      </c>
      <c r="I1296" s="131">
        <v>684723.94</v>
      </c>
    </row>
    <row r="1297" spans="2:9" ht="12.5" x14ac:dyDescent="0.25">
      <c r="B1297" s="128">
        <v>45756</v>
      </c>
      <c r="C1297" s="129">
        <v>108.03311481999999</v>
      </c>
      <c r="D1297" s="129">
        <v>122.1606481435811</v>
      </c>
      <c r="E1297" s="129">
        <v>106.14604959</v>
      </c>
      <c r="F1297" s="129">
        <v>155.60781026999999</v>
      </c>
      <c r="H1297" s="129">
        <v>62.69</v>
      </c>
      <c r="I1297" s="131">
        <v>434863.2</v>
      </c>
    </row>
    <row r="1298" spans="2:9" ht="12.5" x14ac:dyDescent="0.25">
      <c r="B1298" s="128">
        <v>45757</v>
      </c>
      <c r="C1298" s="129">
        <v>109.15325399</v>
      </c>
      <c r="D1298" s="129">
        <v>122.17662185223175</v>
      </c>
      <c r="E1298" s="129">
        <v>106.14964607</v>
      </c>
      <c r="F1298" s="129">
        <v>155.68955249999999</v>
      </c>
      <c r="H1298" s="129">
        <v>63.34</v>
      </c>
      <c r="I1298" s="131">
        <v>539747.68000000005</v>
      </c>
    </row>
    <row r="1299" spans="2:9" ht="12.5" x14ac:dyDescent="0.25">
      <c r="B1299" s="128">
        <v>45758</v>
      </c>
      <c r="C1299" s="129">
        <v>109.08432234999999</v>
      </c>
      <c r="D1299" s="129">
        <v>122.37003077762274</v>
      </c>
      <c r="E1299" s="129">
        <v>106.51027447</v>
      </c>
      <c r="F1299" s="129">
        <v>155.77133766</v>
      </c>
      <c r="H1299" s="129">
        <v>63.3</v>
      </c>
      <c r="I1299" s="131">
        <v>615742.43000000005</v>
      </c>
    </row>
    <row r="1300" spans="2:9" ht="12.5" x14ac:dyDescent="0.25">
      <c r="B1300" s="128">
        <v>45761</v>
      </c>
      <c r="C1300" s="129">
        <v>107.79185407999999</v>
      </c>
      <c r="D1300" s="129">
        <v>122.85174491199106</v>
      </c>
      <c r="E1300" s="129">
        <v>107.25834137</v>
      </c>
      <c r="F1300" s="129">
        <v>155.85316574000001</v>
      </c>
      <c r="H1300" s="129">
        <v>62.55</v>
      </c>
      <c r="I1300" s="131">
        <v>1344110.61</v>
      </c>
    </row>
    <row r="1301" spans="2:9" ht="12.5" x14ac:dyDescent="0.25">
      <c r="B1301" s="128">
        <v>45762</v>
      </c>
      <c r="C1301" s="129">
        <v>108.72243124000001</v>
      </c>
      <c r="D1301" s="129">
        <v>123.26061342758626</v>
      </c>
      <c r="E1301" s="129">
        <v>107.64806852</v>
      </c>
      <c r="F1301" s="129">
        <v>155.93503691000001</v>
      </c>
      <c r="H1301" s="129">
        <v>63.09</v>
      </c>
      <c r="I1301" s="131">
        <v>617504.36</v>
      </c>
    </row>
    <row r="1302" spans="2:9" ht="12.5" x14ac:dyDescent="0.25">
      <c r="B1302" s="128">
        <v>45763</v>
      </c>
      <c r="C1302" s="129">
        <v>109.39451474000001</v>
      </c>
      <c r="D1302" s="129">
        <v>121.0309730644353</v>
      </c>
      <c r="E1302" s="129">
        <v>108.18590508</v>
      </c>
      <c r="F1302" s="129">
        <v>156.01695101000001</v>
      </c>
      <c r="H1302" s="129">
        <v>63.48</v>
      </c>
      <c r="I1302" s="131">
        <v>628520.23</v>
      </c>
    </row>
    <row r="1303" spans="2:9" ht="12.5" x14ac:dyDescent="0.25">
      <c r="B1303" s="128">
        <v>45764</v>
      </c>
      <c r="C1303" s="129">
        <v>109.75640586</v>
      </c>
      <c r="D1303" s="129">
        <v>122.99716322954248</v>
      </c>
      <c r="E1303" s="129">
        <v>108.98432262999999</v>
      </c>
      <c r="F1303" s="129">
        <v>156.09890820000001</v>
      </c>
      <c r="H1303" s="129">
        <v>63.69</v>
      </c>
      <c r="I1303" s="131">
        <v>531630.05000000005</v>
      </c>
    </row>
    <row r="1304" spans="2:9" ht="12.5" x14ac:dyDescent="0.25">
      <c r="B1304" s="128">
        <v>45769</v>
      </c>
      <c r="C1304" s="129">
        <v>109.73917295</v>
      </c>
      <c r="D1304" s="129">
        <v>123.73450776297111</v>
      </c>
      <c r="E1304" s="129">
        <v>109.54864233000001</v>
      </c>
      <c r="F1304" s="129">
        <v>156.18090848</v>
      </c>
      <c r="H1304" s="129">
        <v>63.68</v>
      </c>
      <c r="I1304" s="131">
        <v>1090021.03</v>
      </c>
    </row>
    <row r="1305" spans="2:9" ht="12.5" x14ac:dyDescent="0.25">
      <c r="B1305" s="128">
        <v>45770</v>
      </c>
      <c r="C1305" s="129">
        <v>110.70421592</v>
      </c>
      <c r="D1305" s="129">
        <v>124.1734036512477</v>
      </c>
      <c r="E1305" s="129">
        <v>109.86317045</v>
      </c>
      <c r="F1305" s="129">
        <v>156.26295167999999</v>
      </c>
      <c r="H1305" s="129">
        <v>64.239999999999995</v>
      </c>
      <c r="I1305" s="131">
        <v>569820.6</v>
      </c>
    </row>
    <row r="1306" spans="2:9" ht="12.5" x14ac:dyDescent="0.25">
      <c r="B1306" s="128">
        <v>45771</v>
      </c>
      <c r="C1306" s="129">
        <v>111.6692589</v>
      </c>
      <c r="D1306" s="129">
        <v>124.28555948527952</v>
      </c>
      <c r="E1306" s="129">
        <v>110.03710907999999</v>
      </c>
      <c r="F1306" s="129">
        <v>156.34503814999999</v>
      </c>
      <c r="H1306" s="129">
        <v>64.8</v>
      </c>
      <c r="I1306" s="131">
        <v>932417.87</v>
      </c>
    </row>
    <row r="1307" spans="2:9" ht="12.5" x14ac:dyDescent="0.25">
      <c r="B1307" s="128">
        <v>45772</v>
      </c>
      <c r="C1307" s="129">
        <v>114.68501821</v>
      </c>
      <c r="D1307" s="129">
        <v>124.88880683234134</v>
      </c>
      <c r="E1307" s="129">
        <v>110.87410701</v>
      </c>
      <c r="F1307" s="129">
        <v>156.42716770000001</v>
      </c>
      <c r="H1307" s="129">
        <v>66.55</v>
      </c>
      <c r="I1307" s="131">
        <v>1611811.88</v>
      </c>
    </row>
    <row r="1308" spans="2:9" ht="12.5" x14ac:dyDescent="0.25">
      <c r="B1308" s="128">
        <v>45775</v>
      </c>
      <c r="C1308" s="129">
        <v>116.46000797000001</v>
      </c>
      <c r="D1308" s="129">
        <v>125.42670265505612</v>
      </c>
      <c r="E1308" s="129">
        <v>110.99540632</v>
      </c>
      <c r="F1308" s="129">
        <v>156.50934035</v>
      </c>
      <c r="H1308" s="129">
        <v>67.58</v>
      </c>
      <c r="I1308" s="131">
        <v>1119599.2</v>
      </c>
    </row>
    <row r="1309" spans="2:9" ht="12.5" x14ac:dyDescent="0.25">
      <c r="B1309" s="128">
        <v>45776</v>
      </c>
      <c r="C1309" s="129">
        <v>116.33937760000001</v>
      </c>
      <c r="D1309" s="129">
        <v>125.311097534566</v>
      </c>
      <c r="E1309" s="129">
        <v>111.20890618</v>
      </c>
      <c r="F1309" s="129">
        <v>156.59155609000001</v>
      </c>
      <c r="H1309" s="129">
        <v>67.510000000000005</v>
      </c>
      <c r="I1309" s="131">
        <v>1138495.8899999999</v>
      </c>
    </row>
    <row r="1310" spans="2:9" ht="12.5" x14ac:dyDescent="0.25">
      <c r="B1310" s="128">
        <v>45777</v>
      </c>
      <c r="C1310" s="129">
        <v>118.14883318</v>
      </c>
      <c r="D1310" s="129">
        <v>125.55636429634646</v>
      </c>
      <c r="E1310" s="129">
        <v>111.57934315</v>
      </c>
      <c r="F1310" s="129">
        <v>156.67381509000001</v>
      </c>
      <c r="H1310" s="129">
        <v>68.56</v>
      </c>
      <c r="I1310" s="131">
        <v>1712025.85</v>
      </c>
    </row>
    <row r="1311" spans="2:9" ht="12.5" x14ac:dyDescent="0.25">
      <c r="B1311" s="128">
        <v>45779</v>
      </c>
      <c r="C1311" s="129">
        <v>117.63184587000001</v>
      </c>
      <c r="D1311" s="129">
        <v>125.51443855465695</v>
      </c>
      <c r="E1311" s="129">
        <v>111.80003596</v>
      </c>
      <c r="F1311" s="129">
        <v>156.75611734</v>
      </c>
      <c r="H1311" s="129">
        <v>68.260000000000005</v>
      </c>
      <c r="I1311" s="131">
        <v>800309.21</v>
      </c>
    </row>
    <row r="1312" spans="2:9" ht="12.5" x14ac:dyDescent="0.25">
      <c r="B1312" s="128">
        <v>45782</v>
      </c>
      <c r="C1312" s="129">
        <v>114.59885366</v>
      </c>
      <c r="D1312" s="129">
        <v>124.73122704500121</v>
      </c>
      <c r="E1312" s="129">
        <v>110.8940511</v>
      </c>
      <c r="F1312" s="129">
        <v>156.83846285999999</v>
      </c>
      <c r="H1312" s="129">
        <v>66.5</v>
      </c>
      <c r="I1312" s="131">
        <v>793718.44</v>
      </c>
    </row>
    <row r="1313" spans="2:9" ht="12.5" x14ac:dyDescent="0.25">
      <c r="B1313" s="128">
        <v>45783</v>
      </c>
      <c r="C1313" s="129">
        <v>117.18379021</v>
      </c>
      <c r="D1313" s="129">
        <v>124.92203040633828</v>
      </c>
      <c r="E1313" s="129">
        <v>110.69232151999999</v>
      </c>
      <c r="F1313" s="129">
        <v>156.92085164</v>
      </c>
      <c r="H1313" s="129">
        <v>68</v>
      </c>
      <c r="I1313" s="131">
        <v>578119.25</v>
      </c>
    </row>
    <row r="1314" spans="2:9" ht="12.5" x14ac:dyDescent="0.25">
      <c r="B1314" s="128">
        <v>45784</v>
      </c>
      <c r="C1314" s="129">
        <v>118.02820281</v>
      </c>
      <c r="D1314" s="129">
        <v>124.84710722557176</v>
      </c>
      <c r="E1314" s="129">
        <v>110.77798303</v>
      </c>
      <c r="F1314" s="129">
        <v>157.00328367</v>
      </c>
      <c r="H1314" s="129">
        <v>68.489999999999995</v>
      </c>
      <c r="I1314" s="131">
        <v>512184.25</v>
      </c>
    </row>
    <row r="1315" spans="2:9" ht="12.5" x14ac:dyDescent="0.25">
      <c r="B1315" s="128">
        <v>45785</v>
      </c>
      <c r="C1315" s="129">
        <v>117.82140789</v>
      </c>
      <c r="D1315" s="129">
        <v>125.00168443903054</v>
      </c>
      <c r="E1315" s="129">
        <v>110.8302954</v>
      </c>
      <c r="F1315" s="129">
        <v>157.08848345999999</v>
      </c>
      <c r="H1315" s="129">
        <v>68.37</v>
      </c>
      <c r="I1315" s="131">
        <v>363138.55</v>
      </c>
    </row>
    <row r="1316" spans="2:9" ht="12.5" x14ac:dyDescent="0.25">
      <c r="B1316" s="128">
        <v>45786</v>
      </c>
      <c r="C1316" s="129">
        <v>116.06365103</v>
      </c>
      <c r="D1316" s="129">
        <v>125.49751233202856</v>
      </c>
      <c r="E1316" s="129">
        <v>111.42240604</v>
      </c>
      <c r="F1316" s="129">
        <v>157.17372953</v>
      </c>
      <c r="H1316" s="129">
        <v>67.349999999999994</v>
      </c>
      <c r="I1316" s="131">
        <v>1959386.72</v>
      </c>
    </row>
    <row r="1317" spans="2:9" ht="12.5" x14ac:dyDescent="0.25">
      <c r="B1317" s="128">
        <v>45789</v>
      </c>
      <c r="C1317" s="129">
        <v>115.68054521000001</v>
      </c>
      <c r="D1317" s="129">
        <v>125.42246431373185</v>
      </c>
      <c r="E1317" s="129">
        <v>111.38644128</v>
      </c>
      <c r="F1317" s="129">
        <v>157.25902187</v>
      </c>
      <c r="H1317" s="129">
        <v>66.430000000000007</v>
      </c>
      <c r="I1317" s="131">
        <v>1210549.77</v>
      </c>
    </row>
    <row r="1318" spans="2:9" ht="12.5" x14ac:dyDescent="0.25">
      <c r="B1318" s="128">
        <v>45790</v>
      </c>
      <c r="C1318" s="129">
        <v>114.77502235</v>
      </c>
      <c r="D1318" s="129">
        <v>125.58295638040656</v>
      </c>
      <c r="E1318" s="129">
        <v>111.54795573</v>
      </c>
      <c r="F1318" s="129">
        <v>157.34436049000001</v>
      </c>
      <c r="H1318" s="129">
        <v>65.91</v>
      </c>
      <c r="I1318" s="131">
        <v>1879683.39</v>
      </c>
    </row>
    <row r="1319" spans="2:9" ht="12.5" x14ac:dyDescent="0.25">
      <c r="B1319" s="128">
        <v>45791</v>
      </c>
      <c r="C1319" s="129">
        <v>114.63571114</v>
      </c>
      <c r="D1319" s="129">
        <v>125.60287610228733</v>
      </c>
      <c r="E1319" s="129">
        <v>111.35995815</v>
      </c>
      <c r="F1319" s="129">
        <v>157.42974538999999</v>
      </c>
      <c r="H1319" s="129">
        <v>65.83</v>
      </c>
      <c r="I1319" s="131">
        <v>6303701.1100000003</v>
      </c>
    </row>
    <row r="1320" spans="2:9" ht="12.5" x14ac:dyDescent="0.25">
      <c r="B1320" s="128">
        <v>45792</v>
      </c>
      <c r="C1320" s="129">
        <v>114.67053894</v>
      </c>
      <c r="D1320" s="129">
        <v>125.83105577708318</v>
      </c>
      <c r="E1320" s="129">
        <v>111.91250755999999</v>
      </c>
      <c r="F1320" s="129">
        <v>157.51517656999999</v>
      </c>
      <c r="H1320" s="129">
        <v>65.849999999999994</v>
      </c>
      <c r="I1320" s="131">
        <v>1200391.77</v>
      </c>
    </row>
    <row r="1321" spans="2:9" ht="12.5" x14ac:dyDescent="0.25">
      <c r="B1321" s="128">
        <v>45793</v>
      </c>
      <c r="C1321" s="129">
        <v>114.67053894</v>
      </c>
      <c r="D1321" s="129">
        <v>126.10912239471435</v>
      </c>
      <c r="E1321" s="129">
        <v>112.44118945</v>
      </c>
      <c r="F1321" s="129">
        <v>157.60065419</v>
      </c>
      <c r="H1321" s="129">
        <v>65.849999999999994</v>
      </c>
      <c r="I1321" s="131">
        <v>920613.13</v>
      </c>
    </row>
    <row r="1322" spans="2:9" ht="12.5" x14ac:dyDescent="0.25">
      <c r="B1322" s="128">
        <v>45796</v>
      </c>
      <c r="C1322" s="129">
        <v>114.58346944</v>
      </c>
      <c r="D1322" s="129">
        <v>126.25973241263895</v>
      </c>
      <c r="E1322" s="129">
        <v>112.31563976</v>
      </c>
      <c r="F1322" s="129">
        <v>157.68617807999999</v>
      </c>
      <c r="H1322" s="129">
        <v>65.8</v>
      </c>
      <c r="I1322" s="131">
        <v>986987.9</v>
      </c>
    </row>
    <row r="1323" spans="2:9" ht="12.5" x14ac:dyDescent="0.25">
      <c r="B1323" s="128">
        <v>45797</v>
      </c>
      <c r="C1323" s="129">
        <v>114.23519142000001</v>
      </c>
      <c r="D1323" s="129">
        <v>126.41679078443781</v>
      </c>
      <c r="E1323" s="129">
        <v>112.37874155999999</v>
      </c>
      <c r="F1323" s="129">
        <v>157.77174843</v>
      </c>
      <c r="H1323" s="129">
        <v>65.599999999999994</v>
      </c>
      <c r="I1323" s="131">
        <v>923957</v>
      </c>
    </row>
    <row r="1324" spans="2:9" ht="12.5" x14ac:dyDescent="0.25">
      <c r="B1324" s="128">
        <v>45798</v>
      </c>
      <c r="C1324" s="129">
        <v>114.0088107</v>
      </c>
      <c r="D1324" s="129">
        <v>126.03444559160066</v>
      </c>
      <c r="E1324" s="129">
        <v>112.34866194</v>
      </c>
      <c r="F1324" s="129">
        <v>157.85736521999999</v>
      </c>
      <c r="H1324" s="129">
        <v>65.47</v>
      </c>
      <c r="I1324" s="131">
        <v>1644215.62</v>
      </c>
    </row>
    <row r="1325" spans="2:9" ht="12.5" x14ac:dyDescent="0.25">
      <c r="B1325" s="128">
        <v>45799</v>
      </c>
      <c r="C1325" s="129">
        <v>114.33967482</v>
      </c>
      <c r="D1325" s="129">
        <v>126.14338966709724</v>
      </c>
      <c r="E1325" s="129">
        <v>112.37285641</v>
      </c>
      <c r="F1325" s="129">
        <v>157.94302845000001</v>
      </c>
      <c r="H1325" s="129">
        <v>65.66</v>
      </c>
      <c r="I1325" s="131">
        <v>801671.23</v>
      </c>
    </row>
    <row r="1326" spans="2:9" ht="12.5" x14ac:dyDescent="0.25">
      <c r="B1326" s="128">
        <v>45800</v>
      </c>
      <c r="C1326" s="129">
        <v>113.24259905</v>
      </c>
      <c r="D1326" s="129">
        <v>126.33541063345572</v>
      </c>
      <c r="E1326" s="129">
        <v>112.48173153</v>
      </c>
      <c r="F1326" s="129">
        <v>158.02873812999999</v>
      </c>
      <c r="H1326" s="129">
        <v>65.03</v>
      </c>
      <c r="I1326" s="131">
        <v>935604.92</v>
      </c>
    </row>
    <row r="1327" spans="2:9" ht="12.5" x14ac:dyDescent="0.25">
      <c r="B1327" s="128">
        <v>45803</v>
      </c>
      <c r="C1327" s="129">
        <v>112.84207933</v>
      </c>
      <c r="D1327" s="129">
        <v>126.07355726934631</v>
      </c>
      <c r="E1327" s="129">
        <v>112.34604632</v>
      </c>
      <c r="F1327" s="129">
        <v>158.11449442</v>
      </c>
      <c r="H1327" s="129">
        <v>64.8</v>
      </c>
      <c r="I1327" s="131">
        <v>910356.64</v>
      </c>
    </row>
    <row r="1328" spans="2:9" ht="12.5" x14ac:dyDescent="0.25">
      <c r="B1328" s="128">
        <v>45804</v>
      </c>
      <c r="C1328" s="129">
        <v>113.76501609</v>
      </c>
      <c r="D1328" s="129">
        <v>126.05659021851586</v>
      </c>
      <c r="E1328" s="129">
        <v>112.41470631</v>
      </c>
      <c r="F1328" s="129">
        <v>158.20029715000001</v>
      </c>
      <c r="H1328" s="129">
        <v>65.33</v>
      </c>
      <c r="I1328" s="131">
        <v>924384.77</v>
      </c>
    </row>
    <row r="1329" spans="2:10" ht="12.5" x14ac:dyDescent="0.25">
      <c r="B1329" s="128">
        <v>45805</v>
      </c>
      <c r="C1329" s="129">
        <v>113.81725779</v>
      </c>
      <c r="D1329" s="129">
        <v>126.11366698453801</v>
      </c>
      <c r="E1329" s="129">
        <v>112.56543133</v>
      </c>
      <c r="F1329" s="129">
        <v>158.2861465</v>
      </c>
      <c r="H1329" s="129">
        <v>65.36</v>
      </c>
      <c r="I1329" s="131">
        <v>1026814.66</v>
      </c>
    </row>
    <row r="1330" spans="2:10" ht="12.5" x14ac:dyDescent="0.25">
      <c r="B1330" s="128">
        <v>45806</v>
      </c>
      <c r="C1330" s="129">
        <v>113.13811564</v>
      </c>
      <c r="D1330" s="129">
        <v>126.23801109663216</v>
      </c>
      <c r="E1330" s="129">
        <v>112.66842131</v>
      </c>
      <c r="F1330" s="129">
        <v>158.37204247</v>
      </c>
      <c r="H1330" s="129">
        <v>64.97</v>
      </c>
      <c r="I1330" s="131">
        <v>956206.54</v>
      </c>
    </row>
    <row r="1331" spans="2:10" ht="12.5" x14ac:dyDescent="0.25">
      <c r="B1331" s="128">
        <v>45807</v>
      </c>
      <c r="C1331" s="129">
        <v>115.41933668999999</v>
      </c>
      <c r="D1331" s="129">
        <v>126.64579250790774</v>
      </c>
      <c r="E1331" s="129">
        <v>113.18860244</v>
      </c>
      <c r="F1331" s="129">
        <v>158.45798504000001</v>
      </c>
      <c r="H1331" s="129">
        <v>66.28</v>
      </c>
      <c r="I1331" s="131">
        <v>774929.26</v>
      </c>
      <c r="J1331" s="128"/>
    </row>
    <row r="1332" spans="2:10" ht="12.5" x14ac:dyDescent="0.25">
      <c r="B1332" s="128">
        <v>45810</v>
      </c>
      <c r="C1332" s="129">
        <v>115.07105867</v>
      </c>
      <c r="D1332" s="129">
        <v>126.32063893324724</v>
      </c>
      <c r="E1332" s="129">
        <v>112.63311046</v>
      </c>
      <c r="F1332" s="129">
        <v>158.54397423</v>
      </c>
      <c r="H1332" s="129">
        <v>66.08</v>
      </c>
      <c r="I1332" s="131">
        <v>1008767.64</v>
      </c>
      <c r="J1332" s="128"/>
    </row>
    <row r="1333" spans="2:10" ht="12.5" x14ac:dyDescent="0.25">
      <c r="B1333" s="128">
        <v>45811</v>
      </c>
      <c r="C1333" s="129">
        <v>116.04623712999999</v>
      </c>
      <c r="D1333" s="129">
        <v>126.46810781864488</v>
      </c>
      <c r="E1333" s="129">
        <v>112.93521439</v>
      </c>
      <c r="F1333" s="129">
        <v>158.63001002999999</v>
      </c>
      <c r="H1333" s="129">
        <v>66.64</v>
      </c>
      <c r="I1333" s="131">
        <v>720413.62</v>
      </c>
      <c r="J1333" s="128"/>
    </row>
    <row r="1334" spans="2:10" ht="12.5" x14ac:dyDescent="0.25">
      <c r="B1334" s="128">
        <v>45812</v>
      </c>
      <c r="C1334" s="129">
        <v>114.98398915999999</v>
      </c>
      <c r="D1334" s="129">
        <v>126.23065230939618</v>
      </c>
      <c r="E1334" s="129">
        <v>112.73054225</v>
      </c>
      <c r="F1334" s="129">
        <v>158.71609261</v>
      </c>
      <c r="H1334" s="129">
        <v>66.03</v>
      </c>
      <c r="I1334" s="131">
        <v>1505889.97</v>
      </c>
      <c r="J1334" s="128"/>
    </row>
    <row r="1335" spans="2:10" ht="12.5" x14ac:dyDescent="0.25">
      <c r="B1335" s="128">
        <v>45813</v>
      </c>
      <c r="C1335" s="129">
        <v>115.26261158</v>
      </c>
      <c r="D1335" s="129">
        <v>126.2787048060149</v>
      </c>
      <c r="E1335" s="129">
        <v>112.73675434</v>
      </c>
      <c r="F1335" s="129">
        <v>158.80222180000001</v>
      </c>
      <c r="H1335" s="129">
        <v>66.19</v>
      </c>
      <c r="I1335" s="131">
        <v>808254.8</v>
      </c>
      <c r="J1335" s="128"/>
    </row>
    <row r="1336" spans="2:10" ht="12.5" x14ac:dyDescent="0.25">
      <c r="B1336" s="128">
        <v>45814</v>
      </c>
      <c r="C1336" s="129">
        <v>114.89691965999999</v>
      </c>
      <c r="D1336" s="129">
        <v>126.62368168099098</v>
      </c>
      <c r="E1336" s="129">
        <v>112.77827728</v>
      </c>
      <c r="F1336" s="129">
        <v>158.88839777000001</v>
      </c>
      <c r="H1336" s="129">
        <v>65.98</v>
      </c>
      <c r="I1336" s="131">
        <v>622467.18000000005</v>
      </c>
      <c r="J1336" s="128"/>
    </row>
    <row r="1337" spans="2:10" ht="12.5" x14ac:dyDescent="0.25">
      <c r="B1337" s="128">
        <v>45817</v>
      </c>
      <c r="C1337" s="129">
        <v>114.53122774000001</v>
      </c>
      <c r="D1337" s="129">
        <v>125.80309022080112</v>
      </c>
      <c r="E1337" s="129">
        <v>111.69508427</v>
      </c>
      <c r="F1337" s="129">
        <v>158.97462052</v>
      </c>
      <c r="H1337" s="129">
        <v>65.77</v>
      </c>
      <c r="I1337" s="131">
        <v>1083457.24</v>
      </c>
      <c r="J1337" s="128"/>
    </row>
    <row r="1338" spans="2:10" ht="12.5" x14ac:dyDescent="0.25">
      <c r="B1338" s="128">
        <v>45818</v>
      </c>
      <c r="C1338" s="129">
        <v>113.52795741</v>
      </c>
      <c r="D1338" s="129">
        <v>125.57701676218659</v>
      </c>
      <c r="E1338" s="129">
        <v>111.41848261</v>
      </c>
      <c r="F1338" s="129">
        <v>159.06089005999999</v>
      </c>
      <c r="H1338" s="129">
        <v>64.5</v>
      </c>
      <c r="I1338" s="131">
        <v>811228.63</v>
      </c>
      <c r="J1338" s="128"/>
    </row>
    <row r="1339" spans="2:10" ht="12.5" x14ac:dyDescent="0.25">
      <c r="B1339" s="128">
        <v>45819</v>
      </c>
      <c r="C1339" s="129">
        <v>112.59509203</v>
      </c>
      <c r="D1339" s="129">
        <v>125.49752100327136</v>
      </c>
      <c r="E1339" s="129">
        <v>111.43613803</v>
      </c>
      <c r="F1339" s="129">
        <v>159.14720636999999</v>
      </c>
      <c r="H1339" s="129">
        <v>63.97</v>
      </c>
      <c r="I1339" s="131">
        <v>693652.12</v>
      </c>
      <c r="J1339" s="128"/>
    </row>
    <row r="1340" spans="2:10" ht="12.5" x14ac:dyDescent="0.25">
      <c r="B1340" s="128">
        <v>45820</v>
      </c>
      <c r="C1340" s="129">
        <v>110.99337976</v>
      </c>
      <c r="D1340" s="129">
        <v>125.12908654430734</v>
      </c>
      <c r="E1340" s="129">
        <v>110.88489643</v>
      </c>
      <c r="F1340" s="129">
        <v>159.23356963000001</v>
      </c>
      <c r="H1340" s="129">
        <v>63.06</v>
      </c>
      <c r="I1340" s="131">
        <v>959122.82</v>
      </c>
      <c r="J1340" s="128"/>
    </row>
    <row r="1341" spans="2:10" ht="12.5" x14ac:dyDescent="0.25">
      <c r="B1341" s="128">
        <v>45821</v>
      </c>
      <c r="C1341" s="129">
        <v>112.64789573</v>
      </c>
      <c r="D1341" s="129">
        <v>125.89277881009561</v>
      </c>
      <c r="E1341" s="129">
        <v>111.78303443999999</v>
      </c>
      <c r="F1341" s="129">
        <v>159.31997967999999</v>
      </c>
      <c r="H1341" s="129">
        <v>64</v>
      </c>
      <c r="I1341" s="131">
        <v>825507.51</v>
      </c>
      <c r="J1341" s="128"/>
    </row>
    <row r="1342" spans="2:10" ht="12.5" x14ac:dyDescent="0.25">
      <c r="B1342" s="128">
        <v>45824</v>
      </c>
      <c r="C1342" s="129">
        <v>112.8415093</v>
      </c>
      <c r="D1342" s="129">
        <v>126.33945841169569</v>
      </c>
      <c r="E1342" s="129">
        <v>112.20480293</v>
      </c>
      <c r="F1342" s="129">
        <v>159.40643667000001</v>
      </c>
      <c r="H1342" s="129">
        <v>64.11</v>
      </c>
      <c r="I1342" s="131">
        <v>905454.45</v>
      </c>
      <c r="J1342" s="128"/>
    </row>
    <row r="1343" spans="2:10" ht="12.5" x14ac:dyDescent="0.25">
      <c r="B1343" s="128">
        <v>45825</v>
      </c>
      <c r="C1343" s="129">
        <v>113.89758332</v>
      </c>
      <c r="D1343" s="129">
        <v>126.4846639854629</v>
      </c>
      <c r="E1343" s="129">
        <v>112.21199588</v>
      </c>
      <c r="F1343" s="129">
        <v>159.49294061000001</v>
      </c>
      <c r="H1343" s="129">
        <v>64.709999999999994</v>
      </c>
      <c r="I1343" s="131">
        <v>1485989.61</v>
      </c>
      <c r="J1343" s="128"/>
    </row>
    <row r="1344" spans="2:10" ht="12.5" x14ac:dyDescent="0.25">
      <c r="B1344" s="128">
        <v>45826</v>
      </c>
      <c r="C1344" s="129">
        <v>114.53122774000001</v>
      </c>
      <c r="D1344" s="129">
        <v>126.7134378313917</v>
      </c>
      <c r="E1344" s="129">
        <v>112.50690686</v>
      </c>
      <c r="F1344" s="129">
        <v>159.57949149000001</v>
      </c>
      <c r="H1344" s="129">
        <v>65.069999999999993</v>
      </c>
      <c r="I1344" s="131">
        <v>717306.93</v>
      </c>
      <c r="J1344" s="128"/>
    </row>
    <row r="1345" spans="2:10" ht="12.5" x14ac:dyDescent="0.25">
      <c r="B1345" s="128">
        <v>45828</v>
      </c>
      <c r="C1345" s="129">
        <v>114.58403144</v>
      </c>
      <c r="D1345" s="129">
        <v>126.8120933012793</v>
      </c>
      <c r="E1345" s="129">
        <v>112.36370175</v>
      </c>
      <c r="F1345" s="129">
        <v>159.66746943000001</v>
      </c>
      <c r="H1345" s="129">
        <v>65.099999999999994</v>
      </c>
      <c r="I1345" s="131">
        <v>786753.74</v>
      </c>
      <c r="J1345" s="128"/>
    </row>
    <row r="1346" spans="2:10" ht="12.5" x14ac:dyDescent="0.25">
      <c r="B1346" s="128">
        <v>45831</v>
      </c>
      <c r="C1346" s="129">
        <v>113.89758332</v>
      </c>
      <c r="D1346" s="129">
        <v>126.52709398230692</v>
      </c>
      <c r="E1346" s="129">
        <v>112.13875856</v>
      </c>
      <c r="F1346" s="129">
        <v>159.75549583</v>
      </c>
      <c r="H1346" s="129">
        <v>64.709999999999994</v>
      </c>
      <c r="I1346" s="131">
        <v>1725378.37</v>
      </c>
      <c r="J1346" s="128"/>
    </row>
    <row r="1347" spans="2:10" ht="12.5" x14ac:dyDescent="0.25">
      <c r="B1347" s="128">
        <v>45832</v>
      </c>
      <c r="C1347" s="129">
        <v>113.87998209</v>
      </c>
      <c r="D1347" s="129">
        <v>126.62903663447324</v>
      </c>
      <c r="E1347" s="129">
        <v>112.28065586</v>
      </c>
      <c r="F1347" s="129">
        <v>159.84357068</v>
      </c>
      <c r="H1347" s="129">
        <v>64.7</v>
      </c>
      <c r="I1347" s="131">
        <v>1106077.56</v>
      </c>
      <c r="J1347" s="128"/>
    </row>
    <row r="1348" spans="2:10" ht="12.5" x14ac:dyDescent="0.25">
      <c r="B1348" s="128">
        <v>45833</v>
      </c>
      <c r="C1348" s="129">
        <v>113.68636852</v>
      </c>
      <c r="D1348" s="129">
        <v>126.78687753984018</v>
      </c>
      <c r="E1348" s="129">
        <v>112.54973762</v>
      </c>
      <c r="F1348" s="129">
        <v>159.93169416000001</v>
      </c>
      <c r="H1348" s="129">
        <v>64.59</v>
      </c>
      <c r="I1348" s="131">
        <v>889012.85</v>
      </c>
      <c r="J1348" s="128"/>
    </row>
    <row r="1349" spans="2:10" ht="12.5" x14ac:dyDescent="0.25">
      <c r="B1349" s="128">
        <v>45834</v>
      </c>
      <c r="C1349" s="129">
        <v>114.5136265</v>
      </c>
      <c r="D1349" s="129">
        <v>127.15640673957071</v>
      </c>
      <c r="E1349" s="129">
        <v>112.78383547</v>
      </c>
      <c r="F1349" s="129">
        <v>160.01986625999999</v>
      </c>
      <c r="H1349" s="129">
        <v>65.06</v>
      </c>
      <c r="I1349" s="131">
        <v>1211025.8500000001</v>
      </c>
      <c r="J1349" s="128"/>
    </row>
    <row r="1350" spans="2:10" ht="12.5" x14ac:dyDescent="0.25">
      <c r="B1350" s="128">
        <v>45835</v>
      </c>
      <c r="C1350" s="129">
        <v>114.63683514</v>
      </c>
      <c r="D1350" s="129">
        <v>127.26662278433162</v>
      </c>
      <c r="E1350" s="129">
        <v>113.22064376</v>
      </c>
      <c r="F1350" s="129">
        <v>160.10808699</v>
      </c>
      <c r="H1350" s="129">
        <v>65.13</v>
      </c>
      <c r="I1350" s="131">
        <v>914250.23</v>
      </c>
      <c r="J1350" s="128"/>
    </row>
    <row r="1351" spans="2:10" ht="12.5" x14ac:dyDescent="0.25">
      <c r="B1351" s="128">
        <v>45838</v>
      </c>
      <c r="C1351" s="129">
        <v>115.11206845</v>
      </c>
      <c r="D1351" s="129">
        <v>127.46311697053557</v>
      </c>
      <c r="E1351" s="129">
        <v>113.90266629</v>
      </c>
      <c r="F1351" s="129">
        <v>160.19635633999999</v>
      </c>
      <c r="H1351" s="129">
        <v>65.400000000000006</v>
      </c>
      <c r="I1351" s="131">
        <v>1456523.23</v>
      </c>
      <c r="J1351" s="128"/>
    </row>
    <row r="1352" spans="2:10" ht="12.5" x14ac:dyDescent="0.25">
      <c r="B1352" s="128">
        <v>45839</v>
      </c>
      <c r="C1352" s="129">
        <v>115.28808078</v>
      </c>
      <c r="D1352" s="129">
        <v>127.4868288966592</v>
      </c>
      <c r="E1352" s="129">
        <v>113.61200568</v>
      </c>
      <c r="F1352" s="129">
        <v>160.28467431999999</v>
      </c>
      <c r="H1352" s="129">
        <v>65.5</v>
      </c>
      <c r="I1352" s="131">
        <v>748607.59</v>
      </c>
      <c r="J1352" s="128"/>
    </row>
    <row r="1353" spans="2:10" ht="12.5" x14ac:dyDescent="0.25">
      <c r="B1353" s="128">
        <v>45840</v>
      </c>
      <c r="C1353" s="129">
        <v>114.6720376</v>
      </c>
      <c r="D1353" s="129">
        <v>127.69847293093372</v>
      </c>
      <c r="E1353" s="129">
        <v>113.62279511</v>
      </c>
      <c r="F1353" s="129">
        <v>160.37304091999999</v>
      </c>
      <c r="H1353" s="129">
        <v>65.150000000000006</v>
      </c>
      <c r="I1353" s="131">
        <v>738073.16</v>
      </c>
      <c r="J1353" s="128"/>
    </row>
    <row r="1354" spans="2:10" ht="12.5" x14ac:dyDescent="0.25">
      <c r="B1354" s="128">
        <v>45841</v>
      </c>
      <c r="C1354" s="129">
        <v>114.05599442</v>
      </c>
      <c r="D1354" s="129">
        <v>127.59525028587169</v>
      </c>
      <c r="E1354" s="129">
        <v>113.83956449999999</v>
      </c>
      <c r="F1354" s="129">
        <v>160.46145632</v>
      </c>
      <c r="H1354" s="129">
        <v>64.8</v>
      </c>
      <c r="I1354" s="131">
        <v>711977.15</v>
      </c>
      <c r="J1354" s="128"/>
    </row>
    <row r="1355" spans="2:10" ht="12.5" x14ac:dyDescent="0.25">
      <c r="B1355" s="128">
        <v>45842</v>
      </c>
      <c r="C1355" s="129">
        <v>114.6720376</v>
      </c>
      <c r="D1355" s="129">
        <v>127.7399461555224</v>
      </c>
      <c r="E1355" s="129">
        <v>114.28356574</v>
      </c>
      <c r="F1355" s="129">
        <v>160.54992050000001</v>
      </c>
      <c r="H1355" s="129">
        <v>65.150000000000006</v>
      </c>
      <c r="I1355" s="131">
        <v>755100.77</v>
      </c>
      <c r="J1355" s="128"/>
    </row>
    <row r="1356" spans="2:10" ht="12.5" x14ac:dyDescent="0.25">
      <c r="B1356" s="128">
        <v>45845</v>
      </c>
      <c r="C1356" s="129">
        <v>115.37608695</v>
      </c>
      <c r="D1356" s="129">
        <v>127.7522931264651</v>
      </c>
      <c r="E1356" s="129">
        <v>114.16161252000001</v>
      </c>
      <c r="F1356" s="129">
        <v>160.63843331999999</v>
      </c>
      <c r="H1356" s="129">
        <v>65.55</v>
      </c>
      <c r="I1356" s="131">
        <v>920321.28</v>
      </c>
      <c r="J1356" s="128"/>
    </row>
    <row r="1357" spans="2:10" ht="12.5" x14ac:dyDescent="0.25">
      <c r="B1357" s="128">
        <v>45846</v>
      </c>
      <c r="C1357" s="129">
        <v>115.05926475</v>
      </c>
      <c r="D1357" s="129">
        <v>127.76930056668978</v>
      </c>
      <c r="E1357" s="129">
        <v>113.98963560999999</v>
      </c>
      <c r="F1357" s="129">
        <v>160.72699492000001</v>
      </c>
      <c r="H1357" s="129">
        <v>65.37</v>
      </c>
      <c r="I1357" s="131">
        <v>1470482.04</v>
      </c>
      <c r="J1357" s="128"/>
    </row>
    <row r="1358" spans="2:10" ht="12.5" x14ac:dyDescent="0.25">
      <c r="B1358" s="128">
        <v>45847</v>
      </c>
      <c r="C1358" s="129">
        <v>113.63592453</v>
      </c>
      <c r="D1358" s="129">
        <v>127.74208578631007</v>
      </c>
      <c r="E1358" s="129">
        <v>113.86408591999999</v>
      </c>
      <c r="F1358" s="129">
        <v>160.81560547999999</v>
      </c>
      <c r="H1358" s="129">
        <v>63.87</v>
      </c>
      <c r="I1358" s="131">
        <v>1404459.15</v>
      </c>
      <c r="J1358" s="128"/>
    </row>
    <row r="1359" spans="2:10" ht="12.5" x14ac:dyDescent="0.25">
      <c r="B1359" s="128">
        <v>45848</v>
      </c>
      <c r="C1359" s="129">
        <v>114.31201113</v>
      </c>
      <c r="D1359" s="129">
        <v>127.41126374330892</v>
      </c>
      <c r="E1359" s="129">
        <v>113.61560215999999</v>
      </c>
      <c r="F1359" s="129">
        <v>160.90426484</v>
      </c>
      <c r="H1359" s="129">
        <v>64.25</v>
      </c>
      <c r="I1359" s="131">
        <v>805824.66</v>
      </c>
      <c r="J1359" s="128"/>
    </row>
    <row r="1360" spans="2:10" ht="12.5" x14ac:dyDescent="0.25">
      <c r="B1360" s="128">
        <v>45849</v>
      </c>
      <c r="C1360" s="129">
        <v>114.02734309</v>
      </c>
      <c r="D1360" s="129">
        <v>127.73781015351616</v>
      </c>
      <c r="E1360" s="129">
        <v>113.88468391000001</v>
      </c>
      <c r="F1360" s="129">
        <v>160.99297315999999</v>
      </c>
      <c r="H1360" s="129">
        <v>64.09</v>
      </c>
      <c r="I1360" s="131">
        <v>365730.95</v>
      </c>
      <c r="J1360" s="128"/>
    </row>
    <row r="1361" spans="2:10" ht="12.5" x14ac:dyDescent="0.25">
      <c r="B1361" s="128">
        <v>45852</v>
      </c>
      <c r="C1361" s="129">
        <v>114.0985101</v>
      </c>
      <c r="D1361" s="129">
        <v>127.68507729279767</v>
      </c>
      <c r="E1361" s="129">
        <v>113.90528191</v>
      </c>
      <c r="F1361" s="129">
        <v>161.08173027000001</v>
      </c>
      <c r="H1361" s="129">
        <v>64.13</v>
      </c>
      <c r="I1361" s="131">
        <v>1534409.48</v>
      </c>
      <c r="J1361" s="128"/>
    </row>
    <row r="1362" spans="2:10" ht="12.5" x14ac:dyDescent="0.25">
      <c r="B1362" s="128">
        <v>45853</v>
      </c>
      <c r="C1362" s="129">
        <v>114.25863587000001</v>
      </c>
      <c r="D1362" s="129">
        <v>127.62459723693959</v>
      </c>
      <c r="E1362" s="129">
        <v>113.75978813</v>
      </c>
      <c r="F1362" s="129">
        <v>161.17053633</v>
      </c>
      <c r="H1362" s="129">
        <v>64.22</v>
      </c>
      <c r="I1362" s="131">
        <v>469059.05</v>
      </c>
      <c r="J1362" s="128"/>
    </row>
    <row r="1363" spans="2:10" ht="12.5" x14ac:dyDescent="0.25">
      <c r="B1363" s="128">
        <v>45854</v>
      </c>
      <c r="C1363" s="129">
        <v>114.20526062</v>
      </c>
      <c r="D1363" s="129">
        <v>127.37016105949732</v>
      </c>
      <c r="E1363" s="129">
        <v>113.62671854</v>
      </c>
      <c r="F1363" s="129">
        <v>161.25939136</v>
      </c>
      <c r="H1363" s="129">
        <v>64.19</v>
      </c>
      <c r="I1363" s="131">
        <v>580602.99</v>
      </c>
      <c r="J1363" s="128"/>
    </row>
    <row r="1364" spans="2:10" ht="12.5" x14ac:dyDescent="0.25">
      <c r="B1364" s="128">
        <v>45855</v>
      </c>
      <c r="C1364" s="129">
        <v>114.27642763</v>
      </c>
      <c r="D1364" s="129">
        <v>127.3880105626677</v>
      </c>
      <c r="E1364" s="129">
        <v>113.61723692</v>
      </c>
      <c r="F1364" s="129">
        <v>161.34829535</v>
      </c>
      <c r="H1364" s="129">
        <v>64.23</v>
      </c>
      <c r="I1364" s="131">
        <v>673331.24</v>
      </c>
      <c r="J1364" s="128"/>
    </row>
    <row r="1365" spans="2:10" ht="12.5" x14ac:dyDescent="0.25">
      <c r="B1365" s="128">
        <v>45856</v>
      </c>
      <c r="C1365" s="129">
        <v>112.4794606</v>
      </c>
      <c r="D1365" s="129">
        <v>127.10388703758318</v>
      </c>
      <c r="E1365" s="129">
        <v>113.28930375</v>
      </c>
      <c r="F1365" s="129">
        <v>161.43724829999999</v>
      </c>
      <c r="H1365" s="129">
        <v>63.22</v>
      </c>
      <c r="I1365" s="131">
        <v>1011377.8</v>
      </c>
      <c r="J1365" s="128"/>
    </row>
    <row r="1366" spans="2:10" ht="12.5" x14ac:dyDescent="0.25">
      <c r="B1366" s="128">
        <v>45859</v>
      </c>
      <c r="C1366" s="129">
        <v>113.60034102</v>
      </c>
      <c r="D1366" s="129">
        <v>126.72340716323041</v>
      </c>
      <c r="E1366" s="129">
        <v>112.60041523</v>
      </c>
      <c r="F1366" s="129">
        <v>161.52625037999999</v>
      </c>
      <c r="H1366" s="129">
        <v>63.85</v>
      </c>
      <c r="I1366" s="131">
        <v>732019.69</v>
      </c>
      <c r="J1366" s="128"/>
    </row>
    <row r="1367" spans="2:10" ht="12.5" x14ac:dyDescent="0.25">
      <c r="B1367" s="128">
        <v>45860</v>
      </c>
      <c r="C1367" s="129">
        <v>113.10217195</v>
      </c>
      <c r="D1367" s="129">
        <v>126.65692159228513</v>
      </c>
      <c r="E1367" s="129">
        <v>112.50265648</v>
      </c>
      <c r="F1367" s="129">
        <v>161.61530157999999</v>
      </c>
      <c r="H1367" s="129">
        <v>63.57</v>
      </c>
      <c r="I1367" s="131">
        <v>428540.75</v>
      </c>
      <c r="J1367" s="128"/>
    </row>
    <row r="1368" spans="2:10" ht="12.5" x14ac:dyDescent="0.25">
      <c r="B1368" s="128">
        <v>45861</v>
      </c>
      <c r="C1368" s="129">
        <v>111.19845441</v>
      </c>
      <c r="D1368" s="129">
        <v>126.47732479503307</v>
      </c>
      <c r="E1368" s="129">
        <v>112.23324778</v>
      </c>
      <c r="F1368" s="129">
        <v>161.70440174999999</v>
      </c>
      <c r="H1368" s="129">
        <v>62.5</v>
      </c>
      <c r="I1368" s="131">
        <v>774934.39</v>
      </c>
      <c r="J1368" s="128"/>
    </row>
    <row r="1369" spans="2:10" ht="12.5" x14ac:dyDescent="0.25">
      <c r="B1369" s="128">
        <v>45862</v>
      </c>
      <c r="C1369" s="129">
        <v>111.82116575000001</v>
      </c>
      <c r="D1369" s="129">
        <v>126.61761596541804</v>
      </c>
      <c r="E1369" s="129">
        <v>112.39247355000001</v>
      </c>
      <c r="F1369" s="129">
        <v>161.79355104000001</v>
      </c>
      <c r="H1369" s="129">
        <v>62.85</v>
      </c>
      <c r="I1369" s="131">
        <v>507842.84</v>
      </c>
      <c r="J1369" s="128"/>
    </row>
    <row r="1370" spans="2:10" ht="12.5" x14ac:dyDescent="0.25">
      <c r="B1370" s="128">
        <v>45863</v>
      </c>
      <c r="C1370" s="129">
        <v>112.83529566</v>
      </c>
      <c r="D1370" s="129">
        <v>126.67398793691501</v>
      </c>
      <c r="E1370" s="129">
        <v>112.63866865</v>
      </c>
      <c r="F1370" s="129">
        <v>161.88274963000001</v>
      </c>
      <c r="H1370" s="129">
        <v>63.42</v>
      </c>
      <c r="I1370" s="131">
        <v>570581.69999999995</v>
      </c>
      <c r="J1370" s="128"/>
    </row>
    <row r="1371" spans="2:10" ht="12.5" x14ac:dyDescent="0.25">
      <c r="B1371" s="128">
        <v>45866</v>
      </c>
      <c r="C1371" s="129">
        <v>112.95983793000001</v>
      </c>
      <c r="D1371" s="129">
        <v>126.63185596191502</v>
      </c>
      <c r="E1371" s="129">
        <v>112.17733893</v>
      </c>
      <c r="F1371" s="129">
        <v>161.97199735000001</v>
      </c>
      <c r="H1371" s="129">
        <v>63.49</v>
      </c>
      <c r="I1371" s="131">
        <v>543555.61</v>
      </c>
      <c r="J1371" s="128"/>
    </row>
    <row r="1372" spans="2:10" ht="12.5" x14ac:dyDescent="0.25">
      <c r="B1372" s="128">
        <v>45867</v>
      </c>
      <c r="C1372" s="129">
        <v>112.99542142999999</v>
      </c>
      <c r="D1372" s="129">
        <v>126.19374643106272</v>
      </c>
      <c r="E1372" s="129">
        <v>111.82521129</v>
      </c>
      <c r="F1372" s="129">
        <v>162.06129419000001</v>
      </c>
      <c r="H1372" s="129">
        <v>63.51</v>
      </c>
      <c r="I1372" s="131">
        <v>674331.26</v>
      </c>
      <c r="J1372" s="128"/>
    </row>
    <row r="1373" spans="2:10" ht="12.5" x14ac:dyDescent="0.25">
      <c r="B1373" s="128">
        <v>45868</v>
      </c>
      <c r="C1373" s="129">
        <v>112.40829359</v>
      </c>
      <c r="D1373" s="129">
        <v>126.20462217587544</v>
      </c>
      <c r="E1373" s="129">
        <v>111.60909581</v>
      </c>
      <c r="F1373" s="129">
        <v>162.15064032999999</v>
      </c>
      <c r="H1373" s="129">
        <v>63.18</v>
      </c>
      <c r="I1373" s="131">
        <v>457693.76</v>
      </c>
      <c r="J1373" s="128"/>
    </row>
    <row r="1374" spans="2:10" ht="12.5" x14ac:dyDescent="0.25">
      <c r="B1374" s="128">
        <v>45869</v>
      </c>
      <c r="C1374" s="129">
        <v>112.72854513999999</v>
      </c>
      <c r="D1374" s="129">
        <v>126.68813814216966</v>
      </c>
      <c r="E1374" s="129">
        <v>112.35323928</v>
      </c>
      <c r="F1374" s="129">
        <v>162.24003576000001</v>
      </c>
      <c r="H1374" s="129">
        <v>63.36</v>
      </c>
      <c r="I1374" s="131">
        <v>800396.77</v>
      </c>
      <c r="J1374" s="128"/>
    </row>
    <row r="1375" spans="2:10" ht="12.5" x14ac:dyDescent="0.25">
      <c r="B1375" s="128">
        <v>45870</v>
      </c>
      <c r="C1375" s="129">
        <v>112.44387709999999</v>
      </c>
      <c r="D1375" s="129">
        <v>126.70953135394772</v>
      </c>
      <c r="E1375" s="129">
        <v>112.14595151</v>
      </c>
      <c r="F1375" s="129">
        <v>162.32948049000001</v>
      </c>
      <c r="H1375" s="129">
        <v>63.2</v>
      </c>
      <c r="I1375" s="131">
        <v>1064494.54</v>
      </c>
      <c r="J1375" s="128"/>
    </row>
    <row r="1376" spans="2:10" ht="12.5" x14ac:dyDescent="0.25">
      <c r="B1376" s="128">
        <v>45873</v>
      </c>
      <c r="C1376" s="129">
        <v>112.17700081</v>
      </c>
      <c r="D1376" s="129">
        <v>126.71205488187309</v>
      </c>
      <c r="E1376" s="129">
        <v>111.79545863</v>
      </c>
      <c r="F1376" s="129">
        <v>162.41897452000001</v>
      </c>
      <c r="H1376" s="129">
        <v>63.05</v>
      </c>
      <c r="I1376" s="131">
        <v>374895.98</v>
      </c>
      <c r="J1376" s="128"/>
    </row>
    <row r="1377" spans="1:16384" s="29" customFormat="1" ht="12.5" x14ac:dyDescent="0.25">
      <c r="B1377" s="128">
        <v>45874</v>
      </c>
      <c r="C1377" s="129">
        <v>111.82116575000001</v>
      </c>
      <c r="D1377" s="129">
        <v>126.26297110905432</v>
      </c>
      <c r="E1377" s="129">
        <v>111.45019698</v>
      </c>
      <c r="F1377" s="129">
        <v>162.50851784</v>
      </c>
      <c r="H1377" s="129">
        <v>62.85</v>
      </c>
      <c r="I1377" s="131">
        <v>399404.43</v>
      </c>
      <c r="J1377" s="128"/>
    </row>
    <row r="1378" spans="1:16384" s="29" customFormat="1" ht="12.5" x14ac:dyDescent="0.25">
      <c r="B1378" s="128">
        <v>45875</v>
      </c>
      <c r="C1378" s="129">
        <v>111.44753894999999</v>
      </c>
      <c r="D1378" s="129">
        <v>126.13946503094741</v>
      </c>
      <c r="E1378" s="129">
        <v>111.30077978</v>
      </c>
      <c r="F1378" s="129">
        <v>162.59811045999999</v>
      </c>
      <c r="H1378" s="129">
        <v>62.64</v>
      </c>
      <c r="I1378" s="131">
        <v>868775.75</v>
      </c>
      <c r="J1378" s="128"/>
    </row>
    <row r="1379" spans="1:16384" s="29" customFormat="1" ht="12.5" x14ac:dyDescent="0.25">
      <c r="B1379" s="128">
        <v>45876</v>
      </c>
      <c r="C1379" s="129">
        <v>111.64324823</v>
      </c>
      <c r="D1379" s="129">
        <v>126.0895095671483</v>
      </c>
      <c r="E1379" s="129">
        <v>111.49923982999999</v>
      </c>
      <c r="F1379" s="129">
        <v>162.68775253999999</v>
      </c>
      <c r="H1379" s="129">
        <v>62.75</v>
      </c>
      <c r="I1379" s="131">
        <v>733844.62</v>
      </c>
      <c r="J1379" s="128"/>
    </row>
    <row r="1380" spans="1:16384" s="29" customFormat="1" ht="12.5" x14ac:dyDescent="0.25">
      <c r="B1380" s="128">
        <v>45877</v>
      </c>
      <c r="C1380" s="129">
        <v>112.08804204</v>
      </c>
      <c r="D1380" s="129">
        <v>126.17916749658443</v>
      </c>
      <c r="E1380" s="129">
        <v>111.81049843</v>
      </c>
      <c r="F1380" s="129">
        <v>162.77744408000001</v>
      </c>
      <c r="H1380" s="129">
        <v>63</v>
      </c>
      <c r="I1380" s="131">
        <v>664332.48</v>
      </c>
      <c r="J1380" s="128"/>
    </row>
    <row r="1381" spans="1:16384" s="29" customFormat="1" ht="12.5" x14ac:dyDescent="0.25">
      <c r="B1381" s="128">
        <v>45880</v>
      </c>
      <c r="C1381" s="129">
        <v>111.49431726</v>
      </c>
      <c r="D1381" s="129">
        <v>126.26717115661901</v>
      </c>
      <c r="E1381" s="129">
        <v>111.74805053999999</v>
      </c>
      <c r="F1381" s="129">
        <v>162.86718508999999</v>
      </c>
      <c r="H1381" s="129">
        <v>61.97</v>
      </c>
      <c r="I1381" s="131">
        <v>715443.5</v>
      </c>
      <c r="J1381" s="128"/>
    </row>
    <row r="1382" spans="1:16384" s="29" customFormat="1" ht="12.75" customHeight="1" x14ac:dyDescent="0.25">
      <c r="B1382" s="128">
        <v>45881</v>
      </c>
      <c r="C1382" s="129">
        <v>110.82862584</v>
      </c>
      <c r="D1382" s="129">
        <v>126.25547565816382</v>
      </c>
      <c r="E1382" s="129">
        <v>111.54043582</v>
      </c>
      <c r="F1382" s="129">
        <v>162.95697555000001</v>
      </c>
      <c r="H1382" s="129">
        <v>61.6</v>
      </c>
      <c r="I1382" s="131">
        <v>775019.24</v>
      </c>
    </row>
    <row r="1383" spans="1:16384" s="29" customFormat="1" ht="12.75" customHeight="1" x14ac:dyDescent="0.25">
      <c r="B1383" s="128">
        <v>45882</v>
      </c>
      <c r="C1383" s="129">
        <v>109.92904283999999</v>
      </c>
      <c r="D1383" s="129">
        <v>126.08383623354806</v>
      </c>
      <c r="E1383" s="129">
        <v>111.51101011</v>
      </c>
      <c r="F1383" s="129">
        <v>163.04681549</v>
      </c>
      <c r="H1383" s="129">
        <v>61.1</v>
      </c>
      <c r="I1383" s="131">
        <v>737166.37</v>
      </c>
    </row>
    <row r="1384" spans="1:16384" s="29" customFormat="1" ht="12.75" customHeight="1" x14ac:dyDescent="0.25">
      <c r="B1384" s="128">
        <v>45883</v>
      </c>
      <c r="C1384" s="129">
        <v>109.71314292</v>
      </c>
      <c r="D1384" s="129">
        <v>126.39741241236905</v>
      </c>
      <c r="E1384" s="129">
        <v>111.81344101000001</v>
      </c>
      <c r="F1384" s="129">
        <v>163.13670488</v>
      </c>
      <c r="H1384" s="129">
        <v>60.98</v>
      </c>
      <c r="I1384" s="131">
        <v>663736.37</v>
      </c>
    </row>
    <row r="1385" spans="1:16384" s="29" customFormat="1" ht="12.75" customHeight="1" x14ac:dyDescent="0.25">
      <c r="B1385" s="128">
        <v>45884</v>
      </c>
      <c r="C1385" s="129">
        <v>109.26335142000001</v>
      </c>
      <c r="D1385" s="129">
        <v>126.60841269502779</v>
      </c>
      <c r="E1385" s="129">
        <v>112.19041702</v>
      </c>
      <c r="F1385" s="129">
        <v>163.22664391000001</v>
      </c>
      <c r="H1385" s="129">
        <v>60.73</v>
      </c>
      <c r="I1385" s="131">
        <v>959375.12</v>
      </c>
    </row>
    <row r="1386" spans="1:16384" s="29" customFormat="1" ht="12.75" customHeight="1" x14ac:dyDescent="0.25">
      <c r="B1386" s="128">
        <v>45887</v>
      </c>
      <c r="C1386" s="129">
        <v>109.38929304</v>
      </c>
      <c r="D1386" s="129">
        <v>126.65264315220122</v>
      </c>
      <c r="E1386" s="129">
        <v>112.29994605</v>
      </c>
      <c r="F1386" s="129">
        <v>163.31663255999999</v>
      </c>
      <c r="H1386" s="129">
        <v>60.8</v>
      </c>
      <c r="I1386" s="131">
        <v>1049248.6200000001</v>
      </c>
    </row>
    <row r="1387" spans="1:16384" s="29" customFormat="1" ht="12.75" customHeight="1" x14ac:dyDescent="0.25">
      <c r="B1387" s="128">
        <v>45888</v>
      </c>
      <c r="C1387" s="129">
        <v>109.71314292</v>
      </c>
      <c r="D1387" s="129">
        <v>126.59714995177163</v>
      </c>
      <c r="E1387" s="129">
        <v>112.10312076</v>
      </c>
      <c r="F1387" s="129">
        <v>163.40667067999999</v>
      </c>
      <c r="H1387" s="129">
        <v>60.98</v>
      </c>
      <c r="I1387" s="131">
        <v>957465.34</v>
      </c>
    </row>
    <row r="1388" spans="1:16384" s="29" customFormat="1" ht="12.75" customHeight="1" x14ac:dyDescent="0.25">
      <c r="B1388" s="128">
        <v>45889</v>
      </c>
      <c r="C1388" s="129">
        <v>109.06544316</v>
      </c>
      <c r="D1388" s="129">
        <v>126.62988700261891</v>
      </c>
      <c r="E1388" s="129">
        <v>111.90596850999999</v>
      </c>
      <c r="F1388" s="129">
        <v>163.49675859999999</v>
      </c>
      <c r="H1388" s="129">
        <v>60.62</v>
      </c>
      <c r="I1388" s="131">
        <v>787944</v>
      </c>
    </row>
    <row r="1389" spans="1:16384" s="29" customFormat="1" ht="12.75" customHeight="1" x14ac:dyDescent="0.25">
      <c r="B1389" s="128">
        <v>45890</v>
      </c>
      <c r="C1389" s="129">
        <v>109.20937644</v>
      </c>
      <c r="D1389" s="129">
        <v>126.55311419269725</v>
      </c>
      <c r="E1389" s="129">
        <v>112.00143859000001</v>
      </c>
      <c r="F1389" s="129">
        <v>163.58689615</v>
      </c>
      <c r="H1389" s="129">
        <v>60.7</v>
      </c>
      <c r="I1389" s="131">
        <v>777682.07</v>
      </c>
    </row>
    <row r="1390" spans="1:16384" s="29" customFormat="1" ht="12.75" customHeight="1" x14ac:dyDescent="0.25">
      <c r="A1390" s="128"/>
      <c r="B1390" s="128">
        <v>45891</v>
      </c>
      <c r="C1390" s="129">
        <v>109.55121798</v>
      </c>
      <c r="D1390" s="129">
        <v>126.86312399573308</v>
      </c>
      <c r="E1390" s="129">
        <v>112.14758627000001</v>
      </c>
      <c r="F1390" s="129">
        <v>163.67708332999999</v>
      </c>
      <c r="H1390" s="129">
        <v>60.89</v>
      </c>
      <c r="I1390" s="131">
        <v>777171.46</v>
      </c>
      <c r="J1390" s="129"/>
      <c r="K1390" s="129">
        <v>126.64579250790774</v>
      </c>
      <c r="L1390" s="129">
        <v>113.18860244</v>
      </c>
      <c r="M1390" s="129">
        <v>158.45798504000001</v>
      </c>
      <c r="O1390" s="129">
        <v>66.28</v>
      </c>
      <c r="P1390" s="131">
        <v>774929.26</v>
      </c>
      <c r="Q1390" s="128">
        <v>45807</v>
      </c>
      <c r="R1390" s="129">
        <v>115.41933668999999</v>
      </c>
      <c r="S1390" s="129">
        <v>126.64579250790774</v>
      </c>
      <c r="T1390" s="129">
        <v>113.18860244</v>
      </c>
      <c r="U1390" s="129">
        <v>158.45798504000001</v>
      </c>
      <c r="W1390" s="129">
        <v>66.28</v>
      </c>
      <c r="X1390" s="131">
        <v>774929.26</v>
      </c>
      <c r="Y1390" s="128">
        <v>45807</v>
      </c>
      <c r="Z1390" s="129">
        <v>115.41933668999999</v>
      </c>
      <c r="AA1390" s="129">
        <v>126.64579250790774</v>
      </c>
      <c r="AB1390" s="129">
        <v>113.18860244</v>
      </c>
      <c r="AC1390" s="129">
        <v>158.45798504000001</v>
      </c>
      <c r="AE1390" s="129">
        <v>66.28</v>
      </c>
      <c r="AF1390" s="131">
        <v>774929.26</v>
      </c>
      <c r="AG1390" s="128">
        <v>45807</v>
      </c>
      <c r="AH1390" s="129">
        <v>115.41933668999999</v>
      </c>
      <c r="AI1390" s="129">
        <v>126.64579250790774</v>
      </c>
      <c r="AJ1390" s="129">
        <v>113.18860244</v>
      </c>
      <c r="AK1390" s="129">
        <v>158.45798504000001</v>
      </c>
      <c r="AM1390" s="129">
        <v>66.28</v>
      </c>
      <c r="AN1390" s="131">
        <v>774929.26</v>
      </c>
      <c r="AO1390" s="128">
        <v>45807</v>
      </c>
      <c r="AP1390" s="129">
        <v>115.41933668999999</v>
      </c>
      <c r="AQ1390" s="129">
        <v>126.64579250790774</v>
      </c>
      <c r="AR1390" s="129">
        <v>113.18860244</v>
      </c>
      <c r="AS1390" s="129">
        <v>158.45798504000001</v>
      </c>
      <c r="AU1390" s="129">
        <v>66.28</v>
      </c>
      <c r="AV1390" s="131">
        <v>774929.26</v>
      </c>
      <c r="AW1390" s="128">
        <v>45807</v>
      </c>
      <c r="AX1390" s="129">
        <v>115.41933668999999</v>
      </c>
      <c r="AY1390" s="129">
        <v>126.64579250790774</v>
      </c>
      <c r="AZ1390" s="129">
        <v>113.18860244</v>
      </c>
      <c r="BA1390" s="129">
        <v>158.45798504000001</v>
      </c>
      <c r="BC1390" s="129">
        <v>66.28</v>
      </c>
      <c r="BD1390" s="131">
        <v>774929.26</v>
      </c>
      <c r="BE1390" s="128">
        <v>45807</v>
      </c>
      <c r="BF1390" s="129">
        <v>115.41933668999999</v>
      </c>
      <c r="BG1390" s="129">
        <v>126.64579250790774</v>
      </c>
      <c r="BH1390" s="129">
        <v>113.18860244</v>
      </c>
      <c r="BI1390" s="129">
        <v>158.45798504000001</v>
      </c>
      <c r="BK1390" s="129">
        <v>66.28</v>
      </c>
      <c r="BL1390" s="131">
        <v>774929.26</v>
      </c>
      <c r="BM1390" s="128">
        <v>45807</v>
      </c>
      <c r="BN1390" s="129">
        <v>115.41933668999999</v>
      </c>
      <c r="BO1390" s="129">
        <v>126.64579250790774</v>
      </c>
      <c r="BP1390" s="129">
        <v>113.18860244</v>
      </c>
      <c r="BQ1390" s="129">
        <v>158.45798504000001</v>
      </c>
      <c r="BS1390" s="129">
        <v>66.28</v>
      </c>
      <c r="BT1390" s="131">
        <v>774929.26</v>
      </c>
      <c r="BU1390" s="128">
        <v>45807</v>
      </c>
      <c r="BV1390" s="129">
        <v>115.41933668999999</v>
      </c>
      <c r="BW1390" s="129">
        <v>126.64579250790774</v>
      </c>
      <c r="BX1390" s="129">
        <v>113.18860244</v>
      </c>
      <c r="BY1390" s="129">
        <v>158.45798504000001</v>
      </c>
      <c r="CA1390" s="129">
        <v>66.28</v>
      </c>
      <c r="CB1390" s="131">
        <v>774929.26</v>
      </c>
      <c r="CC1390" s="128">
        <v>45807</v>
      </c>
      <c r="CD1390" s="129">
        <v>115.41933668999999</v>
      </c>
      <c r="CE1390" s="129">
        <v>126.64579250790774</v>
      </c>
      <c r="CF1390" s="129">
        <v>113.18860244</v>
      </c>
      <c r="CG1390" s="129">
        <v>158.45798504000001</v>
      </c>
      <c r="CI1390" s="129">
        <v>66.28</v>
      </c>
      <c r="CJ1390" s="131">
        <v>774929.26</v>
      </c>
      <c r="CK1390" s="128">
        <v>45807</v>
      </c>
      <c r="CL1390" s="129">
        <v>115.41933668999999</v>
      </c>
      <c r="CM1390" s="129">
        <v>126.64579250790774</v>
      </c>
      <c r="CN1390" s="129">
        <v>113.18860244</v>
      </c>
      <c r="CO1390" s="129">
        <v>158.45798504000001</v>
      </c>
      <c r="CQ1390" s="129">
        <v>66.28</v>
      </c>
      <c r="CR1390" s="131">
        <v>774929.26</v>
      </c>
      <c r="CS1390" s="128">
        <v>45807</v>
      </c>
      <c r="CT1390" s="129">
        <v>115.41933668999999</v>
      </c>
      <c r="CU1390" s="129">
        <v>126.64579250790774</v>
      </c>
      <c r="CV1390" s="129">
        <v>113.18860244</v>
      </c>
      <c r="CW1390" s="129">
        <v>158.45798504000001</v>
      </c>
      <c r="CY1390" s="129">
        <v>66.28</v>
      </c>
      <c r="CZ1390" s="131">
        <v>774929.26</v>
      </c>
      <c r="DA1390" s="128">
        <v>45807</v>
      </c>
      <c r="DB1390" s="129">
        <v>115.41933668999999</v>
      </c>
      <c r="DC1390" s="129">
        <v>126.64579250790774</v>
      </c>
      <c r="DD1390" s="129">
        <v>113.18860244</v>
      </c>
      <c r="DE1390" s="129">
        <v>158.45798504000001</v>
      </c>
      <c r="DG1390" s="129">
        <v>66.28</v>
      </c>
      <c r="DH1390" s="131">
        <v>774929.26</v>
      </c>
      <c r="DI1390" s="128">
        <v>45807</v>
      </c>
      <c r="DJ1390" s="129">
        <v>115.41933668999999</v>
      </c>
      <c r="DK1390" s="129">
        <v>126.64579250790774</v>
      </c>
      <c r="DL1390" s="129">
        <v>113.18860244</v>
      </c>
      <c r="DM1390" s="129">
        <v>158.45798504000001</v>
      </c>
      <c r="DO1390" s="129">
        <v>66.28</v>
      </c>
      <c r="DP1390" s="131">
        <v>774929.26</v>
      </c>
      <c r="DQ1390" s="128">
        <v>45807</v>
      </c>
      <c r="DR1390" s="129">
        <v>115.41933668999999</v>
      </c>
      <c r="DS1390" s="129">
        <v>126.64579250790774</v>
      </c>
      <c r="DT1390" s="129">
        <v>113.18860244</v>
      </c>
      <c r="DU1390" s="129">
        <v>158.45798504000001</v>
      </c>
      <c r="DW1390" s="129">
        <v>66.28</v>
      </c>
      <c r="DX1390" s="131">
        <v>774929.26</v>
      </c>
      <c r="DY1390" s="128">
        <v>45807</v>
      </c>
      <c r="DZ1390" s="129">
        <v>115.41933668999999</v>
      </c>
      <c r="EA1390" s="129">
        <v>126.64579250790774</v>
      </c>
      <c r="EB1390" s="129">
        <v>113.18860244</v>
      </c>
      <c r="EC1390" s="129">
        <v>158.45798504000001</v>
      </c>
      <c r="EE1390" s="129">
        <v>66.28</v>
      </c>
      <c r="EF1390" s="131">
        <v>774929.26</v>
      </c>
      <c r="EG1390" s="128">
        <v>45807</v>
      </c>
      <c r="EH1390" s="129">
        <v>115.41933668999999</v>
      </c>
      <c r="EI1390" s="129">
        <v>126.64579250790774</v>
      </c>
      <c r="EJ1390" s="129">
        <v>113.18860244</v>
      </c>
      <c r="EK1390" s="129">
        <v>158.45798504000001</v>
      </c>
      <c r="EM1390" s="129">
        <v>66.28</v>
      </c>
      <c r="EN1390" s="131">
        <v>774929.26</v>
      </c>
      <c r="EO1390" s="128">
        <v>45807</v>
      </c>
      <c r="EP1390" s="129">
        <v>115.41933668999999</v>
      </c>
      <c r="EQ1390" s="129">
        <v>126.64579250790774</v>
      </c>
      <c r="ER1390" s="129">
        <v>113.18860244</v>
      </c>
      <c r="ES1390" s="129">
        <v>158.45798504000001</v>
      </c>
      <c r="EU1390" s="129">
        <v>66.28</v>
      </c>
      <c r="EV1390" s="131">
        <v>774929.26</v>
      </c>
      <c r="EW1390" s="128">
        <v>45807</v>
      </c>
      <c r="EX1390" s="129">
        <v>115.41933668999999</v>
      </c>
      <c r="EY1390" s="129">
        <v>126.64579250790774</v>
      </c>
      <c r="EZ1390" s="129">
        <v>113.18860244</v>
      </c>
      <c r="FA1390" s="129">
        <v>158.45798504000001</v>
      </c>
      <c r="FC1390" s="129">
        <v>66.28</v>
      </c>
      <c r="FD1390" s="131">
        <v>774929.26</v>
      </c>
      <c r="FE1390" s="128">
        <v>45807</v>
      </c>
      <c r="FF1390" s="129">
        <v>115.41933668999999</v>
      </c>
      <c r="FG1390" s="129">
        <v>126.64579250790774</v>
      </c>
      <c r="FH1390" s="129">
        <v>113.18860244</v>
      </c>
      <c r="FI1390" s="129">
        <v>158.45798504000001</v>
      </c>
      <c r="FK1390" s="129">
        <v>66.28</v>
      </c>
      <c r="FL1390" s="131">
        <v>774929.26</v>
      </c>
      <c r="FM1390" s="128">
        <v>45807</v>
      </c>
      <c r="FN1390" s="129">
        <v>115.41933668999999</v>
      </c>
      <c r="FO1390" s="129">
        <v>126.64579250790774</v>
      </c>
      <c r="FP1390" s="129">
        <v>113.18860244</v>
      </c>
      <c r="FQ1390" s="129">
        <v>158.45798504000001</v>
      </c>
      <c r="FS1390" s="129">
        <v>66.28</v>
      </c>
      <c r="FT1390" s="131">
        <v>774929.26</v>
      </c>
      <c r="FU1390" s="128">
        <v>45807</v>
      </c>
      <c r="FV1390" s="129">
        <v>115.41933668999999</v>
      </c>
      <c r="FW1390" s="129">
        <v>126.64579250790774</v>
      </c>
      <c r="FX1390" s="129">
        <v>113.18860244</v>
      </c>
      <c r="FY1390" s="129">
        <v>158.45798504000001</v>
      </c>
      <c r="GA1390" s="129">
        <v>66.28</v>
      </c>
      <c r="GB1390" s="131">
        <v>774929.26</v>
      </c>
      <c r="GC1390" s="128">
        <v>45807</v>
      </c>
      <c r="GD1390" s="129">
        <v>115.41933668999999</v>
      </c>
      <c r="GE1390" s="129">
        <v>126.64579250790774</v>
      </c>
      <c r="GF1390" s="129">
        <v>113.18860244</v>
      </c>
      <c r="GG1390" s="129">
        <v>158.45798504000001</v>
      </c>
      <c r="GI1390" s="129">
        <v>66.28</v>
      </c>
      <c r="GJ1390" s="131">
        <v>774929.26</v>
      </c>
      <c r="GK1390" s="128">
        <v>45807</v>
      </c>
      <c r="GL1390" s="129">
        <v>115.41933668999999</v>
      </c>
      <c r="GM1390" s="129">
        <v>126.64579250790774</v>
      </c>
      <c r="GN1390" s="129">
        <v>113.18860244</v>
      </c>
      <c r="GO1390" s="129">
        <v>158.45798504000001</v>
      </c>
      <c r="GQ1390" s="129">
        <v>66.28</v>
      </c>
      <c r="GR1390" s="131">
        <v>774929.26</v>
      </c>
      <c r="GS1390" s="128">
        <v>45807</v>
      </c>
      <c r="GT1390" s="129">
        <v>115.41933668999999</v>
      </c>
      <c r="GU1390" s="129">
        <v>126.64579250790774</v>
      </c>
      <c r="GV1390" s="129">
        <v>113.18860244</v>
      </c>
      <c r="GW1390" s="129">
        <v>158.45798504000001</v>
      </c>
      <c r="GY1390" s="129">
        <v>66.28</v>
      </c>
      <c r="GZ1390" s="131">
        <v>774929.26</v>
      </c>
      <c r="HA1390" s="128">
        <v>45807</v>
      </c>
      <c r="HB1390" s="129">
        <v>115.41933668999999</v>
      </c>
      <c r="HC1390" s="129">
        <v>126.64579250790774</v>
      </c>
      <c r="HD1390" s="129">
        <v>113.18860244</v>
      </c>
      <c r="HE1390" s="129">
        <v>158.45798504000001</v>
      </c>
      <c r="HG1390" s="129">
        <v>66.28</v>
      </c>
      <c r="HH1390" s="131">
        <v>774929.26</v>
      </c>
      <c r="HI1390" s="128">
        <v>45807</v>
      </c>
      <c r="HJ1390" s="129">
        <v>115.41933668999999</v>
      </c>
      <c r="HK1390" s="129">
        <v>126.64579250790774</v>
      </c>
      <c r="HL1390" s="129">
        <v>113.18860244</v>
      </c>
      <c r="HM1390" s="129">
        <v>158.45798504000001</v>
      </c>
      <c r="HO1390" s="129">
        <v>66.28</v>
      </c>
      <c r="HP1390" s="131">
        <v>774929.26</v>
      </c>
      <c r="HQ1390" s="128">
        <v>45807</v>
      </c>
      <c r="HR1390" s="129">
        <v>115.41933668999999</v>
      </c>
      <c r="HS1390" s="129">
        <v>126.64579250790774</v>
      </c>
      <c r="HT1390" s="129">
        <v>113.18860244</v>
      </c>
      <c r="HU1390" s="129">
        <v>158.45798504000001</v>
      </c>
      <c r="HW1390" s="129">
        <v>66.28</v>
      </c>
      <c r="HX1390" s="131">
        <v>774929.26</v>
      </c>
      <c r="HY1390" s="128">
        <v>45807</v>
      </c>
      <c r="HZ1390" s="129">
        <v>115.41933668999999</v>
      </c>
      <c r="IA1390" s="129">
        <v>126.64579250790774</v>
      </c>
      <c r="IB1390" s="129">
        <v>113.18860244</v>
      </c>
      <c r="IC1390" s="129">
        <v>158.45798504000001</v>
      </c>
      <c r="IE1390" s="129">
        <v>66.28</v>
      </c>
      <c r="IF1390" s="131">
        <v>774929.26</v>
      </c>
      <c r="IG1390" s="128">
        <v>45807</v>
      </c>
      <c r="IH1390" s="129">
        <v>115.41933668999999</v>
      </c>
      <c r="II1390" s="129">
        <v>126.64579250790774</v>
      </c>
      <c r="IJ1390" s="129">
        <v>113.18860244</v>
      </c>
      <c r="IK1390" s="129">
        <v>158.45798504000001</v>
      </c>
      <c r="IM1390" s="129">
        <v>66.28</v>
      </c>
      <c r="IN1390" s="131">
        <v>774929.26</v>
      </c>
      <c r="IO1390" s="128">
        <v>45807</v>
      </c>
      <c r="IP1390" s="129">
        <v>115.41933668999999</v>
      </c>
      <c r="IQ1390" s="129">
        <v>126.64579250790774</v>
      </c>
      <c r="IR1390" s="129">
        <v>113.18860244</v>
      </c>
      <c r="IS1390" s="129">
        <v>158.45798504000001</v>
      </c>
      <c r="IU1390" s="129">
        <v>66.28</v>
      </c>
      <c r="IV1390" s="131">
        <v>774929.26</v>
      </c>
      <c r="IW1390" s="128">
        <v>45807</v>
      </c>
      <c r="IX1390" s="129">
        <v>115.41933668999999</v>
      </c>
      <c r="IY1390" s="129">
        <v>126.64579250790774</v>
      </c>
      <c r="IZ1390" s="129">
        <v>113.18860244</v>
      </c>
      <c r="JA1390" s="129">
        <v>158.45798504000001</v>
      </c>
      <c r="JC1390" s="129">
        <v>66.28</v>
      </c>
      <c r="JD1390" s="131">
        <v>774929.26</v>
      </c>
      <c r="JE1390" s="128">
        <v>45807</v>
      </c>
      <c r="JF1390" s="129">
        <v>115.41933668999999</v>
      </c>
      <c r="JG1390" s="129">
        <v>126.64579250790774</v>
      </c>
      <c r="JH1390" s="129">
        <v>113.18860244</v>
      </c>
      <c r="JI1390" s="129">
        <v>158.45798504000001</v>
      </c>
      <c r="JK1390" s="129">
        <v>66.28</v>
      </c>
      <c r="JL1390" s="131">
        <v>774929.26</v>
      </c>
      <c r="JM1390" s="128">
        <v>45807</v>
      </c>
      <c r="JN1390" s="129">
        <v>115.41933668999999</v>
      </c>
      <c r="JO1390" s="129">
        <v>126.64579250790774</v>
      </c>
      <c r="JP1390" s="129">
        <v>113.18860244</v>
      </c>
      <c r="JQ1390" s="129">
        <v>158.45798504000001</v>
      </c>
      <c r="JS1390" s="129">
        <v>66.28</v>
      </c>
      <c r="JT1390" s="131">
        <v>774929.26</v>
      </c>
      <c r="JU1390" s="128">
        <v>45807</v>
      </c>
      <c r="JV1390" s="129">
        <v>115.41933668999999</v>
      </c>
      <c r="JW1390" s="129">
        <v>126.64579250790774</v>
      </c>
      <c r="JX1390" s="129">
        <v>113.18860244</v>
      </c>
      <c r="JY1390" s="129">
        <v>158.45798504000001</v>
      </c>
      <c r="KA1390" s="129">
        <v>66.28</v>
      </c>
      <c r="KB1390" s="131">
        <v>774929.26</v>
      </c>
      <c r="KC1390" s="128">
        <v>45807</v>
      </c>
      <c r="KD1390" s="129">
        <v>115.41933668999999</v>
      </c>
      <c r="KE1390" s="129">
        <v>126.64579250790774</v>
      </c>
      <c r="KF1390" s="129">
        <v>113.18860244</v>
      </c>
      <c r="KG1390" s="129">
        <v>158.45798504000001</v>
      </c>
      <c r="KI1390" s="129">
        <v>66.28</v>
      </c>
      <c r="KJ1390" s="131">
        <v>774929.26</v>
      </c>
      <c r="KK1390" s="128">
        <v>45807</v>
      </c>
      <c r="KL1390" s="129">
        <v>115.41933668999999</v>
      </c>
      <c r="KM1390" s="129">
        <v>126.64579250790774</v>
      </c>
      <c r="KN1390" s="129">
        <v>113.18860244</v>
      </c>
      <c r="KO1390" s="129">
        <v>158.45798504000001</v>
      </c>
      <c r="KQ1390" s="129">
        <v>66.28</v>
      </c>
      <c r="KR1390" s="131">
        <v>774929.26</v>
      </c>
      <c r="KS1390" s="128">
        <v>45807</v>
      </c>
      <c r="KT1390" s="129">
        <v>115.41933668999999</v>
      </c>
      <c r="KU1390" s="129">
        <v>126.64579250790774</v>
      </c>
      <c r="KV1390" s="129">
        <v>113.18860244</v>
      </c>
      <c r="KW1390" s="129">
        <v>158.45798504000001</v>
      </c>
      <c r="KY1390" s="129">
        <v>66.28</v>
      </c>
      <c r="KZ1390" s="131">
        <v>774929.26</v>
      </c>
      <c r="LA1390" s="128">
        <v>45807</v>
      </c>
      <c r="LB1390" s="129">
        <v>115.41933668999999</v>
      </c>
      <c r="LC1390" s="129">
        <v>126.64579250790774</v>
      </c>
      <c r="LD1390" s="129">
        <v>113.18860244</v>
      </c>
      <c r="LE1390" s="129">
        <v>158.45798504000001</v>
      </c>
      <c r="LG1390" s="129">
        <v>66.28</v>
      </c>
      <c r="LH1390" s="131">
        <v>774929.26</v>
      </c>
      <c r="LI1390" s="128">
        <v>45807</v>
      </c>
      <c r="LJ1390" s="129">
        <v>115.41933668999999</v>
      </c>
      <c r="LK1390" s="129">
        <v>126.64579250790774</v>
      </c>
      <c r="LL1390" s="129">
        <v>113.18860244</v>
      </c>
      <c r="LM1390" s="129">
        <v>158.45798504000001</v>
      </c>
      <c r="LO1390" s="129">
        <v>66.28</v>
      </c>
      <c r="LP1390" s="131">
        <v>774929.26</v>
      </c>
      <c r="LQ1390" s="128">
        <v>45807</v>
      </c>
      <c r="LR1390" s="129">
        <v>115.41933668999999</v>
      </c>
      <c r="LS1390" s="129">
        <v>126.64579250790774</v>
      </c>
      <c r="LT1390" s="129">
        <v>113.18860244</v>
      </c>
      <c r="LU1390" s="129">
        <v>158.45798504000001</v>
      </c>
      <c r="LW1390" s="129">
        <v>66.28</v>
      </c>
      <c r="LX1390" s="131">
        <v>774929.26</v>
      </c>
      <c r="LY1390" s="128">
        <v>45807</v>
      </c>
      <c r="LZ1390" s="129">
        <v>115.41933668999999</v>
      </c>
      <c r="MA1390" s="129">
        <v>126.64579250790774</v>
      </c>
      <c r="MB1390" s="129">
        <v>113.18860244</v>
      </c>
      <c r="MC1390" s="129">
        <v>158.45798504000001</v>
      </c>
      <c r="ME1390" s="129">
        <v>66.28</v>
      </c>
      <c r="MF1390" s="131">
        <v>774929.26</v>
      </c>
      <c r="MG1390" s="128">
        <v>45807</v>
      </c>
      <c r="MH1390" s="129">
        <v>115.41933668999999</v>
      </c>
      <c r="MI1390" s="129">
        <v>126.64579250790774</v>
      </c>
      <c r="MJ1390" s="129">
        <v>113.18860244</v>
      </c>
      <c r="MK1390" s="129">
        <v>158.45798504000001</v>
      </c>
      <c r="MM1390" s="129">
        <v>66.28</v>
      </c>
      <c r="MN1390" s="131">
        <v>774929.26</v>
      </c>
      <c r="MO1390" s="128">
        <v>45807</v>
      </c>
      <c r="MP1390" s="129">
        <v>115.41933668999999</v>
      </c>
      <c r="MQ1390" s="129">
        <v>126.64579250790774</v>
      </c>
      <c r="MR1390" s="129">
        <v>113.18860244</v>
      </c>
      <c r="MS1390" s="129">
        <v>158.45798504000001</v>
      </c>
      <c r="MU1390" s="129">
        <v>66.28</v>
      </c>
      <c r="MV1390" s="131">
        <v>774929.26</v>
      </c>
      <c r="MW1390" s="128">
        <v>45807</v>
      </c>
      <c r="MX1390" s="129">
        <v>115.41933668999999</v>
      </c>
      <c r="MY1390" s="129">
        <v>126.64579250790774</v>
      </c>
      <c r="MZ1390" s="129">
        <v>113.18860244</v>
      </c>
      <c r="NA1390" s="129">
        <v>158.45798504000001</v>
      </c>
      <c r="NC1390" s="129">
        <v>66.28</v>
      </c>
      <c r="ND1390" s="131">
        <v>774929.26</v>
      </c>
      <c r="NE1390" s="128">
        <v>45807</v>
      </c>
      <c r="NF1390" s="129">
        <v>115.41933668999999</v>
      </c>
      <c r="NG1390" s="129">
        <v>126.64579250790774</v>
      </c>
      <c r="NH1390" s="129">
        <v>113.18860244</v>
      </c>
      <c r="NI1390" s="129">
        <v>158.45798504000001</v>
      </c>
      <c r="NK1390" s="129">
        <v>66.28</v>
      </c>
      <c r="NL1390" s="131">
        <v>774929.26</v>
      </c>
      <c r="NM1390" s="128">
        <v>45807</v>
      </c>
      <c r="NN1390" s="129">
        <v>115.41933668999999</v>
      </c>
      <c r="NO1390" s="129">
        <v>126.64579250790774</v>
      </c>
      <c r="NP1390" s="129">
        <v>113.18860244</v>
      </c>
      <c r="NQ1390" s="129">
        <v>158.45798504000001</v>
      </c>
      <c r="NS1390" s="129">
        <v>66.28</v>
      </c>
      <c r="NT1390" s="131">
        <v>774929.26</v>
      </c>
      <c r="NU1390" s="128">
        <v>45807</v>
      </c>
      <c r="NV1390" s="129">
        <v>115.41933668999999</v>
      </c>
      <c r="NW1390" s="129">
        <v>126.64579250790774</v>
      </c>
      <c r="NX1390" s="129">
        <v>113.18860244</v>
      </c>
      <c r="NY1390" s="129">
        <v>158.45798504000001</v>
      </c>
      <c r="OA1390" s="129">
        <v>66.28</v>
      </c>
      <c r="OB1390" s="131">
        <v>774929.26</v>
      </c>
      <c r="OC1390" s="128">
        <v>45807</v>
      </c>
      <c r="OD1390" s="129">
        <v>115.41933668999999</v>
      </c>
      <c r="OE1390" s="129">
        <v>126.64579250790774</v>
      </c>
      <c r="OF1390" s="129">
        <v>113.18860244</v>
      </c>
      <c r="OG1390" s="129">
        <v>158.45798504000001</v>
      </c>
      <c r="OI1390" s="129">
        <v>66.28</v>
      </c>
      <c r="OJ1390" s="131">
        <v>774929.26</v>
      </c>
      <c r="OK1390" s="128">
        <v>45807</v>
      </c>
      <c r="OL1390" s="129">
        <v>115.41933668999999</v>
      </c>
      <c r="OM1390" s="129">
        <v>126.64579250790774</v>
      </c>
      <c r="ON1390" s="129">
        <v>113.18860244</v>
      </c>
      <c r="OO1390" s="129">
        <v>158.45798504000001</v>
      </c>
      <c r="OQ1390" s="129">
        <v>66.28</v>
      </c>
      <c r="OR1390" s="131">
        <v>774929.26</v>
      </c>
      <c r="OS1390" s="128">
        <v>45807</v>
      </c>
      <c r="OT1390" s="129">
        <v>115.41933668999999</v>
      </c>
      <c r="OU1390" s="129">
        <v>126.64579250790774</v>
      </c>
      <c r="OV1390" s="129">
        <v>113.18860244</v>
      </c>
      <c r="OW1390" s="129">
        <v>158.45798504000001</v>
      </c>
      <c r="OY1390" s="129">
        <v>66.28</v>
      </c>
      <c r="OZ1390" s="131">
        <v>774929.26</v>
      </c>
      <c r="PA1390" s="128">
        <v>45807</v>
      </c>
      <c r="PB1390" s="129">
        <v>115.41933668999999</v>
      </c>
      <c r="PC1390" s="129">
        <v>126.64579250790774</v>
      </c>
      <c r="PD1390" s="129">
        <v>113.18860244</v>
      </c>
      <c r="PE1390" s="129">
        <v>158.45798504000001</v>
      </c>
      <c r="PG1390" s="129">
        <v>66.28</v>
      </c>
      <c r="PH1390" s="131">
        <v>774929.26</v>
      </c>
      <c r="PI1390" s="128">
        <v>45807</v>
      </c>
      <c r="PJ1390" s="129">
        <v>115.41933668999999</v>
      </c>
      <c r="PK1390" s="129">
        <v>126.64579250790774</v>
      </c>
      <c r="PL1390" s="129">
        <v>113.18860244</v>
      </c>
      <c r="PM1390" s="129">
        <v>158.45798504000001</v>
      </c>
      <c r="PO1390" s="129">
        <v>66.28</v>
      </c>
      <c r="PP1390" s="131">
        <v>774929.26</v>
      </c>
      <c r="PQ1390" s="128">
        <v>45807</v>
      </c>
      <c r="PR1390" s="129">
        <v>115.41933668999999</v>
      </c>
      <c r="PS1390" s="129">
        <v>126.64579250790774</v>
      </c>
      <c r="PT1390" s="129">
        <v>113.18860244</v>
      </c>
      <c r="PU1390" s="129">
        <v>158.45798504000001</v>
      </c>
      <c r="PW1390" s="129">
        <v>66.28</v>
      </c>
      <c r="PX1390" s="131">
        <v>774929.26</v>
      </c>
      <c r="PY1390" s="128">
        <v>45807</v>
      </c>
      <c r="PZ1390" s="129">
        <v>115.41933668999999</v>
      </c>
      <c r="QA1390" s="129">
        <v>126.64579250790774</v>
      </c>
      <c r="QB1390" s="129">
        <v>113.18860244</v>
      </c>
      <c r="QC1390" s="129">
        <v>158.45798504000001</v>
      </c>
      <c r="QE1390" s="129">
        <v>66.28</v>
      </c>
      <c r="QF1390" s="131">
        <v>774929.26</v>
      </c>
      <c r="QG1390" s="128">
        <v>45807</v>
      </c>
      <c r="QH1390" s="129">
        <v>115.41933668999999</v>
      </c>
      <c r="QI1390" s="129">
        <v>126.64579250790774</v>
      </c>
      <c r="QJ1390" s="129">
        <v>113.18860244</v>
      </c>
      <c r="QK1390" s="129">
        <v>158.45798504000001</v>
      </c>
      <c r="QM1390" s="129">
        <v>66.28</v>
      </c>
      <c r="QN1390" s="131">
        <v>774929.26</v>
      </c>
      <c r="QO1390" s="128">
        <v>45807</v>
      </c>
      <c r="QP1390" s="129">
        <v>115.41933668999999</v>
      </c>
      <c r="QQ1390" s="129">
        <v>126.64579250790774</v>
      </c>
      <c r="QR1390" s="129">
        <v>113.18860244</v>
      </c>
      <c r="QS1390" s="129">
        <v>158.45798504000001</v>
      </c>
      <c r="QU1390" s="129">
        <v>66.28</v>
      </c>
      <c r="QV1390" s="131">
        <v>774929.26</v>
      </c>
      <c r="QW1390" s="128">
        <v>45807</v>
      </c>
      <c r="QX1390" s="129">
        <v>115.41933668999999</v>
      </c>
      <c r="QY1390" s="129">
        <v>126.64579250790774</v>
      </c>
      <c r="QZ1390" s="129">
        <v>113.18860244</v>
      </c>
      <c r="RA1390" s="129">
        <v>158.45798504000001</v>
      </c>
      <c r="RC1390" s="129">
        <v>66.28</v>
      </c>
      <c r="RD1390" s="131">
        <v>774929.26</v>
      </c>
      <c r="RE1390" s="128">
        <v>45807</v>
      </c>
      <c r="RF1390" s="129">
        <v>115.41933668999999</v>
      </c>
      <c r="RG1390" s="129">
        <v>126.64579250790774</v>
      </c>
      <c r="RH1390" s="129">
        <v>113.18860244</v>
      </c>
      <c r="RI1390" s="129">
        <v>158.45798504000001</v>
      </c>
      <c r="RK1390" s="129">
        <v>66.28</v>
      </c>
      <c r="RL1390" s="131">
        <v>774929.26</v>
      </c>
      <c r="RM1390" s="128">
        <v>45807</v>
      </c>
      <c r="RN1390" s="129">
        <v>115.41933668999999</v>
      </c>
      <c r="RO1390" s="129">
        <v>126.64579250790774</v>
      </c>
      <c r="RP1390" s="129">
        <v>113.18860244</v>
      </c>
      <c r="RQ1390" s="129">
        <v>158.45798504000001</v>
      </c>
      <c r="RS1390" s="129">
        <v>66.28</v>
      </c>
      <c r="RT1390" s="131">
        <v>774929.26</v>
      </c>
      <c r="RU1390" s="128">
        <v>45807</v>
      </c>
      <c r="RV1390" s="129">
        <v>115.41933668999999</v>
      </c>
      <c r="RW1390" s="129">
        <v>126.64579250790774</v>
      </c>
      <c r="RX1390" s="129">
        <v>113.18860244</v>
      </c>
      <c r="RY1390" s="129">
        <v>158.45798504000001</v>
      </c>
      <c r="SA1390" s="129">
        <v>66.28</v>
      </c>
      <c r="SB1390" s="131">
        <v>774929.26</v>
      </c>
      <c r="SC1390" s="128">
        <v>45807</v>
      </c>
      <c r="SD1390" s="129">
        <v>115.41933668999999</v>
      </c>
      <c r="SE1390" s="129">
        <v>126.64579250790774</v>
      </c>
      <c r="SF1390" s="129">
        <v>113.18860244</v>
      </c>
      <c r="SG1390" s="129">
        <v>158.45798504000001</v>
      </c>
      <c r="SI1390" s="129">
        <v>66.28</v>
      </c>
      <c r="SJ1390" s="131">
        <v>774929.26</v>
      </c>
      <c r="SK1390" s="128">
        <v>45807</v>
      </c>
      <c r="SL1390" s="129">
        <v>115.41933668999999</v>
      </c>
      <c r="SM1390" s="129">
        <v>126.64579250790774</v>
      </c>
      <c r="SN1390" s="129">
        <v>113.18860244</v>
      </c>
      <c r="SO1390" s="129">
        <v>158.45798504000001</v>
      </c>
      <c r="SQ1390" s="129">
        <v>66.28</v>
      </c>
      <c r="SR1390" s="131">
        <v>774929.26</v>
      </c>
      <c r="SS1390" s="128">
        <v>45807</v>
      </c>
      <c r="ST1390" s="129">
        <v>115.41933668999999</v>
      </c>
      <c r="SU1390" s="129">
        <v>126.64579250790774</v>
      </c>
      <c r="SV1390" s="129">
        <v>113.18860244</v>
      </c>
      <c r="SW1390" s="129">
        <v>158.45798504000001</v>
      </c>
      <c r="SY1390" s="129">
        <v>66.28</v>
      </c>
      <c r="SZ1390" s="131">
        <v>774929.26</v>
      </c>
      <c r="TA1390" s="128">
        <v>45807</v>
      </c>
      <c r="TB1390" s="129">
        <v>115.41933668999999</v>
      </c>
      <c r="TC1390" s="129">
        <v>126.64579250790774</v>
      </c>
      <c r="TD1390" s="129">
        <v>113.18860244</v>
      </c>
      <c r="TE1390" s="129">
        <v>158.45798504000001</v>
      </c>
      <c r="TG1390" s="129">
        <v>66.28</v>
      </c>
      <c r="TH1390" s="131">
        <v>774929.26</v>
      </c>
      <c r="TI1390" s="128">
        <v>45807</v>
      </c>
      <c r="TJ1390" s="129">
        <v>115.41933668999999</v>
      </c>
      <c r="TK1390" s="129">
        <v>126.64579250790774</v>
      </c>
      <c r="TL1390" s="129">
        <v>113.18860244</v>
      </c>
      <c r="TM1390" s="129">
        <v>158.45798504000001</v>
      </c>
      <c r="TO1390" s="129">
        <v>66.28</v>
      </c>
      <c r="TP1390" s="131">
        <v>774929.26</v>
      </c>
      <c r="TQ1390" s="128">
        <v>45807</v>
      </c>
      <c r="TR1390" s="129">
        <v>115.41933668999999</v>
      </c>
      <c r="TS1390" s="129">
        <v>126.64579250790774</v>
      </c>
      <c r="TT1390" s="129">
        <v>113.18860244</v>
      </c>
      <c r="TU1390" s="129">
        <v>158.45798504000001</v>
      </c>
      <c r="TW1390" s="129">
        <v>66.28</v>
      </c>
      <c r="TX1390" s="131">
        <v>774929.26</v>
      </c>
      <c r="TY1390" s="128">
        <v>45807</v>
      </c>
      <c r="TZ1390" s="129">
        <v>115.41933668999999</v>
      </c>
      <c r="UA1390" s="129">
        <v>126.64579250790774</v>
      </c>
      <c r="UB1390" s="129">
        <v>113.18860244</v>
      </c>
      <c r="UC1390" s="129">
        <v>158.45798504000001</v>
      </c>
      <c r="UE1390" s="129">
        <v>66.28</v>
      </c>
      <c r="UF1390" s="131">
        <v>774929.26</v>
      </c>
      <c r="UG1390" s="128">
        <v>45807</v>
      </c>
      <c r="UH1390" s="129">
        <v>115.41933668999999</v>
      </c>
      <c r="UI1390" s="129">
        <v>126.64579250790774</v>
      </c>
      <c r="UJ1390" s="129">
        <v>113.18860244</v>
      </c>
      <c r="UK1390" s="129">
        <v>158.45798504000001</v>
      </c>
      <c r="UM1390" s="129">
        <v>66.28</v>
      </c>
      <c r="UN1390" s="131">
        <v>774929.26</v>
      </c>
      <c r="UO1390" s="128">
        <v>45807</v>
      </c>
      <c r="UP1390" s="129">
        <v>115.41933668999999</v>
      </c>
      <c r="UQ1390" s="129">
        <v>126.64579250790774</v>
      </c>
      <c r="UR1390" s="129">
        <v>113.18860244</v>
      </c>
      <c r="US1390" s="129">
        <v>158.45798504000001</v>
      </c>
      <c r="UU1390" s="129">
        <v>66.28</v>
      </c>
      <c r="UV1390" s="131">
        <v>774929.26</v>
      </c>
      <c r="UW1390" s="128">
        <v>45807</v>
      </c>
      <c r="UX1390" s="129">
        <v>115.41933668999999</v>
      </c>
      <c r="UY1390" s="129">
        <v>126.64579250790774</v>
      </c>
      <c r="UZ1390" s="129">
        <v>113.18860244</v>
      </c>
      <c r="VA1390" s="129">
        <v>158.45798504000001</v>
      </c>
      <c r="VC1390" s="129">
        <v>66.28</v>
      </c>
      <c r="VD1390" s="131">
        <v>774929.26</v>
      </c>
      <c r="VE1390" s="128">
        <v>45807</v>
      </c>
      <c r="VF1390" s="129">
        <v>115.41933668999999</v>
      </c>
      <c r="VG1390" s="129">
        <v>126.64579250790774</v>
      </c>
      <c r="VH1390" s="129">
        <v>113.18860244</v>
      </c>
      <c r="VI1390" s="129">
        <v>158.45798504000001</v>
      </c>
      <c r="VK1390" s="129">
        <v>66.28</v>
      </c>
      <c r="VL1390" s="131">
        <v>774929.26</v>
      </c>
      <c r="VM1390" s="128">
        <v>45807</v>
      </c>
      <c r="VN1390" s="129">
        <v>115.41933668999999</v>
      </c>
      <c r="VO1390" s="129">
        <v>126.64579250790774</v>
      </c>
      <c r="VP1390" s="129">
        <v>113.18860244</v>
      </c>
      <c r="VQ1390" s="129">
        <v>158.45798504000001</v>
      </c>
      <c r="VS1390" s="129">
        <v>66.28</v>
      </c>
      <c r="VT1390" s="131">
        <v>774929.26</v>
      </c>
      <c r="VU1390" s="128">
        <v>45807</v>
      </c>
      <c r="VV1390" s="129">
        <v>115.41933668999999</v>
      </c>
      <c r="VW1390" s="129">
        <v>126.64579250790774</v>
      </c>
      <c r="VX1390" s="129">
        <v>113.18860244</v>
      </c>
      <c r="VY1390" s="129">
        <v>158.45798504000001</v>
      </c>
      <c r="WA1390" s="129">
        <v>66.28</v>
      </c>
      <c r="WB1390" s="131">
        <v>774929.26</v>
      </c>
      <c r="WC1390" s="128">
        <v>45807</v>
      </c>
      <c r="WD1390" s="129">
        <v>115.41933668999999</v>
      </c>
      <c r="WE1390" s="129">
        <v>126.64579250790774</v>
      </c>
      <c r="WF1390" s="129">
        <v>113.18860244</v>
      </c>
      <c r="WG1390" s="129">
        <v>158.45798504000001</v>
      </c>
      <c r="WI1390" s="129">
        <v>66.28</v>
      </c>
      <c r="WJ1390" s="131">
        <v>774929.26</v>
      </c>
      <c r="WK1390" s="128">
        <v>45807</v>
      </c>
      <c r="WL1390" s="129">
        <v>115.41933668999999</v>
      </c>
      <c r="WM1390" s="129">
        <v>126.64579250790774</v>
      </c>
      <c r="WN1390" s="129">
        <v>113.18860244</v>
      </c>
      <c r="WO1390" s="129">
        <v>158.45798504000001</v>
      </c>
      <c r="WQ1390" s="129">
        <v>66.28</v>
      </c>
      <c r="WR1390" s="131">
        <v>774929.26</v>
      </c>
      <c r="WS1390" s="128">
        <v>45807</v>
      </c>
      <c r="WT1390" s="129">
        <v>115.41933668999999</v>
      </c>
      <c r="WU1390" s="129">
        <v>126.64579250790774</v>
      </c>
      <c r="WV1390" s="129">
        <v>113.18860244</v>
      </c>
      <c r="WW1390" s="129">
        <v>158.45798504000001</v>
      </c>
      <c r="WY1390" s="129">
        <v>66.28</v>
      </c>
      <c r="WZ1390" s="131">
        <v>774929.26</v>
      </c>
      <c r="XA1390" s="128">
        <v>45807</v>
      </c>
      <c r="XB1390" s="129">
        <v>115.41933668999999</v>
      </c>
      <c r="XC1390" s="129">
        <v>126.64579250790774</v>
      </c>
      <c r="XD1390" s="129">
        <v>113.18860244</v>
      </c>
      <c r="XE1390" s="129">
        <v>158.45798504000001</v>
      </c>
      <c r="XG1390" s="129">
        <v>66.28</v>
      </c>
      <c r="XH1390" s="131">
        <v>774929.26</v>
      </c>
      <c r="XI1390" s="128">
        <v>45807</v>
      </c>
      <c r="XJ1390" s="129">
        <v>115.41933668999999</v>
      </c>
      <c r="XK1390" s="129">
        <v>126.64579250790774</v>
      </c>
      <c r="XL1390" s="129">
        <v>113.18860244</v>
      </c>
      <c r="XM1390" s="129">
        <v>158.45798504000001</v>
      </c>
      <c r="XO1390" s="129">
        <v>66.28</v>
      </c>
      <c r="XP1390" s="131">
        <v>774929.26</v>
      </c>
      <c r="XQ1390" s="128">
        <v>45807</v>
      </c>
      <c r="XR1390" s="129">
        <v>115.41933668999999</v>
      </c>
      <c r="XS1390" s="129">
        <v>126.64579250790774</v>
      </c>
      <c r="XT1390" s="129">
        <v>113.18860244</v>
      </c>
      <c r="XU1390" s="129">
        <v>158.45798504000001</v>
      </c>
      <c r="XW1390" s="129">
        <v>66.28</v>
      </c>
      <c r="XX1390" s="131">
        <v>774929.26</v>
      </c>
      <c r="XY1390" s="128">
        <v>45807</v>
      </c>
      <c r="XZ1390" s="129">
        <v>115.41933668999999</v>
      </c>
      <c r="YA1390" s="129">
        <v>126.64579250790774</v>
      </c>
      <c r="YB1390" s="129">
        <v>113.18860244</v>
      </c>
      <c r="YC1390" s="129">
        <v>158.45798504000001</v>
      </c>
      <c r="YE1390" s="129">
        <v>66.28</v>
      </c>
      <c r="YF1390" s="131">
        <v>774929.26</v>
      </c>
      <c r="YG1390" s="128">
        <v>45807</v>
      </c>
      <c r="YH1390" s="129">
        <v>115.41933668999999</v>
      </c>
      <c r="YI1390" s="129">
        <v>126.64579250790774</v>
      </c>
      <c r="YJ1390" s="129">
        <v>113.18860244</v>
      </c>
      <c r="YK1390" s="129">
        <v>158.45798504000001</v>
      </c>
      <c r="YM1390" s="129">
        <v>66.28</v>
      </c>
      <c r="YN1390" s="131">
        <v>774929.26</v>
      </c>
      <c r="YO1390" s="128">
        <v>45807</v>
      </c>
      <c r="YP1390" s="129">
        <v>115.41933668999999</v>
      </c>
      <c r="YQ1390" s="129">
        <v>126.64579250790774</v>
      </c>
      <c r="YR1390" s="129">
        <v>113.18860244</v>
      </c>
      <c r="YS1390" s="129">
        <v>158.45798504000001</v>
      </c>
      <c r="YU1390" s="129">
        <v>66.28</v>
      </c>
      <c r="YV1390" s="131">
        <v>774929.26</v>
      </c>
      <c r="YW1390" s="128">
        <v>45807</v>
      </c>
      <c r="YX1390" s="129">
        <v>115.41933668999999</v>
      </c>
      <c r="YY1390" s="129">
        <v>126.64579250790774</v>
      </c>
      <c r="YZ1390" s="129">
        <v>113.18860244</v>
      </c>
      <c r="ZA1390" s="129">
        <v>158.45798504000001</v>
      </c>
      <c r="ZC1390" s="129">
        <v>66.28</v>
      </c>
      <c r="ZD1390" s="131">
        <v>774929.26</v>
      </c>
      <c r="ZE1390" s="128">
        <v>45807</v>
      </c>
      <c r="ZF1390" s="129">
        <v>115.41933668999999</v>
      </c>
      <c r="ZG1390" s="129">
        <v>126.64579250790774</v>
      </c>
      <c r="ZH1390" s="129">
        <v>113.18860244</v>
      </c>
      <c r="ZI1390" s="129">
        <v>158.45798504000001</v>
      </c>
      <c r="ZK1390" s="129">
        <v>66.28</v>
      </c>
      <c r="ZL1390" s="131">
        <v>774929.26</v>
      </c>
      <c r="ZM1390" s="128">
        <v>45807</v>
      </c>
      <c r="ZN1390" s="129">
        <v>115.41933668999999</v>
      </c>
      <c r="ZO1390" s="129">
        <v>126.64579250790774</v>
      </c>
      <c r="ZP1390" s="129">
        <v>113.18860244</v>
      </c>
      <c r="ZQ1390" s="129">
        <v>158.45798504000001</v>
      </c>
      <c r="ZS1390" s="129">
        <v>66.28</v>
      </c>
      <c r="ZT1390" s="131">
        <v>774929.26</v>
      </c>
      <c r="ZU1390" s="128">
        <v>45807</v>
      </c>
      <c r="ZV1390" s="129">
        <v>115.41933668999999</v>
      </c>
      <c r="ZW1390" s="129">
        <v>126.64579250790774</v>
      </c>
      <c r="ZX1390" s="129">
        <v>113.18860244</v>
      </c>
      <c r="ZY1390" s="129">
        <v>158.45798504000001</v>
      </c>
      <c r="AAA1390" s="129">
        <v>66.28</v>
      </c>
      <c r="AAB1390" s="131">
        <v>774929.26</v>
      </c>
      <c r="AAC1390" s="128">
        <v>45807</v>
      </c>
      <c r="AAD1390" s="129">
        <v>115.41933668999999</v>
      </c>
      <c r="AAE1390" s="129">
        <v>126.64579250790774</v>
      </c>
      <c r="AAF1390" s="129">
        <v>113.18860244</v>
      </c>
      <c r="AAG1390" s="129">
        <v>158.45798504000001</v>
      </c>
      <c r="AAI1390" s="129">
        <v>66.28</v>
      </c>
      <c r="AAJ1390" s="131">
        <v>774929.26</v>
      </c>
      <c r="AAK1390" s="128">
        <v>45807</v>
      </c>
      <c r="AAL1390" s="129">
        <v>115.41933668999999</v>
      </c>
      <c r="AAM1390" s="129">
        <v>126.64579250790774</v>
      </c>
      <c r="AAN1390" s="129">
        <v>113.18860244</v>
      </c>
      <c r="AAO1390" s="129">
        <v>158.45798504000001</v>
      </c>
      <c r="AAQ1390" s="129">
        <v>66.28</v>
      </c>
      <c r="AAR1390" s="131">
        <v>774929.26</v>
      </c>
      <c r="AAS1390" s="128">
        <v>45807</v>
      </c>
      <c r="AAT1390" s="129">
        <v>115.41933668999999</v>
      </c>
      <c r="AAU1390" s="129">
        <v>126.64579250790774</v>
      </c>
      <c r="AAV1390" s="129">
        <v>113.18860244</v>
      </c>
      <c r="AAW1390" s="129">
        <v>158.45798504000001</v>
      </c>
      <c r="AAY1390" s="129">
        <v>66.28</v>
      </c>
      <c r="AAZ1390" s="131">
        <v>774929.26</v>
      </c>
      <c r="ABA1390" s="128">
        <v>45807</v>
      </c>
      <c r="ABB1390" s="129">
        <v>115.41933668999999</v>
      </c>
      <c r="ABC1390" s="129">
        <v>126.64579250790774</v>
      </c>
      <c r="ABD1390" s="129">
        <v>113.18860244</v>
      </c>
      <c r="ABE1390" s="129">
        <v>158.45798504000001</v>
      </c>
      <c r="ABG1390" s="129">
        <v>66.28</v>
      </c>
      <c r="ABH1390" s="131">
        <v>774929.26</v>
      </c>
      <c r="ABI1390" s="128">
        <v>45807</v>
      </c>
      <c r="ABJ1390" s="129">
        <v>115.41933668999999</v>
      </c>
      <c r="ABK1390" s="129">
        <v>126.64579250790774</v>
      </c>
      <c r="ABL1390" s="129">
        <v>113.18860244</v>
      </c>
      <c r="ABM1390" s="129">
        <v>158.45798504000001</v>
      </c>
      <c r="ABO1390" s="129">
        <v>66.28</v>
      </c>
      <c r="ABP1390" s="131">
        <v>774929.26</v>
      </c>
      <c r="ABQ1390" s="128">
        <v>45807</v>
      </c>
      <c r="ABR1390" s="129">
        <v>115.41933668999999</v>
      </c>
      <c r="ABS1390" s="129">
        <v>126.64579250790774</v>
      </c>
      <c r="ABT1390" s="129">
        <v>113.18860244</v>
      </c>
      <c r="ABU1390" s="129">
        <v>158.45798504000001</v>
      </c>
      <c r="ABW1390" s="129">
        <v>66.28</v>
      </c>
      <c r="ABX1390" s="131">
        <v>774929.26</v>
      </c>
      <c r="ABY1390" s="128">
        <v>45807</v>
      </c>
      <c r="ABZ1390" s="129">
        <v>115.41933668999999</v>
      </c>
      <c r="ACA1390" s="129">
        <v>126.64579250790774</v>
      </c>
      <c r="ACB1390" s="129">
        <v>113.18860244</v>
      </c>
      <c r="ACC1390" s="129">
        <v>158.45798504000001</v>
      </c>
      <c r="ACE1390" s="129">
        <v>66.28</v>
      </c>
      <c r="ACF1390" s="131">
        <v>774929.26</v>
      </c>
      <c r="ACG1390" s="128">
        <v>45807</v>
      </c>
      <c r="ACH1390" s="129">
        <v>115.41933668999999</v>
      </c>
      <c r="ACI1390" s="129">
        <v>126.64579250790774</v>
      </c>
      <c r="ACJ1390" s="129">
        <v>113.18860244</v>
      </c>
      <c r="ACK1390" s="129">
        <v>158.45798504000001</v>
      </c>
      <c r="ACM1390" s="129">
        <v>66.28</v>
      </c>
      <c r="ACN1390" s="131">
        <v>774929.26</v>
      </c>
      <c r="ACO1390" s="128">
        <v>45807</v>
      </c>
      <c r="ACP1390" s="129">
        <v>115.41933668999999</v>
      </c>
      <c r="ACQ1390" s="129">
        <v>126.64579250790774</v>
      </c>
      <c r="ACR1390" s="129">
        <v>113.18860244</v>
      </c>
      <c r="ACS1390" s="129">
        <v>158.45798504000001</v>
      </c>
      <c r="ACU1390" s="129">
        <v>66.28</v>
      </c>
      <c r="ACV1390" s="131">
        <v>774929.26</v>
      </c>
      <c r="ACW1390" s="128">
        <v>45807</v>
      </c>
      <c r="ACX1390" s="129">
        <v>115.41933668999999</v>
      </c>
      <c r="ACY1390" s="129">
        <v>126.64579250790774</v>
      </c>
      <c r="ACZ1390" s="129">
        <v>113.18860244</v>
      </c>
      <c r="ADA1390" s="129">
        <v>158.45798504000001</v>
      </c>
      <c r="ADC1390" s="129">
        <v>66.28</v>
      </c>
      <c r="ADD1390" s="131">
        <v>774929.26</v>
      </c>
      <c r="ADE1390" s="128">
        <v>45807</v>
      </c>
      <c r="ADF1390" s="129">
        <v>115.41933668999999</v>
      </c>
      <c r="ADG1390" s="129">
        <v>126.64579250790774</v>
      </c>
      <c r="ADH1390" s="129">
        <v>113.18860244</v>
      </c>
      <c r="ADI1390" s="129">
        <v>158.45798504000001</v>
      </c>
      <c r="ADK1390" s="129">
        <v>66.28</v>
      </c>
      <c r="ADL1390" s="131">
        <v>774929.26</v>
      </c>
      <c r="ADM1390" s="128">
        <v>45807</v>
      </c>
      <c r="ADN1390" s="129">
        <v>115.41933668999999</v>
      </c>
      <c r="ADO1390" s="129">
        <v>126.64579250790774</v>
      </c>
      <c r="ADP1390" s="129">
        <v>113.18860244</v>
      </c>
      <c r="ADQ1390" s="129">
        <v>158.45798504000001</v>
      </c>
      <c r="ADS1390" s="129">
        <v>66.28</v>
      </c>
      <c r="ADT1390" s="131">
        <v>774929.26</v>
      </c>
      <c r="ADU1390" s="128">
        <v>45807</v>
      </c>
      <c r="ADV1390" s="129">
        <v>115.41933668999999</v>
      </c>
      <c r="ADW1390" s="129">
        <v>126.64579250790774</v>
      </c>
      <c r="ADX1390" s="129">
        <v>113.18860244</v>
      </c>
      <c r="ADY1390" s="129">
        <v>158.45798504000001</v>
      </c>
      <c r="AEA1390" s="129">
        <v>66.28</v>
      </c>
      <c r="AEB1390" s="131">
        <v>774929.26</v>
      </c>
      <c r="AEC1390" s="128">
        <v>45807</v>
      </c>
      <c r="AED1390" s="129">
        <v>115.41933668999999</v>
      </c>
      <c r="AEE1390" s="129">
        <v>126.64579250790774</v>
      </c>
      <c r="AEF1390" s="129">
        <v>113.18860244</v>
      </c>
      <c r="AEG1390" s="129">
        <v>158.45798504000001</v>
      </c>
      <c r="AEI1390" s="129">
        <v>66.28</v>
      </c>
      <c r="AEJ1390" s="131">
        <v>774929.26</v>
      </c>
      <c r="AEK1390" s="128">
        <v>45807</v>
      </c>
      <c r="AEL1390" s="129">
        <v>115.41933668999999</v>
      </c>
      <c r="AEM1390" s="129">
        <v>126.64579250790774</v>
      </c>
      <c r="AEN1390" s="129">
        <v>113.18860244</v>
      </c>
      <c r="AEO1390" s="129">
        <v>158.45798504000001</v>
      </c>
      <c r="AEQ1390" s="129">
        <v>66.28</v>
      </c>
      <c r="AER1390" s="131">
        <v>774929.26</v>
      </c>
      <c r="AES1390" s="128">
        <v>45807</v>
      </c>
      <c r="AET1390" s="129">
        <v>115.41933668999999</v>
      </c>
      <c r="AEU1390" s="129">
        <v>126.64579250790774</v>
      </c>
      <c r="AEV1390" s="129">
        <v>113.18860244</v>
      </c>
      <c r="AEW1390" s="129">
        <v>158.45798504000001</v>
      </c>
      <c r="AEY1390" s="129">
        <v>66.28</v>
      </c>
      <c r="AEZ1390" s="131">
        <v>774929.26</v>
      </c>
      <c r="AFA1390" s="128">
        <v>45807</v>
      </c>
      <c r="AFB1390" s="129">
        <v>115.41933668999999</v>
      </c>
      <c r="AFC1390" s="129">
        <v>126.64579250790774</v>
      </c>
      <c r="AFD1390" s="129">
        <v>113.18860244</v>
      </c>
      <c r="AFE1390" s="129">
        <v>158.45798504000001</v>
      </c>
      <c r="AFG1390" s="129">
        <v>66.28</v>
      </c>
      <c r="AFH1390" s="131">
        <v>774929.26</v>
      </c>
      <c r="AFI1390" s="128">
        <v>45807</v>
      </c>
      <c r="AFJ1390" s="129">
        <v>115.41933668999999</v>
      </c>
      <c r="AFK1390" s="129">
        <v>126.64579250790774</v>
      </c>
      <c r="AFL1390" s="129">
        <v>113.18860244</v>
      </c>
      <c r="AFM1390" s="129">
        <v>158.45798504000001</v>
      </c>
      <c r="AFO1390" s="129">
        <v>66.28</v>
      </c>
      <c r="AFP1390" s="131">
        <v>774929.26</v>
      </c>
      <c r="AFQ1390" s="128">
        <v>45807</v>
      </c>
      <c r="AFR1390" s="129">
        <v>115.41933668999999</v>
      </c>
      <c r="AFS1390" s="129">
        <v>126.64579250790774</v>
      </c>
      <c r="AFT1390" s="129">
        <v>113.18860244</v>
      </c>
      <c r="AFU1390" s="129">
        <v>158.45798504000001</v>
      </c>
      <c r="AFW1390" s="129">
        <v>66.28</v>
      </c>
      <c r="AFX1390" s="131">
        <v>774929.26</v>
      </c>
      <c r="AFY1390" s="128">
        <v>45807</v>
      </c>
      <c r="AFZ1390" s="129">
        <v>115.41933668999999</v>
      </c>
      <c r="AGA1390" s="129">
        <v>126.64579250790774</v>
      </c>
      <c r="AGB1390" s="129">
        <v>113.18860244</v>
      </c>
      <c r="AGC1390" s="129">
        <v>158.45798504000001</v>
      </c>
      <c r="AGE1390" s="129">
        <v>66.28</v>
      </c>
      <c r="AGF1390" s="131">
        <v>774929.26</v>
      </c>
      <c r="AGG1390" s="128">
        <v>45807</v>
      </c>
      <c r="AGH1390" s="129">
        <v>115.41933668999999</v>
      </c>
      <c r="AGI1390" s="129">
        <v>126.64579250790774</v>
      </c>
      <c r="AGJ1390" s="129">
        <v>113.18860244</v>
      </c>
      <c r="AGK1390" s="129">
        <v>158.45798504000001</v>
      </c>
      <c r="AGM1390" s="129">
        <v>66.28</v>
      </c>
      <c r="AGN1390" s="131">
        <v>774929.26</v>
      </c>
      <c r="AGO1390" s="128">
        <v>45807</v>
      </c>
      <c r="AGP1390" s="129">
        <v>115.41933668999999</v>
      </c>
      <c r="AGQ1390" s="129">
        <v>126.64579250790774</v>
      </c>
      <c r="AGR1390" s="129">
        <v>113.18860244</v>
      </c>
      <c r="AGS1390" s="129">
        <v>158.45798504000001</v>
      </c>
      <c r="AGU1390" s="129">
        <v>66.28</v>
      </c>
      <c r="AGV1390" s="131">
        <v>774929.26</v>
      </c>
      <c r="AGW1390" s="128">
        <v>45807</v>
      </c>
      <c r="AGX1390" s="129">
        <v>115.41933668999999</v>
      </c>
      <c r="AGY1390" s="129">
        <v>126.64579250790774</v>
      </c>
      <c r="AGZ1390" s="129">
        <v>113.18860244</v>
      </c>
      <c r="AHA1390" s="129">
        <v>158.45798504000001</v>
      </c>
      <c r="AHC1390" s="129">
        <v>66.28</v>
      </c>
      <c r="AHD1390" s="131">
        <v>774929.26</v>
      </c>
      <c r="AHE1390" s="128">
        <v>45807</v>
      </c>
      <c r="AHF1390" s="129">
        <v>115.41933668999999</v>
      </c>
      <c r="AHG1390" s="129">
        <v>126.64579250790774</v>
      </c>
      <c r="AHH1390" s="129">
        <v>113.18860244</v>
      </c>
      <c r="AHI1390" s="129">
        <v>158.45798504000001</v>
      </c>
      <c r="AHK1390" s="129">
        <v>66.28</v>
      </c>
      <c r="AHL1390" s="131">
        <v>774929.26</v>
      </c>
      <c r="AHM1390" s="128">
        <v>45807</v>
      </c>
      <c r="AHN1390" s="129">
        <v>115.41933668999999</v>
      </c>
      <c r="AHO1390" s="129">
        <v>126.64579250790774</v>
      </c>
      <c r="AHP1390" s="129">
        <v>113.18860244</v>
      </c>
      <c r="AHQ1390" s="129">
        <v>158.45798504000001</v>
      </c>
      <c r="AHS1390" s="129">
        <v>66.28</v>
      </c>
      <c r="AHT1390" s="131">
        <v>774929.26</v>
      </c>
      <c r="AHU1390" s="128">
        <v>45807</v>
      </c>
      <c r="AHV1390" s="129">
        <v>115.41933668999999</v>
      </c>
      <c r="AHW1390" s="129">
        <v>126.64579250790774</v>
      </c>
      <c r="AHX1390" s="129">
        <v>113.18860244</v>
      </c>
      <c r="AHY1390" s="129">
        <v>158.45798504000001</v>
      </c>
      <c r="AIA1390" s="129">
        <v>66.28</v>
      </c>
      <c r="AIB1390" s="131">
        <v>774929.26</v>
      </c>
      <c r="AIC1390" s="128">
        <v>45807</v>
      </c>
      <c r="AID1390" s="129">
        <v>115.41933668999999</v>
      </c>
      <c r="AIE1390" s="129">
        <v>126.64579250790774</v>
      </c>
      <c r="AIF1390" s="129">
        <v>113.18860244</v>
      </c>
      <c r="AIG1390" s="129">
        <v>158.45798504000001</v>
      </c>
      <c r="AII1390" s="129">
        <v>66.28</v>
      </c>
      <c r="AIJ1390" s="131">
        <v>774929.26</v>
      </c>
      <c r="AIK1390" s="128">
        <v>45807</v>
      </c>
      <c r="AIL1390" s="129">
        <v>115.41933668999999</v>
      </c>
      <c r="AIM1390" s="129">
        <v>126.64579250790774</v>
      </c>
      <c r="AIN1390" s="129">
        <v>113.18860244</v>
      </c>
      <c r="AIO1390" s="129">
        <v>158.45798504000001</v>
      </c>
      <c r="AIQ1390" s="129">
        <v>66.28</v>
      </c>
      <c r="AIR1390" s="131">
        <v>774929.26</v>
      </c>
      <c r="AIS1390" s="128">
        <v>45807</v>
      </c>
      <c r="AIT1390" s="129">
        <v>115.41933668999999</v>
      </c>
      <c r="AIU1390" s="129">
        <v>126.64579250790774</v>
      </c>
      <c r="AIV1390" s="129">
        <v>113.18860244</v>
      </c>
      <c r="AIW1390" s="129">
        <v>158.45798504000001</v>
      </c>
      <c r="AIY1390" s="129">
        <v>66.28</v>
      </c>
      <c r="AIZ1390" s="131">
        <v>774929.26</v>
      </c>
      <c r="AJA1390" s="128">
        <v>45807</v>
      </c>
      <c r="AJB1390" s="129">
        <v>115.41933668999999</v>
      </c>
      <c r="AJC1390" s="129">
        <v>126.64579250790774</v>
      </c>
      <c r="AJD1390" s="129">
        <v>113.18860244</v>
      </c>
      <c r="AJE1390" s="129">
        <v>158.45798504000001</v>
      </c>
      <c r="AJG1390" s="129">
        <v>66.28</v>
      </c>
      <c r="AJH1390" s="131">
        <v>774929.26</v>
      </c>
      <c r="AJI1390" s="128">
        <v>45807</v>
      </c>
      <c r="AJJ1390" s="129">
        <v>115.41933668999999</v>
      </c>
      <c r="AJK1390" s="129">
        <v>126.64579250790774</v>
      </c>
      <c r="AJL1390" s="129">
        <v>113.18860244</v>
      </c>
      <c r="AJM1390" s="129">
        <v>158.45798504000001</v>
      </c>
      <c r="AJO1390" s="129">
        <v>66.28</v>
      </c>
      <c r="AJP1390" s="131">
        <v>774929.26</v>
      </c>
      <c r="AJQ1390" s="128">
        <v>45807</v>
      </c>
      <c r="AJR1390" s="129">
        <v>115.41933668999999</v>
      </c>
      <c r="AJS1390" s="129">
        <v>126.64579250790774</v>
      </c>
      <c r="AJT1390" s="129">
        <v>113.18860244</v>
      </c>
      <c r="AJU1390" s="129">
        <v>158.45798504000001</v>
      </c>
      <c r="AJW1390" s="129">
        <v>66.28</v>
      </c>
      <c r="AJX1390" s="131">
        <v>774929.26</v>
      </c>
      <c r="AJY1390" s="128">
        <v>45807</v>
      </c>
      <c r="AJZ1390" s="129">
        <v>115.41933668999999</v>
      </c>
      <c r="AKA1390" s="129">
        <v>126.64579250790774</v>
      </c>
      <c r="AKB1390" s="129">
        <v>113.18860244</v>
      </c>
      <c r="AKC1390" s="129">
        <v>158.45798504000001</v>
      </c>
      <c r="AKE1390" s="129">
        <v>66.28</v>
      </c>
      <c r="AKF1390" s="131">
        <v>774929.26</v>
      </c>
      <c r="AKG1390" s="128">
        <v>45807</v>
      </c>
      <c r="AKH1390" s="129">
        <v>115.41933668999999</v>
      </c>
      <c r="AKI1390" s="129">
        <v>126.64579250790774</v>
      </c>
      <c r="AKJ1390" s="129">
        <v>113.18860244</v>
      </c>
      <c r="AKK1390" s="129">
        <v>158.45798504000001</v>
      </c>
      <c r="AKM1390" s="129">
        <v>66.28</v>
      </c>
      <c r="AKN1390" s="131">
        <v>774929.26</v>
      </c>
      <c r="AKO1390" s="128">
        <v>45807</v>
      </c>
      <c r="AKP1390" s="129">
        <v>115.41933668999999</v>
      </c>
      <c r="AKQ1390" s="129">
        <v>126.64579250790774</v>
      </c>
      <c r="AKR1390" s="129">
        <v>113.18860244</v>
      </c>
      <c r="AKS1390" s="129">
        <v>158.45798504000001</v>
      </c>
      <c r="AKU1390" s="129">
        <v>66.28</v>
      </c>
      <c r="AKV1390" s="131">
        <v>774929.26</v>
      </c>
      <c r="AKW1390" s="128">
        <v>45807</v>
      </c>
      <c r="AKX1390" s="129">
        <v>115.41933668999999</v>
      </c>
      <c r="AKY1390" s="129">
        <v>126.64579250790774</v>
      </c>
      <c r="AKZ1390" s="129">
        <v>113.18860244</v>
      </c>
      <c r="ALA1390" s="129">
        <v>158.45798504000001</v>
      </c>
      <c r="ALC1390" s="129">
        <v>66.28</v>
      </c>
      <c r="ALD1390" s="131">
        <v>774929.26</v>
      </c>
      <c r="ALE1390" s="128">
        <v>45807</v>
      </c>
      <c r="ALF1390" s="129">
        <v>115.41933668999999</v>
      </c>
      <c r="ALG1390" s="129">
        <v>126.64579250790774</v>
      </c>
      <c r="ALH1390" s="129">
        <v>113.18860244</v>
      </c>
      <c r="ALI1390" s="129">
        <v>158.45798504000001</v>
      </c>
      <c r="ALK1390" s="129">
        <v>66.28</v>
      </c>
      <c r="ALL1390" s="131">
        <v>774929.26</v>
      </c>
      <c r="ALM1390" s="128">
        <v>45807</v>
      </c>
      <c r="ALN1390" s="129">
        <v>115.41933668999999</v>
      </c>
      <c r="ALO1390" s="129">
        <v>126.64579250790774</v>
      </c>
      <c r="ALP1390" s="129">
        <v>113.18860244</v>
      </c>
      <c r="ALQ1390" s="129">
        <v>158.45798504000001</v>
      </c>
      <c r="ALS1390" s="129">
        <v>66.28</v>
      </c>
      <c r="ALT1390" s="131">
        <v>774929.26</v>
      </c>
      <c r="ALU1390" s="128">
        <v>45807</v>
      </c>
      <c r="ALV1390" s="129">
        <v>115.41933668999999</v>
      </c>
      <c r="ALW1390" s="129">
        <v>126.64579250790774</v>
      </c>
      <c r="ALX1390" s="129">
        <v>113.18860244</v>
      </c>
      <c r="ALY1390" s="129">
        <v>158.45798504000001</v>
      </c>
      <c r="AMA1390" s="129">
        <v>66.28</v>
      </c>
      <c r="AMB1390" s="131">
        <v>774929.26</v>
      </c>
      <c r="AMC1390" s="128">
        <v>45807</v>
      </c>
      <c r="AMD1390" s="129">
        <v>115.41933668999999</v>
      </c>
      <c r="AME1390" s="129">
        <v>126.64579250790774</v>
      </c>
      <c r="AMF1390" s="129">
        <v>113.18860244</v>
      </c>
      <c r="AMG1390" s="129">
        <v>158.45798504000001</v>
      </c>
      <c r="AMI1390" s="129">
        <v>66.28</v>
      </c>
      <c r="AMJ1390" s="131">
        <v>774929.26</v>
      </c>
      <c r="AMK1390" s="128">
        <v>45807</v>
      </c>
      <c r="AML1390" s="129">
        <v>115.41933668999999</v>
      </c>
      <c r="AMM1390" s="129">
        <v>126.64579250790774</v>
      </c>
      <c r="AMN1390" s="129">
        <v>113.18860244</v>
      </c>
      <c r="AMO1390" s="129">
        <v>158.45798504000001</v>
      </c>
      <c r="AMQ1390" s="129">
        <v>66.28</v>
      </c>
      <c r="AMR1390" s="131">
        <v>774929.26</v>
      </c>
      <c r="AMS1390" s="128">
        <v>45807</v>
      </c>
      <c r="AMT1390" s="129">
        <v>115.41933668999999</v>
      </c>
      <c r="AMU1390" s="129">
        <v>126.64579250790774</v>
      </c>
      <c r="AMV1390" s="129">
        <v>113.18860244</v>
      </c>
      <c r="AMW1390" s="129">
        <v>158.45798504000001</v>
      </c>
      <c r="AMY1390" s="129">
        <v>66.28</v>
      </c>
      <c r="AMZ1390" s="131">
        <v>774929.26</v>
      </c>
      <c r="ANA1390" s="128">
        <v>45807</v>
      </c>
      <c r="ANB1390" s="129">
        <v>115.41933668999999</v>
      </c>
      <c r="ANC1390" s="129">
        <v>126.64579250790774</v>
      </c>
      <c r="AND1390" s="129">
        <v>113.18860244</v>
      </c>
      <c r="ANE1390" s="129">
        <v>158.45798504000001</v>
      </c>
      <c r="ANG1390" s="129">
        <v>66.28</v>
      </c>
      <c r="ANH1390" s="131">
        <v>774929.26</v>
      </c>
      <c r="ANI1390" s="128">
        <v>45807</v>
      </c>
      <c r="ANJ1390" s="129">
        <v>115.41933668999999</v>
      </c>
      <c r="ANK1390" s="129">
        <v>126.64579250790774</v>
      </c>
      <c r="ANL1390" s="129">
        <v>113.18860244</v>
      </c>
      <c r="ANM1390" s="129">
        <v>158.45798504000001</v>
      </c>
      <c r="ANO1390" s="129">
        <v>66.28</v>
      </c>
      <c r="ANP1390" s="131">
        <v>774929.26</v>
      </c>
      <c r="ANQ1390" s="128">
        <v>45807</v>
      </c>
      <c r="ANR1390" s="129">
        <v>115.41933668999999</v>
      </c>
      <c r="ANS1390" s="129">
        <v>126.64579250790774</v>
      </c>
      <c r="ANT1390" s="129">
        <v>113.18860244</v>
      </c>
      <c r="ANU1390" s="129">
        <v>158.45798504000001</v>
      </c>
      <c r="ANW1390" s="129">
        <v>66.28</v>
      </c>
      <c r="ANX1390" s="131">
        <v>774929.26</v>
      </c>
      <c r="ANY1390" s="128">
        <v>45807</v>
      </c>
      <c r="ANZ1390" s="129">
        <v>115.41933668999999</v>
      </c>
      <c r="AOA1390" s="129">
        <v>126.64579250790774</v>
      </c>
      <c r="AOB1390" s="129">
        <v>113.18860244</v>
      </c>
      <c r="AOC1390" s="129">
        <v>158.45798504000001</v>
      </c>
      <c r="AOE1390" s="129">
        <v>66.28</v>
      </c>
      <c r="AOF1390" s="131">
        <v>774929.26</v>
      </c>
      <c r="AOG1390" s="128">
        <v>45807</v>
      </c>
      <c r="AOH1390" s="129">
        <v>115.41933668999999</v>
      </c>
      <c r="AOI1390" s="129">
        <v>126.64579250790774</v>
      </c>
      <c r="AOJ1390" s="129">
        <v>113.18860244</v>
      </c>
      <c r="AOK1390" s="129">
        <v>158.45798504000001</v>
      </c>
      <c r="AOM1390" s="129">
        <v>66.28</v>
      </c>
      <c r="AON1390" s="131">
        <v>774929.26</v>
      </c>
      <c r="AOO1390" s="128">
        <v>45807</v>
      </c>
      <c r="AOP1390" s="129">
        <v>115.41933668999999</v>
      </c>
      <c r="AOQ1390" s="129">
        <v>126.64579250790774</v>
      </c>
      <c r="AOR1390" s="129">
        <v>113.18860244</v>
      </c>
      <c r="AOS1390" s="129">
        <v>158.45798504000001</v>
      </c>
      <c r="AOU1390" s="129">
        <v>66.28</v>
      </c>
      <c r="AOV1390" s="131">
        <v>774929.26</v>
      </c>
      <c r="AOW1390" s="128">
        <v>45807</v>
      </c>
      <c r="AOX1390" s="129">
        <v>115.41933668999999</v>
      </c>
      <c r="AOY1390" s="129">
        <v>126.64579250790774</v>
      </c>
      <c r="AOZ1390" s="129">
        <v>113.18860244</v>
      </c>
      <c r="APA1390" s="129">
        <v>158.45798504000001</v>
      </c>
      <c r="APC1390" s="129">
        <v>66.28</v>
      </c>
      <c r="APD1390" s="131">
        <v>774929.26</v>
      </c>
      <c r="APE1390" s="128">
        <v>45807</v>
      </c>
      <c r="APF1390" s="129">
        <v>115.41933668999999</v>
      </c>
      <c r="APG1390" s="129">
        <v>126.64579250790774</v>
      </c>
      <c r="APH1390" s="129">
        <v>113.18860244</v>
      </c>
      <c r="API1390" s="129">
        <v>158.45798504000001</v>
      </c>
      <c r="APK1390" s="129">
        <v>66.28</v>
      </c>
      <c r="APL1390" s="131">
        <v>774929.26</v>
      </c>
      <c r="APM1390" s="128">
        <v>45807</v>
      </c>
      <c r="APN1390" s="129">
        <v>115.41933668999999</v>
      </c>
      <c r="APO1390" s="129">
        <v>126.64579250790774</v>
      </c>
      <c r="APP1390" s="129">
        <v>113.18860244</v>
      </c>
      <c r="APQ1390" s="129">
        <v>158.45798504000001</v>
      </c>
      <c r="APS1390" s="129">
        <v>66.28</v>
      </c>
      <c r="APT1390" s="131">
        <v>774929.26</v>
      </c>
      <c r="APU1390" s="128">
        <v>45807</v>
      </c>
      <c r="APV1390" s="129">
        <v>115.41933668999999</v>
      </c>
      <c r="APW1390" s="129">
        <v>126.64579250790774</v>
      </c>
      <c r="APX1390" s="129">
        <v>113.18860244</v>
      </c>
      <c r="APY1390" s="129">
        <v>158.45798504000001</v>
      </c>
      <c r="AQA1390" s="129">
        <v>66.28</v>
      </c>
      <c r="AQB1390" s="131">
        <v>774929.26</v>
      </c>
      <c r="AQC1390" s="128">
        <v>45807</v>
      </c>
      <c r="AQD1390" s="129">
        <v>115.41933668999999</v>
      </c>
      <c r="AQE1390" s="129">
        <v>126.64579250790774</v>
      </c>
      <c r="AQF1390" s="129">
        <v>113.18860244</v>
      </c>
      <c r="AQG1390" s="129">
        <v>158.45798504000001</v>
      </c>
      <c r="AQI1390" s="129">
        <v>66.28</v>
      </c>
      <c r="AQJ1390" s="131">
        <v>774929.26</v>
      </c>
      <c r="AQK1390" s="128">
        <v>45807</v>
      </c>
      <c r="AQL1390" s="129">
        <v>115.41933668999999</v>
      </c>
      <c r="AQM1390" s="129">
        <v>126.64579250790774</v>
      </c>
      <c r="AQN1390" s="129">
        <v>113.18860244</v>
      </c>
      <c r="AQO1390" s="129">
        <v>158.45798504000001</v>
      </c>
      <c r="AQQ1390" s="129">
        <v>66.28</v>
      </c>
      <c r="AQR1390" s="131">
        <v>774929.26</v>
      </c>
      <c r="AQS1390" s="128">
        <v>45807</v>
      </c>
      <c r="AQT1390" s="129">
        <v>115.41933668999999</v>
      </c>
      <c r="AQU1390" s="129">
        <v>126.64579250790774</v>
      </c>
      <c r="AQV1390" s="129">
        <v>113.18860244</v>
      </c>
      <c r="AQW1390" s="129">
        <v>158.45798504000001</v>
      </c>
      <c r="AQY1390" s="129">
        <v>66.28</v>
      </c>
      <c r="AQZ1390" s="131">
        <v>774929.26</v>
      </c>
      <c r="ARA1390" s="128">
        <v>45807</v>
      </c>
      <c r="ARB1390" s="129">
        <v>115.41933668999999</v>
      </c>
      <c r="ARC1390" s="129">
        <v>126.64579250790774</v>
      </c>
      <c r="ARD1390" s="129">
        <v>113.18860244</v>
      </c>
      <c r="ARE1390" s="129">
        <v>158.45798504000001</v>
      </c>
      <c r="ARG1390" s="129">
        <v>66.28</v>
      </c>
      <c r="ARH1390" s="131">
        <v>774929.26</v>
      </c>
      <c r="ARI1390" s="128">
        <v>45807</v>
      </c>
      <c r="ARJ1390" s="129">
        <v>115.41933668999999</v>
      </c>
      <c r="ARK1390" s="129">
        <v>126.64579250790774</v>
      </c>
      <c r="ARL1390" s="129">
        <v>113.18860244</v>
      </c>
      <c r="ARM1390" s="129">
        <v>158.45798504000001</v>
      </c>
      <c r="ARO1390" s="129">
        <v>66.28</v>
      </c>
      <c r="ARP1390" s="131">
        <v>774929.26</v>
      </c>
      <c r="ARQ1390" s="128">
        <v>45807</v>
      </c>
      <c r="ARR1390" s="129">
        <v>115.41933668999999</v>
      </c>
      <c r="ARS1390" s="129">
        <v>126.64579250790774</v>
      </c>
      <c r="ART1390" s="129">
        <v>113.18860244</v>
      </c>
      <c r="ARU1390" s="129">
        <v>158.45798504000001</v>
      </c>
      <c r="ARW1390" s="129">
        <v>66.28</v>
      </c>
      <c r="ARX1390" s="131">
        <v>774929.26</v>
      </c>
      <c r="ARY1390" s="128">
        <v>45807</v>
      </c>
      <c r="ARZ1390" s="129">
        <v>115.41933668999999</v>
      </c>
      <c r="ASA1390" s="129">
        <v>126.64579250790774</v>
      </c>
      <c r="ASB1390" s="129">
        <v>113.18860244</v>
      </c>
      <c r="ASC1390" s="129">
        <v>158.45798504000001</v>
      </c>
      <c r="ASE1390" s="129">
        <v>66.28</v>
      </c>
      <c r="ASF1390" s="131">
        <v>774929.26</v>
      </c>
      <c r="ASG1390" s="128">
        <v>45807</v>
      </c>
      <c r="ASH1390" s="129">
        <v>115.41933668999999</v>
      </c>
      <c r="ASI1390" s="129">
        <v>126.64579250790774</v>
      </c>
      <c r="ASJ1390" s="129">
        <v>113.18860244</v>
      </c>
      <c r="ASK1390" s="129">
        <v>158.45798504000001</v>
      </c>
      <c r="ASM1390" s="129">
        <v>66.28</v>
      </c>
      <c r="ASN1390" s="131">
        <v>774929.26</v>
      </c>
      <c r="ASO1390" s="128">
        <v>45807</v>
      </c>
      <c r="ASP1390" s="129">
        <v>115.41933668999999</v>
      </c>
      <c r="ASQ1390" s="129">
        <v>126.64579250790774</v>
      </c>
      <c r="ASR1390" s="129">
        <v>113.18860244</v>
      </c>
      <c r="ASS1390" s="129">
        <v>158.45798504000001</v>
      </c>
      <c r="ASU1390" s="129">
        <v>66.28</v>
      </c>
      <c r="ASV1390" s="131">
        <v>774929.26</v>
      </c>
      <c r="ASW1390" s="128">
        <v>45807</v>
      </c>
      <c r="ASX1390" s="129">
        <v>115.41933668999999</v>
      </c>
      <c r="ASY1390" s="129">
        <v>126.64579250790774</v>
      </c>
      <c r="ASZ1390" s="129">
        <v>113.18860244</v>
      </c>
      <c r="ATA1390" s="129">
        <v>158.45798504000001</v>
      </c>
      <c r="ATC1390" s="129">
        <v>66.28</v>
      </c>
      <c r="ATD1390" s="131">
        <v>774929.26</v>
      </c>
      <c r="ATE1390" s="128">
        <v>45807</v>
      </c>
      <c r="ATF1390" s="129">
        <v>115.41933668999999</v>
      </c>
      <c r="ATG1390" s="129">
        <v>126.64579250790774</v>
      </c>
      <c r="ATH1390" s="129">
        <v>113.18860244</v>
      </c>
      <c r="ATI1390" s="129">
        <v>158.45798504000001</v>
      </c>
      <c r="ATK1390" s="129">
        <v>66.28</v>
      </c>
      <c r="ATL1390" s="131">
        <v>774929.26</v>
      </c>
      <c r="ATM1390" s="128">
        <v>45807</v>
      </c>
      <c r="ATN1390" s="129">
        <v>115.41933668999999</v>
      </c>
      <c r="ATO1390" s="129">
        <v>126.64579250790774</v>
      </c>
      <c r="ATP1390" s="129">
        <v>113.18860244</v>
      </c>
      <c r="ATQ1390" s="129">
        <v>158.45798504000001</v>
      </c>
      <c r="ATS1390" s="129">
        <v>66.28</v>
      </c>
      <c r="ATT1390" s="131">
        <v>774929.26</v>
      </c>
      <c r="ATU1390" s="128">
        <v>45807</v>
      </c>
      <c r="ATV1390" s="129">
        <v>115.41933668999999</v>
      </c>
      <c r="ATW1390" s="129">
        <v>126.64579250790774</v>
      </c>
      <c r="ATX1390" s="129">
        <v>113.18860244</v>
      </c>
      <c r="ATY1390" s="129">
        <v>158.45798504000001</v>
      </c>
      <c r="AUA1390" s="129">
        <v>66.28</v>
      </c>
      <c r="AUB1390" s="131">
        <v>774929.26</v>
      </c>
      <c r="AUC1390" s="128">
        <v>45807</v>
      </c>
      <c r="AUD1390" s="129">
        <v>115.41933668999999</v>
      </c>
      <c r="AUE1390" s="129">
        <v>126.64579250790774</v>
      </c>
      <c r="AUF1390" s="129">
        <v>113.18860244</v>
      </c>
      <c r="AUG1390" s="129">
        <v>158.45798504000001</v>
      </c>
      <c r="AUI1390" s="129">
        <v>66.28</v>
      </c>
      <c r="AUJ1390" s="131">
        <v>774929.26</v>
      </c>
      <c r="AUK1390" s="128">
        <v>45807</v>
      </c>
      <c r="AUL1390" s="129">
        <v>115.41933668999999</v>
      </c>
      <c r="AUM1390" s="129">
        <v>126.64579250790774</v>
      </c>
      <c r="AUN1390" s="129">
        <v>113.18860244</v>
      </c>
      <c r="AUO1390" s="129">
        <v>158.45798504000001</v>
      </c>
      <c r="AUQ1390" s="129">
        <v>66.28</v>
      </c>
      <c r="AUR1390" s="131">
        <v>774929.26</v>
      </c>
      <c r="AUS1390" s="128">
        <v>45807</v>
      </c>
      <c r="AUT1390" s="129">
        <v>115.41933668999999</v>
      </c>
      <c r="AUU1390" s="129">
        <v>126.64579250790774</v>
      </c>
      <c r="AUV1390" s="129">
        <v>113.18860244</v>
      </c>
      <c r="AUW1390" s="129">
        <v>158.45798504000001</v>
      </c>
      <c r="AUY1390" s="129">
        <v>66.28</v>
      </c>
      <c r="AUZ1390" s="131">
        <v>774929.26</v>
      </c>
      <c r="AVA1390" s="128">
        <v>45807</v>
      </c>
      <c r="AVB1390" s="129">
        <v>115.41933668999999</v>
      </c>
      <c r="AVC1390" s="129">
        <v>126.64579250790774</v>
      </c>
      <c r="AVD1390" s="129">
        <v>113.18860244</v>
      </c>
      <c r="AVE1390" s="129">
        <v>158.45798504000001</v>
      </c>
      <c r="AVG1390" s="129">
        <v>66.28</v>
      </c>
      <c r="AVH1390" s="131">
        <v>774929.26</v>
      </c>
      <c r="AVI1390" s="128">
        <v>45807</v>
      </c>
      <c r="AVJ1390" s="129">
        <v>115.41933668999999</v>
      </c>
      <c r="AVK1390" s="129">
        <v>126.64579250790774</v>
      </c>
      <c r="AVL1390" s="129">
        <v>113.18860244</v>
      </c>
      <c r="AVM1390" s="129">
        <v>158.45798504000001</v>
      </c>
      <c r="AVO1390" s="129">
        <v>66.28</v>
      </c>
      <c r="AVP1390" s="131">
        <v>774929.26</v>
      </c>
      <c r="AVQ1390" s="128">
        <v>45807</v>
      </c>
      <c r="AVR1390" s="129">
        <v>115.41933668999999</v>
      </c>
      <c r="AVS1390" s="129">
        <v>126.64579250790774</v>
      </c>
      <c r="AVT1390" s="129">
        <v>113.18860244</v>
      </c>
      <c r="AVU1390" s="129">
        <v>158.45798504000001</v>
      </c>
      <c r="AVW1390" s="129">
        <v>66.28</v>
      </c>
      <c r="AVX1390" s="131">
        <v>774929.26</v>
      </c>
      <c r="AVY1390" s="128">
        <v>45807</v>
      </c>
      <c r="AVZ1390" s="129">
        <v>115.41933668999999</v>
      </c>
      <c r="AWA1390" s="129">
        <v>126.64579250790774</v>
      </c>
      <c r="AWB1390" s="129">
        <v>113.18860244</v>
      </c>
      <c r="AWC1390" s="129">
        <v>158.45798504000001</v>
      </c>
      <c r="AWE1390" s="129">
        <v>66.28</v>
      </c>
      <c r="AWF1390" s="131">
        <v>774929.26</v>
      </c>
      <c r="AWG1390" s="128">
        <v>45807</v>
      </c>
      <c r="AWH1390" s="129">
        <v>115.41933668999999</v>
      </c>
      <c r="AWI1390" s="129">
        <v>126.64579250790774</v>
      </c>
      <c r="AWJ1390" s="129">
        <v>113.18860244</v>
      </c>
      <c r="AWK1390" s="129">
        <v>158.45798504000001</v>
      </c>
      <c r="AWM1390" s="129">
        <v>66.28</v>
      </c>
      <c r="AWN1390" s="131">
        <v>774929.26</v>
      </c>
      <c r="AWO1390" s="128">
        <v>45807</v>
      </c>
      <c r="AWP1390" s="129">
        <v>115.41933668999999</v>
      </c>
      <c r="AWQ1390" s="129">
        <v>126.64579250790774</v>
      </c>
      <c r="AWR1390" s="129">
        <v>113.18860244</v>
      </c>
      <c r="AWS1390" s="129">
        <v>158.45798504000001</v>
      </c>
      <c r="AWU1390" s="129">
        <v>66.28</v>
      </c>
      <c r="AWV1390" s="131">
        <v>774929.26</v>
      </c>
      <c r="AWW1390" s="128">
        <v>45807</v>
      </c>
      <c r="AWX1390" s="129">
        <v>115.41933668999999</v>
      </c>
      <c r="AWY1390" s="129">
        <v>126.64579250790774</v>
      </c>
      <c r="AWZ1390" s="129">
        <v>113.18860244</v>
      </c>
      <c r="AXA1390" s="129">
        <v>158.45798504000001</v>
      </c>
      <c r="AXC1390" s="129">
        <v>66.28</v>
      </c>
      <c r="AXD1390" s="131">
        <v>774929.26</v>
      </c>
      <c r="AXE1390" s="128">
        <v>45807</v>
      </c>
      <c r="AXF1390" s="129">
        <v>115.41933668999999</v>
      </c>
      <c r="AXG1390" s="129">
        <v>126.64579250790774</v>
      </c>
      <c r="AXH1390" s="129">
        <v>113.18860244</v>
      </c>
      <c r="AXI1390" s="129">
        <v>158.45798504000001</v>
      </c>
      <c r="AXK1390" s="129">
        <v>66.28</v>
      </c>
      <c r="AXL1390" s="131">
        <v>774929.26</v>
      </c>
      <c r="AXM1390" s="128">
        <v>45807</v>
      </c>
      <c r="AXN1390" s="129">
        <v>115.41933668999999</v>
      </c>
      <c r="AXO1390" s="129">
        <v>126.64579250790774</v>
      </c>
      <c r="AXP1390" s="129">
        <v>113.18860244</v>
      </c>
      <c r="AXQ1390" s="129">
        <v>158.45798504000001</v>
      </c>
      <c r="AXS1390" s="129">
        <v>66.28</v>
      </c>
      <c r="AXT1390" s="131">
        <v>774929.26</v>
      </c>
      <c r="AXU1390" s="128">
        <v>45807</v>
      </c>
      <c r="AXV1390" s="129">
        <v>115.41933668999999</v>
      </c>
      <c r="AXW1390" s="129">
        <v>126.64579250790774</v>
      </c>
      <c r="AXX1390" s="129">
        <v>113.18860244</v>
      </c>
      <c r="AXY1390" s="129">
        <v>158.45798504000001</v>
      </c>
      <c r="AYA1390" s="129">
        <v>66.28</v>
      </c>
      <c r="AYB1390" s="131">
        <v>774929.26</v>
      </c>
      <c r="AYC1390" s="128">
        <v>45807</v>
      </c>
      <c r="AYD1390" s="129">
        <v>115.41933668999999</v>
      </c>
      <c r="AYE1390" s="129">
        <v>126.64579250790774</v>
      </c>
      <c r="AYF1390" s="129">
        <v>113.18860244</v>
      </c>
      <c r="AYG1390" s="129">
        <v>158.45798504000001</v>
      </c>
      <c r="AYI1390" s="129">
        <v>66.28</v>
      </c>
      <c r="AYJ1390" s="131">
        <v>774929.26</v>
      </c>
      <c r="AYK1390" s="128">
        <v>45807</v>
      </c>
      <c r="AYL1390" s="129">
        <v>115.41933668999999</v>
      </c>
      <c r="AYM1390" s="129">
        <v>126.64579250790774</v>
      </c>
      <c r="AYN1390" s="129">
        <v>113.18860244</v>
      </c>
      <c r="AYO1390" s="129">
        <v>158.45798504000001</v>
      </c>
      <c r="AYQ1390" s="129">
        <v>66.28</v>
      </c>
      <c r="AYR1390" s="131">
        <v>774929.26</v>
      </c>
      <c r="AYS1390" s="128">
        <v>45807</v>
      </c>
      <c r="AYT1390" s="129">
        <v>115.41933668999999</v>
      </c>
      <c r="AYU1390" s="129">
        <v>126.64579250790774</v>
      </c>
      <c r="AYV1390" s="129">
        <v>113.18860244</v>
      </c>
      <c r="AYW1390" s="129">
        <v>158.45798504000001</v>
      </c>
      <c r="AYY1390" s="129">
        <v>66.28</v>
      </c>
      <c r="AYZ1390" s="131">
        <v>774929.26</v>
      </c>
      <c r="AZA1390" s="128">
        <v>45807</v>
      </c>
      <c r="AZB1390" s="129">
        <v>115.41933668999999</v>
      </c>
      <c r="AZC1390" s="129">
        <v>126.64579250790774</v>
      </c>
      <c r="AZD1390" s="129">
        <v>113.18860244</v>
      </c>
      <c r="AZE1390" s="129">
        <v>158.45798504000001</v>
      </c>
      <c r="AZG1390" s="129">
        <v>66.28</v>
      </c>
      <c r="AZH1390" s="131">
        <v>774929.26</v>
      </c>
      <c r="AZI1390" s="128">
        <v>45807</v>
      </c>
      <c r="AZJ1390" s="129">
        <v>115.41933668999999</v>
      </c>
      <c r="AZK1390" s="129">
        <v>126.64579250790774</v>
      </c>
      <c r="AZL1390" s="129">
        <v>113.18860244</v>
      </c>
      <c r="AZM1390" s="129">
        <v>158.45798504000001</v>
      </c>
      <c r="AZO1390" s="129">
        <v>66.28</v>
      </c>
      <c r="AZP1390" s="131">
        <v>774929.26</v>
      </c>
      <c r="AZQ1390" s="128">
        <v>45807</v>
      </c>
      <c r="AZR1390" s="129">
        <v>115.41933668999999</v>
      </c>
      <c r="AZS1390" s="129">
        <v>126.64579250790774</v>
      </c>
      <c r="AZT1390" s="129">
        <v>113.18860244</v>
      </c>
      <c r="AZU1390" s="129">
        <v>158.45798504000001</v>
      </c>
      <c r="AZW1390" s="129">
        <v>66.28</v>
      </c>
      <c r="AZX1390" s="131">
        <v>774929.26</v>
      </c>
      <c r="AZY1390" s="128">
        <v>45807</v>
      </c>
      <c r="AZZ1390" s="129">
        <v>115.41933668999999</v>
      </c>
      <c r="BAA1390" s="129">
        <v>126.64579250790774</v>
      </c>
      <c r="BAB1390" s="129">
        <v>113.18860244</v>
      </c>
      <c r="BAC1390" s="129">
        <v>158.45798504000001</v>
      </c>
      <c r="BAE1390" s="129">
        <v>66.28</v>
      </c>
      <c r="BAF1390" s="131">
        <v>774929.26</v>
      </c>
      <c r="BAG1390" s="128">
        <v>45807</v>
      </c>
      <c r="BAH1390" s="129">
        <v>115.41933668999999</v>
      </c>
      <c r="BAI1390" s="129">
        <v>126.64579250790774</v>
      </c>
      <c r="BAJ1390" s="129">
        <v>113.18860244</v>
      </c>
      <c r="BAK1390" s="129">
        <v>158.45798504000001</v>
      </c>
      <c r="BAM1390" s="129">
        <v>66.28</v>
      </c>
      <c r="BAN1390" s="131">
        <v>774929.26</v>
      </c>
      <c r="BAO1390" s="128">
        <v>45807</v>
      </c>
      <c r="BAP1390" s="129">
        <v>115.41933668999999</v>
      </c>
      <c r="BAQ1390" s="129">
        <v>126.64579250790774</v>
      </c>
      <c r="BAR1390" s="129">
        <v>113.18860244</v>
      </c>
      <c r="BAS1390" s="129">
        <v>158.45798504000001</v>
      </c>
      <c r="BAU1390" s="129">
        <v>66.28</v>
      </c>
      <c r="BAV1390" s="131">
        <v>774929.26</v>
      </c>
      <c r="BAW1390" s="128">
        <v>45807</v>
      </c>
      <c r="BAX1390" s="129">
        <v>115.41933668999999</v>
      </c>
      <c r="BAY1390" s="129">
        <v>126.64579250790774</v>
      </c>
      <c r="BAZ1390" s="129">
        <v>113.18860244</v>
      </c>
      <c r="BBA1390" s="129">
        <v>158.45798504000001</v>
      </c>
      <c r="BBC1390" s="129">
        <v>66.28</v>
      </c>
      <c r="BBD1390" s="131">
        <v>774929.26</v>
      </c>
      <c r="BBE1390" s="128">
        <v>45807</v>
      </c>
      <c r="BBF1390" s="129">
        <v>115.41933668999999</v>
      </c>
      <c r="BBG1390" s="129">
        <v>126.64579250790774</v>
      </c>
      <c r="BBH1390" s="129">
        <v>113.18860244</v>
      </c>
      <c r="BBI1390" s="129">
        <v>158.45798504000001</v>
      </c>
      <c r="BBK1390" s="129">
        <v>66.28</v>
      </c>
      <c r="BBL1390" s="131">
        <v>774929.26</v>
      </c>
      <c r="BBM1390" s="128">
        <v>45807</v>
      </c>
      <c r="BBN1390" s="129">
        <v>115.41933668999999</v>
      </c>
      <c r="BBO1390" s="129">
        <v>126.64579250790774</v>
      </c>
      <c r="BBP1390" s="129">
        <v>113.18860244</v>
      </c>
      <c r="BBQ1390" s="129">
        <v>158.45798504000001</v>
      </c>
      <c r="BBS1390" s="129">
        <v>66.28</v>
      </c>
      <c r="BBT1390" s="131">
        <v>774929.26</v>
      </c>
      <c r="BBU1390" s="128">
        <v>45807</v>
      </c>
      <c r="BBV1390" s="129">
        <v>115.41933668999999</v>
      </c>
      <c r="BBW1390" s="129">
        <v>126.64579250790774</v>
      </c>
      <c r="BBX1390" s="129">
        <v>113.18860244</v>
      </c>
      <c r="BBY1390" s="129">
        <v>158.45798504000001</v>
      </c>
      <c r="BCA1390" s="129">
        <v>66.28</v>
      </c>
      <c r="BCB1390" s="131">
        <v>774929.26</v>
      </c>
      <c r="BCC1390" s="128">
        <v>45807</v>
      </c>
      <c r="BCD1390" s="129">
        <v>115.41933668999999</v>
      </c>
      <c r="BCE1390" s="129">
        <v>126.64579250790774</v>
      </c>
      <c r="BCF1390" s="129">
        <v>113.18860244</v>
      </c>
      <c r="BCG1390" s="129">
        <v>158.45798504000001</v>
      </c>
      <c r="BCI1390" s="129">
        <v>66.28</v>
      </c>
      <c r="BCJ1390" s="131">
        <v>774929.26</v>
      </c>
      <c r="BCK1390" s="128">
        <v>45807</v>
      </c>
      <c r="BCL1390" s="129">
        <v>115.41933668999999</v>
      </c>
      <c r="BCM1390" s="129">
        <v>126.64579250790774</v>
      </c>
      <c r="BCN1390" s="129">
        <v>113.18860244</v>
      </c>
      <c r="BCO1390" s="129">
        <v>158.45798504000001</v>
      </c>
      <c r="BCQ1390" s="129">
        <v>66.28</v>
      </c>
      <c r="BCR1390" s="131">
        <v>774929.26</v>
      </c>
      <c r="BCS1390" s="128">
        <v>45807</v>
      </c>
      <c r="BCT1390" s="129">
        <v>115.41933668999999</v>
      </c>
      <c r="BCU1390" s="129">
        <v>126.64579250790774</v>
      </c>
      <c r="BCV1390" s="129">
        <v>113.18860244</v>
      </c>
      <c r="BCW1390" s="129">
        <v>158.45798504000001</v>
      </c>
      <c r="BCY1390" s="129">
        <v>66.28</v>
      </c>
      <c r="BCZ1390" s="131">
        <v>774929.26</v>
      </c>
      <c r="BDA1390" s="128">
        <v>45807</v>
      </c>
      <c r="BDB1390" s="129">
        <v>115.41933668999999</v>
      </c>
      <c r="BDC1390" s="129">
        <v>126.64579250790774</v>
      </c>
      <c r="BDD1390" s="129">
        <v>113.18860244</v>
      </c>
      <c r="BDE1390" s="129">
        <v>158.45798504000001</v>
      </c>
      <c r="BDG1390" s="129">
        <v>66.28</v>
      </c>
      <c r="BDH1390" s="131">
        <v>774929.26</v>
      </c>
      <c r="BDI1390" s="128">
        <v>45807</v>
      </c>
      <c r="BDJ1390" s="129">
        <v>115.41933668999999</v>
      </c>
      <c r="BDK1390" s="129">
        <v>126.64579250790774</v>
      </c>
      <c r="BDL1390" s="129">
        <v>113.18860244</v>
      </c>
      <c r="BDM1390" s="129">
        <v>158.45798504000001</v>
      </c>
      <c r="BDO1390" s="129">
        <v>66.28</v>
      </c>
      <c r="BDP1390" s="131">
        <v>774929.26</v>
      </c>
      <c r="BDQ1390" s="128">
        <v>45807</v>
      </c>
      <c r="BDR1390" s="129">
        <v>115.41933668999999</v>
      </c>
      <c r="BDS1390" s="129">
        <v>126.64579250790774</v>
      </c>
      <c r="BDT1390" s="129">
        <v>113.18860244</v>
      </c>
      <c r="BDU1390" s="129">
        <v>158.45798504000001</v>
      </c>
      <c r="BDW1390" s="129">
        <v>66.28</v>
      </c>
      <c r="BDX1390" s="131">
        <v>774929.26</v>
      </c>
      <c r="BDY1390" s="128">
        <v>45807</v>
      </c>
      <c r="BDZ1390" s="129">
        <v>115.41933668999999</v>
      </c>
      <c r="BEA1390" s="129">
        <v>126.64579250790774</v>
      </c>
      <c r="BEB1390" s="129">
        <v>113.18860244</v>
      </c>
      <c r="BEC1390" s="129">
        <v>158.45798504000001</v>
      </c>
      <c r="BEE1390" s="129">
        <v>66.28</v>
      </c>
      <c r="BEF1390" s="131">
        <v>774929.26</v>
      </c>
      <c r="BEG1390" s="128">
        <v>45807</v>
      </c>
      <c r="BEH1390" s="129">
        <v>115.41933668999999</v>
      </c>
      <c r="BEI1390" s="129">
        <v>126.64579250790774</v>
      </c>
      <c r="BEJ1390" s="129">
        <v>113.18860244</v>
      </c>
      <c r="BEK1390" s="129">
        <v>158.45798504000001</v>
      </c>
      <c r="BEM1390" s="129">
        <v>66.28</v>
      </c>
      <c r="BEN1390" s="131">
        <v>774929.26</v>
      </c>
      <c r="BEO1390" s="128">
        <v>45807</v>
      </c>
      <c r="BEP1390" s="129">
        <v>115.41933668999999</v>
      </c>
      <c r="BEQ1390" s="129">
        <v>126.64579250790774</v>
      </c>
      <c r="BER1390" s="129">
        <v>113.18860244</v>
      </c>
      <c r="BES1390" s="129">
        <v>158.45798504000001</v>
      </c>
      <c r="BEU1390" s="129">
        <v>66.28</v>
      </c>
      <c r="BEV1390" s="131">
        <v>774929.26</v>
      </c>
      <c r="BEW1390" s="128">
        <v>45807</v>
      </c>
      <c r="BEX1390" s="129">
        <v>115.41933668999999</v>
      </c>
      <c r="BEY1390" s="129">
        <v>126.64579250790774</v>
      </c>
      <c r="BEZ1390" s="129">
        <v>113.18860244</v>
      </c>
      <c r="BFA1390" s="129">
        <v>158.45798504000001</v>
      </c>
      <c r="BFC1390" s="129">
        <v>66.28</v>
      </c>
      <c r="BFD1390" s="131">
        <v>774929.26</v>
      </c>
      <c r="BFE1390" s="128">
        <v>45807</v>
      </c>
      <c r="BFF1390" s="129">
        <v>115.41933668999999</v>
      </c>
      <c r="BFG1390" s="129">
        <v>126.64579250790774</v>
      </c>
      <c r="BFH1390" s="129">
        <v>113.18860244</v>
      </c>
      <c r="BFI1390" s="129">
        <v>158.45798504000001</v>
      </c>
      <c r="BFK1390" s="129">
        <v>66.28</v>
      </c>
      <c r="BFL1390" s="131">
        <v>774929.26</v>
      </c>
      <c r="BFM1390" s="128">
        <v>45807</v>
      </c>
      <c r="BFN1390" s="129">
        <v>115.41933668999999</v>
      </c>
      <c r="BFO1390" s="129">
        <v>126.64579250790774</v>
      </c>
      <c r="BFP1390" s="129">
        <v>113.18860244</v>
      </c>
      <c r="BFQ1390" s="129">
        <v>158.45798504000001</v>
      </c>
      <c r="BFS1390" s="129">
        <v>66.28</v>
      </c>
      <c r="BFT1390" s="131">
        <v>774929.26</v>
      </c>
      <c r="BFU1390" s="128">
        <v>45807</v>
      </c>
      <c r="BFV1390" s="129">
        <v>115.41933668999999</v>
      </c>
      <c r="BFW1390" s="129">
        <v>126.64579250790774</v>
      </c>
      <c r="BFX1390" s="129">
        <v>113.18860244</v>
      </c>
      <c r="BFY1390" s="129">
        <v>158.45798504000001</v>
      </c>
      <c r="BGA1390" s="129">
        <v>66.28</v>
      </c>
      <c r="BGB1390" s="131">
        <v>774929.26</v>
      </c>
      <c r="BGC1390" s="128">
        <v>45807</v>
      </c>
      <c r="BGD1390" s="129">
        <v>115.41933668999999</v>
      </c>
      <c r="BGE1390" s="129">
        <v>126.64579250790774</v>
      </c>
      <c r="BGF1390" s="129">
        <v>113.18860244</v>
      </c>
      <c r="BGG1390" s="129">
        <v>158.45798504000001</v>
      </c>
      <c r="BGI1390" s="129">
        <v>66.28</v>
      </c>
      <c r="BGJ1390" s="131">
        <v>774929.26</v>
      </c>
      <c r="BGK1390" s="128">
        <v>45807</v>
      </c>
      <c r="BGL1390" s="129">
        <v>115.41933668999999</v>
      </c>
      <c r="BGM1390" s="129">
        <v>126.64579250790774</v>
      </c>
      <c r="BGN1390" s="129">
        <v>113.18860244</v>
      </c>
      <c r="BGO1390" s="129">
        <v>158.45798504000001</v>
      </c>
      <c r="BGQ1390" s="129">
        <v>66.28</v>
      </c>
      <c r="BGR1390" s="131">
        <v>774929.26</v>
      </c>
      <c r="BGS1390" s="128">
        <v>45807</v>
      </c>
      <c r="BGT1390" s="129">
        <v>115.41933668999999</v>
      </c>
      <c r="BGU1390" s="129">
        <v>126.64579250790774</v>
      </c>
      <c r="BGV1390" s="129">
        <v>113.18860244</v>
      </c>
      <c r="BGW1390" s="129">
        <v>158.45798504000001</v>
      </c>
      <c r="BGY1390" s="129">
        <v>66.28</v>
      </c>
      <c r="BGZ1390" s="131">
        <v>774929.26</v>
      </c>
      <c r="BHA1390" s="128">
        <v>45807</v>
      </c>
      <c r="BHB1390" s="129">
        <v>115.41933668999999</v>
      </c>
      <c r="BHC1390" s="129">
        <v>126.64579250790774</v>
      </c>
      <c r="BHD1390" s="129">
        <v>113.18860244</v>
      </c>
      <c r="BHE1390" s="129">
        <v>158.45798504000001</v>
      </c>
      <c r="BHG1390" s="129">
        <v>66.28</v>
      </c>
      <c r="BHH1390" s="131">
        <v>774929.26</v>
      </c>
      <c r="BHI1390" s="128">
        <v>45807</v>
      </c>
      <c r="BHJ1390" s="129">
        <v>115.41933668999999</v>
      </c>
      <c r="BHK1390" s="129">
        <v>126.64579250790774</v>
      </c>
      <c r="BHL1390" s="129">
        <v>113.18860244</v>
      </c>
      <c r="BHM1390" s="129">
        <v>158.45798504000001</v>
      </c>
      <c r="BHO1390" s="129">
        <v>66.28</v>
      </c>
      <c r="BHP1390" s="131">
        <v>774929.26</v>
      </c>
      <c r="BHQ1390" s="128">
        <v>45807</v>
      </c>
      <c r="BHR1390" s="129">
        <v>115.41933668999999</v>
      </c>
      <c r="BHS1390" s="129">
        <v>126.64579250790774</v>
      </c>
      <c r="BHT1390" s="129">
        <v>113.18860244</v>
      </c>
      <c r="BHU1390" s="129">
        <v>158.45798504000001</v>
      </c>
      <c r="BHW1390" s="129">
        <v>66.28</v>
      </c>
      <c r="BHX1390" s="131">
        <v>774929.26</v>
      </c>
      <c r="BHY1390" s="128">
        <v>45807</v>
      </c>
      <c r="BHZ1390" s="129">
        <v>115.41933668999999</v>
      </c>
      <c r="BIA1390" s="129">
        <v>126.64579250790774</v>
      </c>
      <c r="BIB1390" s="129">
        <v>113.18860244</v>
      </c>
      <c r="BIC1390" s="129">
        <v>158.45798504000001</v>
      </c>
      <c r="BIE1390" s="129">
        <v>66.28</v>
      </c>
      <c r="BIF1390" s="131">
        <v>774929.26</v>
      </c>
      <c r="BIG1390" s="128">
        <v>45807</v>
      </c>
      <c r="BIH1390" s="129">
        <v>115.41933668999999</v>
      </c>
      <c r="BII1390" s="129">
        <v>126.64579250790774</v>
      </c>
      <c r="BIJ1390" s="129">
        <v>113.18860244</v>
      </c>
      <c r="BIK1390" s="129">
        <v>158.45798504000001</v>
      </c>
      <c r="BIM1390" s="129">
        <v>66.28</v>
      </c>
      <c r="BIN1390" s="131">
        <v>774929.26</v>
      </c>
      <c r="BIO1390" s="128">
        <v>45807</v>
      </c>
      <c r="BIP1390" s="129">
        <v>115.41933668999999</v>
      </c>
      <c r="BIQ1390" s="129">
        <v>126.64579250790774</v>
      </c>
      <c r="BIR1390" s="129">
        <v>113.18860244</v>
      </c>
      <c r="BIS1390" s="129">
        <v>158.45798504000001</v>
      </c>
      <c r="BIU1390" s="129">
        <v>66.28</v>
      </c>
      <c r="BIV1390" s="131">
        <v>774929.26</v>
      </c>
      <c r="BIW1390" s="128">
        <v>45807</v>
      </c>
      <c r="BIX1390" s="129">
        <v>115.41933668999999</v>
      </c>
      <c r="BIY1390" s="129">
        <v>126.64579250790774</v>
      </c>
      <c r="BIZ1390" s="129">
        <v>113.18860244</v>
      </c>
      <c r="BJA1390" s="129">
        <v>158.45798504000001</v>
      </c>
      <c r="BJC1390" s="129">
        <v>66.28</v>
      </c>
      <c r="BJD1390" s="131">
        <v>774929.26</v>
      </c>
      <c r="BJE1390" s="128">
        <v>45807</v>
      </c>
      <c r="BJF1390" s="129">
        <v>115.41933668999999</v>
      </c>
      <c r="BJG1390" s="129">
        <v>126.64579250790774</v>
      </c>
      <c r="BJH1390" s="129">
        <v>113.18860244</v>
      </c>
      <c r="BJI1390" s="129">
        <v>158.45798504000001</v>
      </c>
      <c r="BJK1390" s="129">
        <v>66.28</v>
      </c>
      <c r="BJL1390" s="131">
        <v>774929.26</v>
      </c>
      <c r="BJM1390" s="128">
        <v>45807</v>
      </c>
      <c r="BJN1390" s="129">
        <v>115.41933668999999</v>
      </c>
      <c r="BJO1390" s="129">
        <v>126.64579250790774</v>
      </c>
      <c r="BJP1390" s="129">
        <v>113.18860244</v>
      </c>
      <c r="BJQ1390" s="129">
        <v>158.45798504000001</v>
      </c>
      <c r="BJS1390" s="129">
        <v>66.28</v>
      </c>
      <c r="BJT1390" s="131">
        <v>774929.26</v>
      </c>
      <c r="BJU1390" s="128">
        <v>45807</v>
      </c>
      <c r="BJV1390" s="129">
        <v>115.41933668999999</v>
      </c>
      <c r="BJW1390" s="129">
        <v>126.64579250790774</v>
      </c>
      <c r="BJX1390" s="129">
        <v>113.18860244</v>
      </c>
      <c r="BJY1390" s="129">
        <v>158.45798504000001</v>
      </c>
      <c r="BKA1390" s="129">
        <v>66.28</v>
      </c>
      <c r="BKB1390" s="131">
        <v>774929.26</v>
      </c>
      <c r="BKC1390" s="128">
        <v>45807</v>
      </c>
      <c r="BKD1390" s="129">
        <v>115.41933668999999</v>
      </c>
      <c r="BKE1390" s="129">
        <v>126.64579250790774</v>
      </c>
      <c r="BKF1390" s="129">
        <v>113.18860244</v>
      </c>
      <c r="BKG1390" s="129">
        <v>158.45798504000001</v>
      </c>
      <c r="BKI1390" s="129">
        <v>66.28</v>
      </c>
      <c r="BKJ1390" s="131">
        <v>774929.26</v>
      </c>
      <c r="BKK1390" s="128">
        <v>45807</v>
      </c>
      <c r="BKL1390" s="129">
        <v>115.41933668999999</v>
      </c>
      <c r="BKM1390" s="129">
        <v>126.64579250790774</v>
      </c>
      <c r="BKN1390" s="129">
        <v>113.18860244</v>
      </c>
      <c r="BKO1390" s="129">
        <v>158.45798504000001</v>
      </c>
      <c r="BKQ1390" s="129">
        <v>66.28</v>
      </c>
      <c r="BKR1390" s="131">
        <v>774929.26</v>
      </c>
      <c r="BKS1390" s="128">
        <v>45807</v>
      </c>
      <c r="BKT1390" s="129">
        <v>115.41933668999999</v>
      </c>
      <c r="BKU1390" s="129">
        <v>126.64579250790774</v>
      </c>
      <c r="BKV1390" s="129">
        <v>113.18860244</v>
      </c>
      <c r="BKW1390" s="129">
        <v>158.45798504000001</v>
      </c>
      <c r="BKY1390" s="129">
        <v>66.28</v>
      </c>
      <c r="BKZ1390" s="131">
        <v>774929.26</v>
      </c>
      <c r="BLA1390" s="128">
        <v>45807</v>
      </c>
      <c r="BLB1390" s="129">
        <v>115.41933668999999</v>
      </c>
      <c r="BLC1390" s="129">
        <v>126.64579250790774</v>
      </c>
      <c r="BLD1390" s="129">
        <v>113.18860244</v>
      </c>
      <c r="BLE1390" s="129">
        <v>158.45798504000001</v>
      </c>
      <c r="BLG1390" s="129">
        <v>66.28</v>
      </c>
      <c r="BLH1390" s="131">
        <v>774929.26</v>
      </c>
      <c r="BLI1390" s="128">
        <v>45807</v>
      </c>
      <c r="BLJ1390" s="129">
        <v>115.41933668999999</v>
      </c>
      <c r="BLK1390" s="129">
        <v>126.64579250790774</v>
      </c>
      <c r="BLL1390" s="129">
        <v>113.18860244</v>
      </c>
      <c r="BLM1390" s="129">
        <v>158.45798504000001</v>
      </c>
      <c r="BLO1390" s="129">
        <v>66.28</v>
      </c>
      <c r="BLP1390" s="131">
        <v>774929.26</v>
      </c>
      <c r="BLQ1390" s="128">
        <v>45807</v>
      </c>
      <c r="BLR1390" s="129">
        <v>115.41933668999999</v>
      </c>
      <c r="BLS1390" s="129">
        <v>126.64579250790774</v>
      </c>
      <c r="BLT1390" s="129">
        <v>113.18860244</v>
      </c>
      <c r="BLU1390" s="129">
        <v>158.45798504000001</v>
      </c>
      <c r="BLW1390" s="129">
        <v>66.28</v>
      </c>
      <c r="BLX1390" s="131">
        <v>774929.26</v>
      </c>
      <c r="BLY1390" s="128">
        <v>45807</v>
      </c>
      <c r="BLZ1390" s="129">
        <v>115.41933668999999</v>
      </c>
      <c r="BMA1390" s="129">
        <v>126.64579250790774</v>
      </c>
      <c r="BMB1390" s="129">
        <v>113.18860244</v>
      </c>
      <c r="BMC1390" s="129">
        <v>158.45798504000001</v>
      </c>
      <c r="BME1390" s="129">
        <v>66.28</v>
      </c>
      <c r="BMF1390" s="131">
        <v>774929.26</v>
      </c>
      <c r="BMG1390" s="128">
        <v>45807</v>
      </c>
      <c r="BMH1390" s="129">
        <v>115.41933668999999</v>
      </c>
      <c r="BMI1390" s="129">
        <v>126.64579250790774</v>
      </c>
      <c r="BMJ1390" s="129">
        <v>113.18860244</v>
      </c>
      <c r="BMK1390" s="129">
        <v>158.45798504000001</v>
      </c>
      <c r="BMM1390" s="129">
        <v>66.28</v>
      </c>
      <c r="BMN1390" s="131">
        <v>774929.26</v>
      </c>
      <c r="BMO1390" s="128">
        <v>45807</v>
      </c>
      <c r="BMP1390" s="129">
        <v>115.41933668999999</v>
      </c>
      <c r="BMQ1390" s="129">
        <v>126.64579250790774</v>
      </c>
      <c r="BMR1390" s="129">
        <v>113.18860244</v>
      </c>
      <c r="BMS1390" s="129">
        <v>158.45798504000001</v>
      </c>
      <c r="BMU1390" s="129">
        <v>66.28</v>
      </c>
      <c r="BMV1390" s="131">
        <v>774929.26</v>
      </c>
      <c r="BMW1390" s="128">
        <v>45807</v>
      </c>
      <c r="BMX1390" s="129">
        <v>115.41933668999999</v>
      </c>
      <c r="BMY1390" s="129">
        <v>126.64579250790774</v>
      </c>
      <c r="BMZ1390" s="129">
        <v>113.18860244</v>
      </c>
      <c r="BNA1390" s="129">
        <v>158.45798504000001</v>
      </c>
      <c r="BNC1390" s="129">
        <v>66.28</v>
      </c>
      <c r="BND1390" s="131">
        <v>774929.26</v>
      </c>
      <c r="BNE1390" s="128">
        <v>45807</v>
      </c>
      <c r="BNF1390" s="129">
        <v>115.41933668999999</v>
      </c>
      <c r="BNG1390" s="129">
        <v>126.64579250790774</v>
      </c>
      <c r="BNH1390" s="129">
        <v>113.18860244</v>
      </c>
      <c r="BNI1390" s="129">
        <v>158.45798504000001</v>
      </c>
      <c r="BNK1390" s="129">
        <v>66.28</v>
      </c>
      <c r="BNL1390" s="131">
        <v>774929.26</v>
      </c>
      <c r="BNM1390" s="128">
        <v>45807</v>
      </c>
      <c r="BNN1390" s="129">
        <v>115.41933668999999</v>
      </c>
      <c r="BNO1390" s="129">
        <v>126.64579250790774</v>
      </c>
      <c r="BNP1390" s="129">
        <v>113.18860244</v>
      </c>
      <c r="BNQ1390" s="129">
        <v>158.45798504000001</v>
      </c>
      <c r="BNS1390" s="129">
        <v>66.28</v>
      </c>
      <c r="BNT1390" s="131">
        <v>774929.26</v>
      </c>
      <c r="BNU1390" s="128">
        <v>45807</v>
      </c>
      <c r="BNV1390" s="129">
        <v>115.41933668999999</v>
      </c>
      <c r="BNW1390" s="129">
        <v>126.64579250790774</v>
      </c>
      <c r="BNX1390" s="129">
        <v>113.18860244</v>
      </c>
      <c r="BNY1390" s="129">
        <v>158.45798504000001</v>
      </c>
      <c r="BOA1390" s="129">
        <v>66.28</v>
      </c>
      <c r="BOB1390" s="131">
        <v>774929.26</v>
      </c>
      <c r="BOC1390" s="128">
        <v>45807</v>
      </c>
      <c r="BOD1390" s="129">
        <v>115.41933668999999</v>
      </c>
      <c r="BOE1390" s="129">
        <v>126.64579250790774</v>
      </c>
      <c r="BOF1390" s="129">
        <v>113.18860244</v>
      </c>
      <c r="BOG1390" s="129">
        <v>158.45798504000001</v>
      </c>
      <c r="BOI1390" s="129">
        <v>66.28</v>
      </c>
      <c r="BOJ1390" s="131">
        <v>774929.26</v>
      </c>
      <c r="BOK1390" s="128">
        <v>45807</v>
      </c>
      <c r="BOL1390" s="129">
        <v>115.41933668999999</v>
      </c>
      <c r="BOM1390" s="129">
        <v>126.64579250790774</v>
      </c>
      <c r="BON1390" s="129">
        <v>113.18860244</v>
      </c>
      <c r="BOO1390" s="129">
        <v>158.45798504000001</v>
      </c>
      <c r="BOQ1390" s="129">
        <v>66.28</v>
      </c>
      <c r="BOR1390" s="131">
        <v>774929.26</v>
      </c>
      <c r="BOS1390" s="128">
        <v>45807</v>
      </c>
      <c r="BOT1390" s="129">
        <v>115.41933668999999</v>
      </c>
      <c r="BOU1390" s="129">
        <v>126.64579250790774</v>
      </c>
      <c r="BOV1390" s="129">
        <v>113.18860244</v>
      </c>
      <c r="BOW1390" s="129">
        <v>158.45798504000001</v>
      </c>
      <c r="BOY1390" s="129">
        <v>66.28</v>
      </c>
      <c r="BOZ1390" s="131">
        <v>774929.26</v>
      </c>
      <c r="BPA1390" s="128">
        <v>45807</v>
      </c>
      <c r="BPB1390" s="129">
        <v>115.41933668999999</v>
      </c>
      <c r="BPC1390" s="129">
        <v>126.64579250790774</v>
      </c>
      <c r="BPD1390" s="129">
        <v>113.18860244</v>
      </c>
      <c r="BPE1390" s="129">
        <v>158.45798504000001</v>
      </c>
      <c r="BPG1390" s="129">
        <v>66.28</v>
      </c>
      <c r="BPH1390" s="131">
        <v>774929.26</v>
      </c>
      <c r="BPI1390" s="128">
        <v>45807</v>
      </c>
      <c r="BPJ1390" s="129">
        <v>115.41933668999999</v>
      </c>
      <c r="BPK1390" s="129">
        <v>126.64579250790774</v>
      </c>
      <c r="BPL1390" s="129">
        <v>113.18860244</v>
      </c>
      <c r="BPM1390" s="129">
        <v>158.45798504000001</v>
      </c>
      <c r="BPO1390" s="129">
        <v>66.28</v>
      </c>
      <c r="BPP1390" s="131">
        <v>774929.26</v>
      </c>
      <c r="BPQ1390" s="128">
        <v>45807</v>
      </c>
      <c r="BPR1390" s="129">
        <v>115.41933668999999</v>
      </c>
      <c r="BPS1390" s="129">
        <v>126.64579250790774</v>
      </c>
      <c r="BPT1390" s="129">
        <v>113.18860244</v>
      </c>
      <c r="BPU1390" s="129">
        <v>158.45798504000001</v>
      </c>
      <c r="BPW1390" s="129">
        <v>66.28</v>
      </c>
      <c r="BPX1390" s="131">
        <v>774929.26</v>
      </c>
      <c r="BPY1390" s="128">
        <v>45807</v>
      </c>
      <c r="BPZ1390" s="129">
        <v>115.41933668999999</v>
      </c>
      <c r="BQA1390" s="129">
        <v>126.64579250790774</v>
      </c>
      <c r="BQB1390" s="129">
        <v>113.18860244</v>
      </c>
      <c r="BQC1390" s="129">
        <v>158.45798504000001</v>
      </c>
      <c r="BQE1390" s="129">
        <v>66.28</v>
      </c>
      <c r="BQF1390" s="131">
        <v>774929.26</v>
      </c>
      <c r="BQG1390" s="128">
        <v>45807</v>
      </c>
      <c r="BQH1390" s="129">
        <v>115.41933668999999</v>
      </c>
      <c r="BQI1390" s="129">
        <v>126.64579250790774</v>
      </c>
      <c r="BQJ1390" s="129">
        <v>113.18860244</v>
      </c>
      <c r="BQK1390" s="129">
        <v>158.45798504000001</v>
      </c>
      <c r="BQM1390" s="129">
        <v>66.28</v>
      </c>
      <c r="BQN1390" s="131">
        <v>774929.26</v>
      </c>
      <c r="BQO1390" s="128">
        <v>45807</v>
      </c>
      <c r="BQP1390" s="129">
        <v>115.41933668999999</v>
      </c>
      <c r="BQQ1390" s="129">
        <v>126.64579250790774</v>
      </c>
      <c r="BQR1390" s="129">
        <v>113.18860244</v>
      </c>
      <c r="BQS1390" s="129">
        <v>158.45798504000001</v>
      </c>
      <c r="BQU1390" s="129">
        <v>66.28</v>
      </c>
      <c r="BQV1390" s="131">
        <v>774929.26</v>
      </c>
      <c r="BQW1390" s="128">
        <v>45807</v>
      </c>
      <c r="BQX1390" s="129">
        <v>115.41933668999999</v>
      </c>
      <c r="BQY1390" s="129">
        <v>126.64579250790774</v>
      </c>
      <c r="BQZ1390" s="129">
        <v>113.18860244</v>
      </c>
      <c r="BRA1390" s="129">
        <v>158.45798504000001</v>
      </c>
      <c r="BRC1390" s="129">
        <v>66.28</v>
      </c>
      <c r="BRD1390" s="131">
        <v>774929.26</v>
      </c>
      <c r="BRE1390" s="128">
        <v>45807</v>
      </c>
      <c r="BRF1390" s="129">
        <v>115.41933668999999</v>
      </c>
      <c r="BRG1390" s="129">
        <v>126.64579250790774</v>
      </c>
      <c r="BRH1390" s="129">
        <v>113.18860244</v>
      </c>
      <c r="BRI1390" s="129">
        <v>158.45798504000001</v>
      </c>
      <c r="BRK1390" s="129">
        <v>66.28</v>
      </c>
      <c r="BRL1390" s="131">
        <v>774929.26</v>
      </c>
      <c r="BRM1390" s="128">
        <v>45807</v>
      </c>
      <c r="BRN1390" s="129">
        <v>115.41933668999999</v>
      </c>
      <c r="BRO1390" s="129">
        <v>126.64579250790774</v>
      </c>
      <c r="BRP1390" s="129">
        <v>113.18860244</v>
      </c>
      <c r="BRQ1390" s="129">
        <v>158.45798504000001</v>
      </c>
      <c r="BRS1390" s="129">
        <v>66.28</v>
      </c>
      <c r="BRT1390" s="131">
        <v>774929.26</v>
      </c>
      <c r="BRU1390" s="128">
        <v>45807</v>
      </c>
      <c r="BRV1390" s="129">
        <v>115.41933668999999</v>
      </c>
      <c r="BRW1390" s="129">
        <v>126.64579250790774</v>
      </c>
      <c r="BRX1390" s="129">
        <v>113.18860244</v>
      </c>
      <c r="BRY1390" s="129">
        <v>158.45798504000001</v>
      </c>
      <c r="BSA1390" s="129">
        <v>66.28</v>
      </c>
      <c r="BSB1390" s="131">
        <v>774929.26</v>
      </c>
      <c r="BSC1390" s="128">
        <v>45807</v>
      </c>
      <c r="BSD1390" s="129">
        <v>115.41933668999999</v>
      </c>
      <c r="BSE1390" s="129">
        <v>126.64579250790774</v>
      </c>
      <c r="BSF1390" s="129">
        <v>113.18860244</v>
      </c>
      <c r="BSG1390" s="129">
        <v>158.45798504000001</v>
      </c>
      <c r="BSI1390" s="129">
        <v>66.28</v>
      </c>
      <c r="BSJ1390" s="131">
        <v>774929.26</v>
      </c>
      <c r="BSK1390" s="128">
        <v>45807</v>
      </c>
      <c r="BSL1390" s="129">
        <v>115.41933668999999</v>
      </c>
      <c r="BSM1390" s="129">
        <v>126.64579250790774</v>
      </c>
      <c r="BSN1390" s="129">
        <v>113.18860244</v>
      </c>
      <c r="BSO1390" s="129">
        <v>158.45798504000001</v>
      </c>
      <c r="BSQ1390" s="129">
        <v>66.28</v>
      </c>
      <c r="BSR1390" s="131">
        <v>774929.26</v>
      </c>
      <c r="BSS1390" s="128">
        <v>45807</v>
      </c>
      <c r="BST1390" s="129">
        <v>115.41933668999999</v>
      </c>
      <c r="BSU1390" s="129">
        <v>126.64579250790774</v>
      </c>
      <c r="BSV1390" s="129">
        <v>113.18860244</v>
      </c>
      <c r="BSW1390" s="129">
        <v>158.45798504000001</v>
      </c>
      <c r="BSY1390" s="129">
        <v>66.28</v>
      </c>
      <c r="BSZ1390" s="131">
        <v>774929.26</v>
      </c>
      <c r="BTA1390" s="128">
        <v>45807</v>
      </c>
      <c r="BTB1390" s="129">
        <v>115.41933668999999</v>
      </c>
      <c r="BTC1390" s="129">
        <v>126.64579250790774</v>
      </c>
      <c r="BTD1390" s="129">
        <v>113.18860244</v>
      </c>
      <c r="BTE1390" s="129">
        <v>158.45798504000001</v>
      </c>
      <c r="BTG1390" s="129">
        <v>66.28</v>
      </c>
      <c r="BTH1390" s="131">
        <v>774929.26</v>
      </c>
      <c r="BTI1390" s="128">
        <v>45807</v>
      </c>
      <c r="BTJ1390" s="129">
        <v>115.41933668999999</v>
      </c>
      <c r="BTK1390" s="129">
        <v>126.64579250790774</v>
      </c>
      <c r="BTL1390" s="129">
        <v>113.18860244</v>
      </c>
      <c r="BTM1390" s="129">
        <v>158.45798504000001</v>
      </c>
      <c r="BTO1390" s="129">
        <v>66.28</v>
      </c>
      <c r="BTP1390" s="131">
        <v>774929.26</v>
      </c>
      <c r="BTQ1390" s="128">
        <v>45807</v>
      </c>
      <c r="BTR1390" s="129">
        <v>115.41933668999999</v>
      </c>
      <c r="BTS1390" s="129">
        <v>126.64579250790774</v>
      </c>
      <c r="BTT1390" s="129">
        <v>113.18860244</v>
      </c>
      <c r="BTU1390" s="129">
        <v>158.45798504000001</v>
      </c>
      <c r="BTW1390" s="129">
        <v>66.28</v>
      </c>
      <c r="BTX1390" s="131">
        <v>774929.26</v>
      </c>
      <c r="BTY1390" s="128">
        <v>45807</v>
      </c>
      <c r="BTZ1390" s="129">
        <v>115.41933668999999</v>
      </c>
      <c r="BUA1390" s="129">
        <v>126.64579250790774</v>
      </c>
      <c r="BUB1390" s="129">
        <v>113.18860244</v>
      </c>
      <c r="BUC1390" s="129">
        <v>158.45798504000001</v>
      </c>
      <c r="BUE1390" s="129">
        <v>66.28</v>
      </c>
      <c r="BUF1390" s="131">
        <v>774929.26</v>
      </c>
      <c r="BUG1390" s="128">
        <v>45807</v>
      </c>
      <c r="BUH1390" s="129">
        <v>115.41933668999999</v>
      </c>
      <c r="BUI1390" s="129">
        <v>126.64579250790774</v>
      </c>
      <c r="BUJ1390" s="129">
        <v>113.18860244</v>
      </c>
      <c r="BUK1390" s="129">
        <v>158.45798504000001</v>
      </c>
      <c r="BUM1390" s="129">
        <v>66.28</v>
      </c>
      <c r="BUN1390" s="131">
        <v>774929.26</v>
      </c>
      <c r="BUO1390" s="128">
        <v>45807</v>
      </c>
      <c r="BUP1390" s="129">
        <v>115.41933668999999</v>
      </c>
      <c r="BUQ1390" s="129">
        <v>126.64579250790774</v>
      </c>
      <c r="BUR1390" s="129">
        <v>113.18860244</v>
      </c>
      <c r="BUS1390" s="129">
        <v>158.45798504000001</v>
      </c>
      <c r="BUU1390" s="129">
        <v>66.28</v>
      </c>
      <c r="BUV1390" s="131">
        <v>774929.26</v>
      </c>
      <c r="BUW1390" s="128">
        <v>45807</v>
      </c>
      <c r="BUX1390" s="129">
        <v>115.41933668999999</v>
      </c>
      <c r="BUY1390" s="129">
        <v>126.64579250790774</v>
      </c>
      <c r="BUZ1390" s="129">
        <v>113.18860244</v>
      </c>
      <c r="BVA1390" s="129">
        <v>158.45798504000001</v>
      </c>
      <c r="BVC1390" s="129">
        <v>66.28</v>
      </c>
      <c r="BVD1390" s="131">
        <v>774929.26</v>
      </c>
      <c r="BVE1390" s="128">
        <v>45807</v>
      </c>
      <c r="BVF1390" s="129">
        <v>115.41933668999999</v>
      </c>
      <c r="BVG1390" s="129">
        <v>126.64579250790774</v>
      </c>
      <c r="BVH1390" s="129">
        <v>113.18860244</v>
      </c>
      <c r="BVI1390" s="129">
        <v>158.45798504000001</v>
      </c>
      <c r="BVK1390" s="129">
        <v>66.28</v>
      </c>
      <c r="BVL1390" s="131">
        <v>774929.26</v>
      </c>
      <c r="BVM1390" s="128">
        <v>45807</v>
      </c>
      <c r="BVN1390" s="129">
        <v>115.41933668999999</v>
      </c>
      <c r="BVO1390" s="129">
        <v>126.64579250790774</v>
      </c>
      <c r="BVP1390" s="129">
        <v>113.18860244</v>
      </c>
      <c r="BVQ1390" s="129">
        <v>158.45798504000001</v>
      </c>
      <c r="BVS1390" s="129">
        <v>66.28</v>
      </c>
      <c r="BVT1390" s="131">
        <v>774929.26</v>
      </c>
      <c r="BVU1390" s="128">
        <v>45807</v>
      </c>
      <c r="BVV1390" s="129">
        <v>115.41933668999999</v>
      </c>
      <c r="BVW1390" s="129">
        <v>126.64579250790774</v>
      </c>
      <c r="BVX1390" s="129">
        <v>113.18860244</v>
      </c>
      <c r="BVY1390" s="129">
        <v>158.45798504000001</v>
      </c>
      <c r="BWA1390" s="129">
        <v>66.28</v>
      </c>
      <c r="BWB1390" s="131">
        <v>774929.26</v>
      </c>
      <c r="BWC1390" s="128">
        <v>45807</v>
      </c>
      <c r="BWD1390" s="129">
        <v>115.41933668999999</v>
      </c>
      <c r="BWE1390" s="129">
        <v>126.64579250790774</v>
      </c>
      <c r="BWF1390" s="129">
        <v>113.18860244</v>
      </c>
      <c r="BWG1390" s="129">
        <v>158.45798504000001</v>
      </c>
      <c r="BWI1390" s="129">
        <v>66.28</v>
      </c>
      <c r="BWJ1390" s="131">
        <v>774929.26</v>
      </c>
      <c r="BWK1390" s="128">
        <v>45807</v>
      </c>
      <c r="BWL1390" s="129">
        <v>115.41933668999999</v>
      </c>
      <c r="BWM1390" s="129">
        <v>126.64579250790774</v>
      </c>
      <c r="BWN1390" s="129">
        <v>113.18860244</v>
      </c>
      <c r="BWO1390" s="129">
        <v>158.45798504000001</v>
      </c>
      <c r="BWQ1390" s="129">
        <v>66.28</v>
      </c>
      <c r="BWR1390" s="131">
        <v>774929.26</v>
      </c>
      <c r="BWS1390" s="128">
        <v>45807</v>
      </c>
      <c r="BWT1390" s="129">
        <v>115.41933668999999</v>
      </c>
      <c r="BWU1390" s="129">
        <v>126.64579250790774</v>
      </c>
      <c r="BWV1390" s="129">
        <v>113.18860244</v>
      </c>
      <c r="BWW1390" s="129">
        <v>158.45798504000001</v>
      </c>
      <c r="BWY1390" s="129">
        <v>66.28</v>
      </c>
      <c r="BWZ1390" s="131">
        <v>774929.26</v>
      </c>
      <c r="BXA1390" s="128">
        <v>45807</v>
      </c>
      <c r="BXB1390" s="129">
        <v>115.41933668999999</v>
      </c>
      <c r="BXC1390" s="129">
        <v>126.64579250790774</v>
      </c>
      <c r="BXD1390" s="129">
        <v>113.18860244</v>
      </c>
      <c r="BXE1390" s="129">
        <v>158.45798504000001</v>
      </c>
      <c r="BXG1390" s="129">
        <v>66.28</v>
      </c>
      <c r="BXH1390" s="131">
        <v>774929.26</v>
      </c>
      <c r="BXI1390" s="128">
        <v>45807</v>
      </c>
      <c r="BXJ1390" s="129">
        <v>115.41933668999999</v>
      </c>
      <c r="BXK1390" s="129">
        <v>126.64579250790774</v>
      </c>
      <c r="BXL1390" s="129">
        <v>113.18860244</v>
      </c>
      <c r="BXM1390" s="129">
        <v>158.45798504000001</v>
      </c>
      <c r="BXO1390" s="129">
        <v>66.28</v>
      </c>
      <c r="BXP1390" s="131">
        <v>774929.26</v>
      </c>
      <c r="BXQ1390" s="128">
        <v>45807</v>
      </c>
      <c r="BXR1390" s="129">
        <v>115.41933668999999</v>
      </c>
      <c r="BXS1390" s="129">
        <v>126.64579250790774</v>
      </c>
      <c r="BXT1390" s="129">
        <v>113.18860244</v>
      </c>
      <c r="BXU1390" s="129">
        <v>158.45798504000001</v>
      </c>
      <c r="BXW1390" s="129">
        <v>66.28</v>
      </c>
      <c r="BXX1390" s="131">
        <v>774929.26</v>
      </c>
      <c r="BXY1390" s="128">
        <v>45807</v>
      </c>
      <c r="BXZ1390" s="129">
        <v>115.41933668999999</v>
      </c>
      <c r="BYA1390" s="129">
        <v>126.64579250790774</v>
      </c>
      <c r="BYB1390" s="129">
        <v>113.18860244</v>
      </c>
      <c r="BYC1390" s="129">
        <v>158.45798504000001</v>
      </c>
      <c r="BYE1390" s="129">
        <v>66.28</v>
      </c>
      <c r="BYF1390" s="131">
        <v>774929.26</v>
      </c>
      <c r="BYG1390" s="128">
        <v>45807</v>
      </c>
      <c r="BYH1390" s="129">
        <v>115.41933668999999</v>
      </c>
      <c r="BYI1390" s="129">
        <v>126.64579250790774</v>
      </c>
      <c r="BYJ1390" s="129">
        <v>113.18860244</v>
      </c>
      <c r="BYK1390" s="129">
        <v>158.45798504000001</v>
      </c>
      <c r="BYM1390" s="129">
        <v>66.28</v>
      </c>
      <c r="BYN1390" s="131">
        <v>774929.26</v>
      </c>
      <c r="BYO1390" s="128">
        <v>45807</v>
      </c>
      <c r="BYP1390" s="129">
        <v>115.41933668999999</v>
      </c>
      <c r="BYQ1390" s="129">
        <v>126.64579250790774</v>
      </c>
      <c r="BYR1390" s="129">
        <v>113.18860244</v>
      </c>
      <c r="BYS1390" s="129">
        <v>158.45798504000001</v>
      </c>
      <c r="BYU1390" s="129">
        <v>66.28</v>
      </c>
      <c r="BYV1390" s="131">
        <v>774929.26</v>
      </c>
      <c r="BYW1390" s="128">
        <v>45807</v>
      </c>
      <c r="BYX1390" s="129">
        <v>115.41933668999999</v>
      </c>
      <c r="BYY1390" s="129">
        <v>126.64579250790774</v>
      </c>
      <c r="BYZ1390" s="129">
        <v>113.18860244</v>
      </c>
      <c r="BZA1390" s="129">
        <v>158.45798504000001</v>
      </c>
      <c r="BZC1390" s="129">
        <v>66.28</v>
      </c>
      <c r="BZD1390" s="131">
        <v>774929.26</v>
      </c>
      <c r="BZE1390" s="128">
        <v>45807</v>
      </c>
      <c r="BZF1390" s="129">
        <v>115.41933668999999</v>
      </c>
      <c r="BZG1390" s="129">
        <v>126.64579250790774</v>
      </c>
      <c r="BZH1390" s="129">
        <v>113.18860244</v>
      </c>
      <c r="BZI1390" s="129">
        <v>158.45798504000001</v>
      </c>
      <c r="BZK1390" s="129">
        <v>66.28</v>
      </c>
      <c r="BZL1390" s="131">
        <v>774929.26</v>
      </c>
      <c r="BZM1390" s="128">
        <v>45807</v>
      </c>
      <c r="BZN1390" s="129">
        <v>115.41933668999999</v>
      </c>
      <c r="BZO1390" s="129">
        <v>126.64579250790774</v>
      </c>
      <c r="BZP1390" s="129">
        <v>113.18860244</v>
      </c>
      <c r="BZQ1390" s="129">
        <v>158.45798504000001</v>
      </c>
      <c r="BZS1390" s="129">
        <v>66.28</v>
      </c>
      <c r="BZT1390" s="131">
        <v>774929.26</v>
      </c>
      <c r="BZU1390" s="128">
        <v>45807</v>
      </c>
      <c r="BZV1390" s="129">
        <v>115.41933668999999</v>
      </c>
      <c r="BZW1390" s="129">
        <v>126.64579250790774</v>
      </c>
      <c r="BZX1390" s="129">
        <v>113.18860244</v>
      </c>
      <c r="BZY1390" s="129">
        <v>158.45798504000001</v>
      </c>
      <c r="CAA1390" s="129">
        <v>66.28</v>
      </c>
      <c r="CAB1390" s="131">
        <v>774929.26</v>
      </c>
      <c r="CAC1390" s="128">
        <v>45807</v>
      </c>
      <c r="CAD1390" s="129">
        <v>115.41933668999999</v>
      </c>
      <c r="CAE1390" s="129">
        <v>126.64579250790774</v>
      </c>
      <c r="CAF1390" s="129">
        <v>113.18860244</v>
      </c>
      <c r="CAG1390" s="129">
        <v>158.45798504000001</v>
      </c>
      <c r="CAI1390" s="129">
        <v>66.28</v>
      </c>
      <c r="CAJ1390" s="131">
        <v>774929.26</v>
      </c>
      <c r="CAK1390" s="128">
        <v>45807</v>
      </c>
      <c r="CAL1390" s="129">
        <v>115.41933668999999</v>
      </c>
      <c r="CAM1390" s="129">
        <v>126.64579250790774</v>
      </c>
      <c r="CAN1390" s="129">
        <v>113.18860244</v>
      </c>
      <c r="CAO1390" s="129">
        <v>158.45798504000001</v>
      </c>
      <c r="CAQ1390" s="129">
        <v>66.28</v>
      </c>
      <c r="CAR1390" s="131">
        <v>774929.26</v>
      </c>
      <c r="CAS1390" s="128">
        <v>45807</v>
      </c>
      <c r="CAT1390" s="129">
        <v>115.41933668999999</v>
      </c>
      <c r="CAU1390" s="129">
        <v>126.64579250790774</v>
      </c>
      <c r="CAV1390" s="129">
        <v>113.18860244</v>
      </c>
      <c r="CAW1390" s="129">
        <v>158.45798504000001</v>
      </c>
      <c r="CAY1390" s="129">
        <v>66.28</v>
      </c>
      <c r="CAZ1390" s="131">
        <v>774929.26</v>
      </c>
      <c r="CBA1390" s="128">
        <v>45807</v>
      </c>
      <c r="CBB1390" s="129">
        <v>115.41933668999999</v>
      </c>
      <c r="CBC1390" s="129">
        <v>126.64579250790774</v>
      </c>
      <c r="CBD1390" s="129">
        <v>113.18860244</v>
      </c>
      <c r="CBE1390" s="129">
        <v>158.45798504000001</v>
      </c>
      <c r="CBG1390" s="129">
        <v>66.28</v>
      </c>
      <c r="CBH1390" s="131">
        <v>774929.26</v>
      </c>
      <c r="CBI1390" s="128">
        <v>45807</v>
      </c>
      <c r="CBJ1390" s="129">
        <v>115.41933668999999</v>
      </c>
      <c r="CBK1390" s="129">
        <v>126.64579250790774</v>
      </c>
      <c r="CBL1390" s="129">
        <v>113.18860244</v>
      </c>
      <c r="CBM1390" s="129">
        <v>158.45798504000001</v>
      </c>
      <c r="CBO1390" s="129">
        <v>66.28</v>
      </c>
      <c r="CBP1390" s="131">
        <v>774929.26</v>
      </c>
      <c r="CBQ1390" s="128">
        <v>45807</v>
      </c>
      <c r="CBR1390" s="129">
        <v>115.41933668999999</v>
      </c>
      <c r="CBS1390" s="129">
        <v>126.64579250790774</v>
      </c>
      <c r="CBT1390" s="129">
        <v>113.18860244</v>
      </c>
      <c r="CBU1390" s="129">
        <v>158.45798504000001</v>
      </c>
      <c r="CBW1390" s="129">
        <v>66.28</v>
      </c>
      <c r="CBX1390" s="131">
        <v>774929.26</v>
      </c>
      <c r="CBY1390" s="128">
        <v>45807</v>
      </c>
      <c r="CBZ1390" s="129">
        <v>115.41933668999999</v>
      </c>
      <c r="CCA1390" s="129">
        <v>126.64579250790774</v>
      </c>
      <c r="CCB1390" s="129">
        <v>113.18860244</v>
      </c>
      <c r="CCC1390" s="129">
        <v>158.45798504000001</v>
      </c>
      <c r="CCE1390" s="129">
        <v>66.28</v>
      </c>
      <c r="CCF1390" s="131">
        <v>774929.26</v>
      </c>
      <c r="CCG1390" s="128">
        <v>45807</v>
      </c>
      <c r="CCH1390" s="129">
        <v>115.41933668999999</v>
      </c>
      <c r="CCI1390" s="129">
        <v>126.64579250790774</v>
      </c>
      <c r="CCJ1390" s="129">
        <v>113.18860244</v>
      </c>
      <c r="CCK1390" s="129">
        <v>158.45798504000001</v>
      </c>
      <c r="CCM1390" s="129">
        <v>66.28</v>
      </c>
      <c r="CCN1390" s="131">
        <v>774929.26</v>
      </c>
      <c r="CCO1390" s="128">
        <v>45807</v>
      </c>
      <c r="CCP1390" s="129">
        <v>115.41933668999999</v>
      </c>
      <c r="CCQ1390" s="129">
        <v>126.64579250790774</v>
      </c>
      <c r="CCR1390" s="129">
        <v>113.18860244</v>
      </c>
      <c r="CCS1390" s="129">
        <v>158.45798504000001</v>
      </c>
      <c r="CCU1390" s="129">
        <v>66.28</v>
      </c>
      <c r="CCV1390" s="131">
        <v>774929.26</v>
      </c>
      <c r="CCW1390" s="128">
        <v>45807</v>
      </c>
      <c r="CCX1390" s="129">
        <v>115.41933668999999</v>
      </c>
      <c r="CCY1390" s="129">
        <v>126.64579250790774</v>
      </c>
      <c r="CCZ1390" s="129">
        <v>113.18860244</v>
      </c>
      <c r="CDA1390" s="129">
        <v>158.45798504000001</v>
      </c>
      <c r="CDC1390" s="129">
        <v>66.28</v>
      </c>
      <c r="CDD1390" s="131">
        <v>774929.26</v>
      </c>
      <c r="CDE1390" s="128">
        <v>45807</v>
      </c>
      <c r="CDF1390" s="129">
        <v>115.41933668999999</v>
      </c>
      <c r="CDG1390" s="129">
        <v>126.64579250790774</v>
      </c>
      <c r="CDH1390" s="129">
        <v>113.18860244</v>
      </c>
      <c r="CDI1390" s="129">
        <v>158.45798504000001</v>
      </c>
      <c r="CDK1390" s="129">
        <v>66.28</v>
      </c>
      <c r="CDL1390" s="131">
        <v>774929.26</v>
      </c>
      <c r="CDM1390" s="128">
        <v>45807</v>
      </c>
      <c r="CDN1390" s="129">
        <v>115.41933668999999</v>
      </c>
      <c r="CDO1390" s="129">
        <v>126.64579250790774</v>
      </c>
      <c r="CDP1390" s="129">
        <v>113.18860244</v>
      </c>
      <c r="CDQ1390" s="129">
        <v>158.45798504000001</v>
      </c>
      <c r="CDS1390" s="129">
        <v>66.28</v>
      </c>
      <c r="CDT1390" s="131">
        <v>774929.26</v>
      </c>
      <c r="CDU1390" s="128">
        <v>45807</v>
      </c>
      <c r="CDV1390" s="129">
        <v>115.41933668999999</v>
      </c>
      <c r="CDW1390" s="129">
        <v>126.64579250790774</v>
      </c>
      <c r="CDX1390" s="129">
        <v>113.18860244</v>
      </c>
      <c r="CDY1390" s="129">
        <v>158.45798504000001</v>
      </c>
      <c r="CEA1390" s="129">
        <v>66.28</v>
      </c>
      <c r="CEB1390" s="131">
        <v>774929.26</v>
      </c>
      <c r="CEC1390" s="128">
        <v>45807</v>
      </c>
      <c r="CED1390" s="129">
        <v>115.41933668999999</v>
      </c>
      <c r="CEE1390" s="129">
        <v>126.64579250790774</v>
      </c>
      <c r="CEF1390" s="129">
        <v>113.18860244</v>
      </c>
      <c r="CEG1390" s="129">
        <v>158.45798504000001</v>
      </c>
      <c r="CEI1390" s="129">
        <v>66.28</v>
      </c>
      <c r="CEJ1390" s="131">
        <v>774929.26</v>
      </c>
      <c r="CEK1390" s="128">
        <v>45807</v>
      </c>
      <c r="CEL1390" s="129">
        <v>115.41933668999999</v>
      </c>
      <c r="CEM1390" s="129">
        <v>126.64579250790774</v>
      </c>
      <c r="CEN1390" s="129">
        <v>113.18860244</v>
      </c>
      <c r="CEO1390" s="129">
        <v>158.45798504000001</v>
      </c>
      <c r="CEQ1390" s="129">
        <v>66.28</v>
      </c>
      <c r="CER1390" s="131">
        <v>774929.26</v>
      </c>
      <c r="CES1390" s="128">
        <v>45807</v>
      </c>
      <c r="CET1390" s="129">
        <v>115.41933668999999</v>
      </c>
      <c r="CEU1390" s="129">
        <v>126.64579250790774</v>
      </c>
      <c r="CEV1390" s="129">
        <v>113.18860244</v>
      </c>
      <c r="CEW1390" s="129">
        <v>158.45798504000001</v>
      </c>
      <c r="CEY1390" s="129">
        <v>66.28</v>
      </c>
      <c r="CEZ1390" s="131">
        <v>774929.26</v>
      </c>
      <c r="CFA1390" s="128">
        <v>45807</v>
      </c>
      <c r="CFB1390" s="129">
        <v>115.41933668999999</v>
      </c>
      <c r="CFC1390" s="129">
        <v>126.64579250790774</v>
      </c>
      <c r="CFD1390" s="129">
        <v>113.18860244</v>
      </c>
      <c r="CFE1390" s="129">
        <v>158.45798504000001</v>
      </c>
      <c r="CFG1390" s="129">
        <v>66.28</v>
      </c>
      <c r="CFH1390" s="131">
        <v>774929.26</v>
      </c>
      <c r="CFI1390" s="128">
        <v>45807</v>
      </c>
      <c r="CFJ1390" s="129">
        <v>115.41933668999999</v>
      </c>
      <c r="CFK1390" s="129">
        <v>126.64579250790774</v>
      </c>
      <c r="CFL1390" s="129">
        <v>113.18860244</v>
      </c>
      <c r="CFM1390" s="129">
        <v>158.45798504000001</v>
      </c>
      <c r="CFO1390" s="129">
        <v>66.28</v>
      </c>
      <c r="CFP1390" s="131">
        <v>774929.26</v>
      </c>
      <c r="CFQ1390" s="128">
        <v>45807</v>
      </c>
      <c r="CFR1390" s="129">
        <v>115.41933668999999</v>
      </c>
      <c r="CFS1390" s="129">
        <v>126.64579250790774</v>
      </c>
      <c r="CFT1390" s="129">
        <v>113.18860244</v>
      </c>
      <c r="CFU1390" s="129">
        <v>158.45798504000001</v>
      </c>
      <c r="CFW1390" s="129">
        <v>66.28</v>
      </c>
      <c r="CFX1390" s="131">
        <v>774929.26</v>
      </c>
      <c r="CFY1390" s="128">
        <v>45807</v>
      </c>
      <c r="CFZ1390" s="129">
        <v>115.41933668999999</v>
      </c>
      <c r="CGA1390" s="129">
        <v>126.64579250790774</v>
      </c>
      <c r="CGB1390" s="129">
        <v>113.18860244</v>
      </c>
      <c r="CGC1390" s="129">
        <v>158.45798504000001</v>
      </c>
      <c r="CGE1390" s="129">
        <v>66.28</v>
      </c>
      <c r="CGF1390" s="131">
        <v>774929.26</v>
      </c>
      <c r="CGG1390" s="128">
        <v>45807</v>
      </c>
      <c r="CGH1390" s="129">
        <v>115.41933668999999</v>
      </c>
      <c r="CGI1390" s="129">
        <v>126.64579250790774</v>
      </c>
      <c r="CGJ1390" s="129">
        <v>113.18860244</v>
      </c>
      <c r="CGK1390" s="129">
        <v>158.45798504000001</v>
      </c>
      <c r="CGM1390" s="129">
        <v>66.28</v>
      </c>
      <c r="CGN1390" s="131">
        <v>774929.26</v>
      </c>
      <c r="CGO1390" s="128">
        <v>45807</v>
      </c>
      <c r="CGP1390" s="129">
        <v>115.41933668999999</v>
      </c>
      <c r="CGQ1390" s="129">
        <v>126.64579250790774</v>
      </c>
      <c r="CGR1390" s="129">
        <v>113.18860244</v>
      </c>
      <c r="CGS1390" s="129">
        <v>158.45798504000001</v>
      </c>
      <c r="CGU1390" s="129">
        <v>66.28</v>
      </c>
      <c r="CGV1390" s="131">
        <v>774929.26</v>
      </c>
      <c r="CGW1390" s="128">
        <v>45807</v>
      </c>
      <c r="CGX1390" s="129">
        <v>115.41933668999999</v>
      </c>
      <c r="CGY1390" s="129">
        <v>126.64579250790774</v>
      </c>
      <c r="CGZ1390" s="129">
        <v>113.18860244</v>
      </c>
      <c r="CHA1390" s="129">
        <v>158.45798504000001</v>
      </c>
      <c r="CHC1390" s="129">
        <v>66.28</v>
      </c>
      <c r="CHD1390" s="131">
        <v>774929.26</v>
      </c>
      <c r="CHE1390" s="128">
        <v>45807</v>
      </c>
      <c r="CHF1390" s="129">
        <v>115.41933668999999</v>
      </c>
      <c r="CHG1390" s="129">
        <v>126.64579250790774</v>
      </c>
      <c r="CHH1390" s="129">
        <v>113.18860244</v>
      </c>
      <c r="CHI1390" s="129">
        <v>158.45798504000001</v>
      </c>
      <c r="CHK1390" s="129">
        <v>66.28</v>
      </c>
      <c r="CHL1390" s="131">
        <v>774929.26</v>
      </c>
      <c r="CHM1390" s="128">
        <v>45807</v>
      </c>
      <c r="CHN1390" s="129">
        <v>115.41933668999999</v>
      </c>
      <c r="CHO1390" s="129">
        <v>126.64579250790774</v>
      </c>
      <c r="CHP1390" s="129">
        <v>113.18860244</v>
      </c>
      <c r="CHQ1390" s="129">
        <v>158.45798504000001</v>
      </c>
      <c r="CHS1390" s="129">
        <v>66.28</v>
      </c>
      <c r="CHT1390" s="131">
        <v>774929.26</v>
      </c>
      <c r="CHU1390" s="128">
        <v>45807</v>
      </c>
      <c r="CHV1390" s="129">
        <v>115.41933668999999</v>
      </c>
      <c r="CHW1390" s="129">
        <v>126.64579250790774</v>
      </c>
      <c r="CHX1390" s="129">
        <v>113.18860244</v>
      </c>
      <c r="CHY1390" s="129">
        <v>158.45798504000001</v>
      </c>
      <c r="CIA1390" s="129">
        <v>66.28</v>
      </c>
      <c r="CIB1390" s="131">
        <v>774929.26</v>
      </c>
      <c r="CIC1390" s="128">
        <v>45807</v>
      </c>
      <c r="CID1390" s="129">
        <v>115.41933668999999</v>
      </c>
      <c r="CIE1390" s="129">
        <v>126.64579250790774</v>
      </c>
      <c r="CIF1390" s="129">
        <v>113.18860244</v>
      </c>
      <c r="CIG1390" s="129">
        <v>158.45798504000001</v>
      </c>
      <c r="CII1390" s="129">
        <v>66.28</v>
      </c>
      <c r="CIJ1390" s="131">
        <v>774929.26</v>
      </c>
      <c r="CIK1390" s="128">
        <v>45807</v>
      </c>
      <c r="CIL1390" s="129">
        <v>115.41933668999999</v>
      </c>
      <c r="CIM1390" s="129">
        <v>126.64579250790774</v>
      </c>
      <c r="CIN1390" s="129">
        <v>113.18860244</v>
      </c>
      <c r="CIO1390" s="129">
        <v>158.45798504000001</v>
      </c>
      <c r="CIQ1390" s="129">
        <v>66.28</v>
      </c>
      <c r="CIR1390" s="131">
        <v>774929.26</v>
      </c>
      <c r="CIS1390" s="128">
        <v>45807</v>
      </c>
      <c r="CIT1390" s="129">
        <v>115.41933668999999</v>
      </c>
      <c r="CIU1390" s="129">
        <v>126.64579250790774</v>
      </c>
      <c r="CIV1390" s="129">
        <v>113.18860244</v>
      </c>
      <c r="CIW1390" s="129">
        <v>158.45798504000001</v>
      </c>
      <c r="CIY1390" s="129">
        <v>66.28</v>
      </c>
      <c r="CIZ1390" s="131">
        <v>774929.26</v>
      </c>
      <c r="CJA1390" s="128">
        <v>45807</v>
      </c>
      <c r="CJB1390" s="129">
        <v>115.41933668999999</v>
      </c>
      <c r="CJC1390" s="129">
        <v>126.64579250790774</v>
      </c>
      <c r="CJD1390" s="129">
        <v>113.18860244</v>
      </c>
      <c r="CJE1390" s="129">
        <v>158.45798504000001</v>
      </c>
      <c r="CJG1390" s="129">
        <v>66.28</v>
      </c>
      <c r="CJH1390" s="131">
        <v>774929.26</v>
      </c>
      <c r="CJI1390" s="128">
        <v>45807</v>
      </c>
      <c r="CJJ1390" s="129">
        <v>115.41933668999999</v>
      </c>
      <c r="CJK1390" s="129">
        <v>126.64579250790774</v>
      </c>
      <c r="CJL1390" s="129">
        <v>113.18860244</v>
      </c>
      <c r="CJM1390" s="129">
        <v>158.45798504000001</v>
      </c>
      <c r="CJO1390" s="129">
        <v>66.28</v>
      </c>
      <c r="CJP1390" s="131">
        <v>774929.26</v>
      </c>
      <c r="CJQ1390" s="128">
        <v>45807</v>
      </c>
      <c r="CJR1390" s="129">
        <v>115.41933668999999</v>
      </c>
      <c r="CJS1390" s="129">
        <v>126.64579250790774</v>
      </c>
      <c r="CJT1390" s="129">
        <v>113.18860244</v>
      </c>
      <c r="CJU1390" s="129">
        <v>158.45798504000001</v>
      </c>
      <c r="CJW1390" s="129">
        <v>66.28</v>
      </c>
      <c r="CJX1390" s="131">
        <v>774929.26</v>
      </c>
      <c r="CJY1390" s="128">
        <v>45807</v>
      </c>
      <c r="CJZ1390" s="129">
        <v>115.41933668999999</v>
      </c>
      <c r="CKA1390" s="129">
        <v>126.64579250790774</v>
      </c>
      <c r="CKB1390" s="129">
        <v>113.18860244</v>
      </c>
      <c r="CKC1390" s="129">
        <v>158.45798504000001</v>
      </c>
      <c r="CKE1390" s="129">
        <v>66.28</v>
      </c>
      <c r="CKF1390" s="131">
        <v>774929.26</v>
      </c>
      <c r="CKG1390" s="128">
        <v>45807</v>
      </c>
      <c r="CKH1390" s="129">
        <v>115.41933668999999</v>
      </c>
      <c r="CKI1390" s="129">
        <v>126.64579250790774</v>
      </c>
      <c r="CKJ1390" s="129">
        <v>113.18860244</v>
      </c>
      <c r="CKK1390" s="129">
        <v>158.45798504000001</v>
      </c>
      <c r="CKM1390" s="129">
        <v>66.28</v>
      </c>
      <c r="CKN1390" s="131">
        <v>774929.26</v>
      </c>
      <c r="CKO1390" s="128">
        <v>45807</v>
      </c>
      <c r="CKP1390" s="129">
        <v>115.41933668999999</v>
      </c>
      <c r="CKQ1390" s="129">
        <v>126.64579250790774</v>
      </c>
      <c r="CKR1390" s="129">
        <v>113.18860244</v>
      </c>
      <c r="CKS1390" s="129">
        <v>158.45798504000001</v>
      </c>
      <c r="CKU1390" s="129">
        <v>66.28</v>
      </c>
      <c r="CKV1390" s="131">
        <v>774929.26</v>
      </c>
      <c r="CKW1390" s="128">
        <v>45807</v>
      </c>
      <c r="CKX1390" s="129">
        <v>115.41933668999999</v>
      </c>
      <c r="CKY1390" s="129">
        <v>126.64579250790774</v>
      </c>
      <c r="CKZ1390" s="129">
        <v>113.18860244</v>
      </c>
      <c r="CLA1390" s="129">
        <v>158.45798504000001</v>
      </c>
      <c r="CLC1390" s="129">
        <v>66.28</v>
      </c>
      <c r="CLD1390" s="131">
        <v>774929.26</v>
      </c>
      <c r="CLE1390" s="128">
        <v>45807</v>
      </c>
      <c r="CLF1390" s="129">
        <v>115.41933668999999</v>
      </c>
      <c r="CLG1390" s="129">
        <v>126.64579250790774</v>
      </c>
      <c r="CLH1390" s="129">
        <v>113.18860244</v>
      </c>
      <c r="CLI1390" s="129">
        <v>158.45798504000001</v>
      </c>
      <c r="CLK1390" s="129">
        <v>66.28</v>
      </c>
      <c r="CLL1390" s="131">
        <v>774929.26</v>
      </c>
      <c r="CLM1390" s="128">
        <v>45807</v>
      </c>
      <c r="CLN1390" s="129">
        <v>115.41933668999999</v>
      </c>
      <c r="CLO1390" s="129">
        <v>126.64579250790774</v>
      </c>
      <c r="CLP1390" s="129">
        <v>113.18860244</v>
      </c>
      <c r="CLQ1390" s="129">
        <v>158.45798504000001</v>
      </c>
      <c r="CLS1390" s="129">
        <v>66.28</v>
      </c>
      <c r="CLT1390" s="131">
        <v>774929.26</v>
      </c>
      <c r="CLU1390" s="128">
        <v>45807</v>
      </c>
      <c r="CLV1390" s="129">
        <v>115.41933668999999</v>
      </c>
      <c r="CLW1390" s="129">
        <v>126.64579250790774</v>
      </c>
      <c r="CLX1390" s="129">
        <v>113.18860244</v>
      </c>
      <c r="CLY1390" s="129">
        <v>158.45798504000001</v>
      </c>
      <c r="CMA1390" s="129">
        <v>66.28</v>
      </c>
      <c r="CMB1390" s="131">
        <v>774929.26</v>
      </c>
      <c r="CMC1390" s="128">
        <v>45807</v>
      </c>
      <c r="CMD1390" s="129">
        <v>115.41933668999999</v>
      </c>
      <c r="CME1390" s="129">
        <v>126.64579250790774</v>
      </c>
      <c r="CMF1390" s="129">
        <v>113.18860244</v>
      </c>
      <c r="CMG1390" s="129">
        <v>158.45798504000001</v>
      </c>
      <c r="CMI1390" s="129">
        <v>66.28</v>
      </c>
      <c r="CMJ1390" s="131">
        <v>774929.26</v>
      </c>
      <c r="CMK1390" s="128">
        <v>45807</v>
      </c>
      <c r="CML1390" s="129">
        <v>115.41933668999999</v>
      </c>
      <c r="CMM1390" s="129">
        <v>126.64579250790774</v>
      </c>
      <c r="CMN1390" s="129">
        <v>113.18860244</v>
      </c>
      <c r="CMO1390" s="129">
        <v>158.45798504000001</v>
      </c>
      <c r="CMQ1390" s="129">
        <v>66.28</v>
      </c>
      <c r="CMR1390" s="131">
        <v>774929.26</v>
      </c>
      <c r="CMS1390" s="128">
        <v>45807</v>
      </c>
      <c r="CMT1390" s="129">
        <v>115.41933668999999</v>
      </c>
      <c r="CMU1390" s="129">
        <v>126.64579250790774</v>
      </c>
      <c r="CMV1390" s="129">
        <v>113.18860244</v>
      </c>
      <c r="CMW1390" s="129">
        <v>158.45798504000001</v>
      </c>
      <c r="CMY1390" s="129">
        <v>66.28</v>
      </c>
      <c r="CMZ1390" s="131">
        <v>774929.26</v>
      </c>
      <c r="CNA1390" s="128">
        <v>45807</v>
      </c>
      <c r="CNB1390" s="129">
        <v>115.41933668999999</v>
      </c>
      <c r="CNC1390" s="129">
        <v>126.64579250790774</v>
      </c>
      <c r="CND1390" s="129">
        <v>113.18860244</v>
      </c>
      <c r="CNE1390" s="129">
        <v>158.45798504000001</v>
      </c>
      <c r="CNG1390" s="129">
        <v>66.28</v>
      </c>
      <c r="CNH1390" s="131">
        <v>774929.26</v>
      </c>
      <c r="CNI1390" s="128">
        <v>45807</v>
      </c>
      <c r="CNJ1390" s="129">
        <v>115.41933668999999</v>
      </c>
      <c r="CNK1390" s="129">
        <v>126.64579250790774</v>
      </c>
      <c r="CNL1390" s="129">
        <v>113.18860244</v>
      </c>
      <c r="CNM1390" s="129">
        <v>158.45798504000001</v>
      </c>
      <c r="CNO1390" s="129">
        <v>66.28</v>
      </c>
      <c r="CNP1390" s="131">
        <v>774929.26</v>
      </c>
      <c r="CNQ1390" s="128">
        <v>45807</v>
      </c>
      <c r="CNR1390" s="129">
        <v>115.41933668999999</v>
      </c>
      <c r="CNS1390" s="129">
        <v>126.64579250790774</v>
      </c>
      <c r="CNT1390" s="129">
        <v>113.18860244</v>
      </c>
      <c r="CNU1390" s="129">
        <v>158.45798504000001</v>
      </c>
      <c r="CNW1390" s="129">
        <v>66.28</v>
      </c>
      <c r="CNX1390" s="131">
        <v>774929.26</v>
      </c>
      <c r="CNY1390" s="128">
        <v>45807</v>
      </c>
      <c r="CNZ1390" s="129">
        <v>115.41933668999999</v>
      </c>
      <c r="COA1390" s="129">
        <v>126.64579250790774</v>
      </c>
      <c r="COB1390" s="129">
        <v>113.18860244</v>
      </c>
      <c r="COC1390" s="129">
        <v>158.45798504000001</v>
      </c>
      <c r="COE1390" s="129">
        <v>66.28</v>
      </c>
      <c r="COF1390" s="131">
        <v>774929.26</v>
      </c>
      <c r="COG1390" s="128">
        <v>45807</v>
      </c>
      <c r="COH1390" s="129">
        <v>115.41933668999999</v>
      </c>
      <c r="COI1390" s="129">
        <v>126.64579250790774</v>
      </c>
      <c r="COJ1390" s="129">
        <v>113.18860244</v>
      </c>
      <c r="COK1390" s="129">
        <v>158.45798504000001</v>
      </c>
      <c r="COM1390" s="129">
        <v>66.28</v>
      </c>
      <c r="CON1390" s="131">
        <v>774929.26</v>
      </c>
      <c r="COO1390" s="128">
        <v>45807</v>
      </c>
      <c r="COP1390" s="129">
        <v>115.41933668999999</v>
      </c>
      <c r="COQ1390" s="129">
        <v>126.64579250790774</v>
      </c>
      <c r="COR1390" s="129">
        <v>113.18860244</v>
      </c>
      <c r="COS1390" s="129">
        <v>158.45798504000001</v>
      </c>
      <c r="COU1390" s="129">
        <v>66.28</v>
      </c>
      <c r="COV1390" s="131">
        <v>774929.26</v>
      </c>
      <c r="COW1390" s="128">
        <v>45807</v>
      </c>
      <c r="COX1390" s="129">
        <v>115.41933668999999</v>
      </c>
      <c r="COY1390" s="129">
        <v>126.64579250790774</v>
      </c>
      <c r="COZ1390" s="129">
        <v>113.18860244</v>
      </c>
      <c r="CPA1390" s="129">
        <v>158.45798504000001</v>
      </c>
      <c r="CPC1390" s="129">
        <v>66.28</v>
      </c>
      <c r="CPD1390" s="131">
        <v>774929.26</v>
      </c>
      <c r="CPE1390" s="128">
        <v>45807</v>
      </c>
      <c r="CPF1390" s="129">
        <v>115.41933668999999</v>
      </c>
      <c r="CPG1390" s="129">
        <v>126.64579250790774</v>
      </c>
      <c r="CPH1390" s="129">
        <v>113.18860244</v>
      </c>
      <c r="CPI1390" s="129">
        <v>158.45798504000001</v>
      </c>
      <c r="CPK1390" s="129">
        <v>66.28</v>
      </c>
      <c r="CPL1390" s="131">
        <v>774929.26</v>
      </c>
      <c r="CPM1390" s="128">
        <v>45807</v>
      </c>
      <c r="CPN1390" s="129">
        <v>115.41933668999999</v>
      </c>
      <c r="CPO1390" s="129">
        <v>126.64579250790774</v>
      </c>
      <c r="CPP1390" s="129">
        <v>113.18860244</v>
      </c>
      <c r="CPQ1390" s="129">
        <v>158.45798504000001</v>
      </c>
      <c r="CPS1390" s="129">
        <v>66.28</v>
      </c>
      <c r="CPT1390" s="131">
        <v>774929.26</v>
      </c>
      <c r="CPU1390" s="128">
        <v>45807</v>
      </c>
      <c r="CPV1390" s="129">
        <v>115.41933668999999</v>
      </c>
      <c r="CPW1390" s="129">
        <v>126.64579250790774</v>
      </c>
      <c r="CPX1390" s="129">
        <v>113.18860244</v>
      </c>
      <c r="CPY1390" s="129">
        <v>158.45798504000001</v>
      </c>
      <c r="CQA1390" s="129">
        <v>66.28</v>
      </c>
      <c r="CQB1390" s="131">
        <v>774929.26</v>
      </c>
      <c r="CQC1390" s="128">
        <v>45807</v>
      </c>
      <c r="CQD1390" s="129">
        <v>115.41933668999999</v>
      </c>
      <c r="CQE1390" s="129">
        <v>126.64579250790774</v>
      </c>
      <c r="CQF1390" s="129">
        <v>113.18860244</v>
      </c>
      <c r="CQG1390" s="129">
        <v>158.45798504000001</v>
      </c>
      <c r="CQI1390" s="129">
        <v>66.28</v>
      </c>
      <c r="CQJ1390" s="131">
        <v>774929.26</v>
      </c>
      <c r="CQK1390" s="128">
        <v>45807</v>
      </c>
      <c r="CQL1390" s="129">
        <v>115.41933668999999</v>
      </c>
      <c r="CQM1390" s="129">
        <v>126.64579250790774</v>
      </c>
      <c r="CQN1390" s="129">
        <v>113.18860244</v>
      </c>
      <c r="CQO1390" s="129">
        <v>158.45798504000001</v>
      </c>
      <c r="CQQ1390" s="129">
        <v>66.28</v>
      </c>
      <c r="CQR1390" s="131">
        <v>774929.26</v>
      </c>
      <c r="CQS1390" s="128">
        <v>45807</v>
      </c>
      <c r="CQT1390" s="129">
        <v>115.41933668999999</v>
      </c>
      <c r="CQU1390" s="129">
        <v>126.64579250790774</v>
      </c>
      <c r="CQV1390" s="129">
        <v>113.18860244</v>
      </c>
      <c r="CQW1390" s="129">
        <v>158.45798504000001</v>
      </c>
      <c r="CQY1390" s="129">
        <v>66.28</v>
      </c>
      <c r="CQZ1390" s="131">
        <v>774929.26</v>
      </c>
      <c r="CRA1390" s="128">
        <v>45807</v>
      </c>
      <c r="CRB1390" s="129">
        <v>115.41933668999999</v>
      </c>
      <c r="CRC1390" s="129">
        <v>126.64579250790774</v>
      </c>
      <c r="CRD1390" s="129">
        <v>113.18860244</v>
      </c>
      <c r="CRE1390" s="129">
        <v>158.45798504000001</v>
      </c>
      <c r="CRG1390" s="129">
        <v>66.28</v>
      </c>
      <c r="CRH1390" s="131">
        <v>774929.26</v>
      </c>
      <c r="CRI1390" s="128">
        <v>45807</v>
      </c>
      <c r="CRJ1390" s="129">
        <v>115.41933668999999</v>
      </c>
      <c r="CRK1390" s="129">
        <v>126.64579250790774</v>
      </c>
      <c r="CRL1390" s="129">
        <v>113.18860244</v>
      </c>
      <c r="CRM1390" s="129">
        <v>158.45798504000001</v>
      </c>
      <c r="CRO1390" s="129">
        <v>66.28</v>
      </c>
      <c r="CRP1390" s="131">
        <v>774929.26</v>
      </c>
      <c r="CRQ1390" s="128">
        <v>45807</v>
      </c>
      <c r="CRR1390" s="129">
        <v>115.41933668999999</v>
      </c>
      <c r="CRS1390" s="129">
        <v>126.64579250790774</v>
      </c>
      <c r="CRT1390" s="129">
        <v>113.18860244</v>
      </c>
      <c r="CRU1390" s="129">
        <v>158.45798504000001</v>
      </c>
      <c r="CRW1390" s="129">
        <v>66.28</v>
      </c>
      <c r="CRX1390" s="131">
        <v>774929.26</v>
      </c>
      <c r="CRY1390" s="128">
        <v>45807</v>
      </c>
      <c r="CRZ1390" s="129">
        <v>115.41933668999999</v>
      </c>
      <c r="CSA1390" s="129">
        <v>126.64579250790774</v>
      </c>
      <c r="CSB1390" s="129">
        <v>113.18860244</v>
      </c>
      <c r="CSC1390" s="129">
        <v>158.45798504000001</v>
      </c>
      <c r="CSE1390" s="129">
        <v>66.28</v>
      </c>
      <c r="CSF1390" s="131">
        <v>774929.26</v>
      </c>
      <c r="CSG1390" s="128">
        <v>45807</v>
      </c>
      <c r="CSH1390" s="129">
        <v>115.41933668999999</v>
      </c>
      <c r="CSI1390" s="129">
        <v>126.64579250790774</v>
      </c>
      <c r="CSJ1390" s="129">
        <v>113.18860244</v>
      </c>
      <c r="CSK1390" s="129">
        <v>158.45798504000001</v>
      </c>
      <c r="CSM1390" s="129">
        <v>66.28</v>
      </c>
      <c r="CSN1390" s="131">
        <v>774929.26</v>
      </c>
      <c r="CSO1390" s="128">
        <v>45807</v>
      </c>
      <c r="CSP1390" s="129">
        <v>115.41933668999999</v>
      </c>
      <c r="CSQ1390" s="129">
        <v>126.64579250790774</v>
      </c>
      <c r="CSR1390" s="129">
        <v>113.18860244</v>
      </c>
      <c r="CSS1390" s="129">
        <v>158.45798504000001</v>
      </c>
      <c r="CSU1390" s="129">
        <v>66.28</v>
      </c>
      <c r="CSV1390" s="131">
        <v>774929.26</v>
      </c>
      <c r="CSW1390" s="128">
        <v>45807</v>
      </c>
      <c r="CSX1390" s="129">
        <v>115.41933668999999</v>
      </c>
      <c r="CSY1390" s="129">
        <v>126.64579250790774</v>
      </c>
      <c r="CSZ1390" s="129">
        <v>113.18860244</v>
      </c>
      <c r="CTA1390" s="129">
        <v>158.45798504000001</v>
      </c>
      <c r="CTC1390" s="129">
        <v>66.28</v>
      </c>
      <c r="CTD1390" s="131">
        <v>774929.26</v>
      </c>
      <c r="CTE1390" s="128">
        <v>45807</v>
      </c>
      <c r="CTF1390" s="129">
        <v>115.41933668999999</v>
      </c>
      <c r="CTG1390" s="129">
        <v>126.64579250790774</v>
      </c>
      <c r="CTH1390" s="129">
        <v>113.18860244</v>
      </c>
      <c r="CTI1390" s="129">
        <v>158.45798504000001</v>
      </c>
      <c r="CTK1390" s="129">
        <v>66.28</v>
      </c>
      <c r="CTL1390" s="131">
        <v>774929.26</v>
      </c>
      <c r="CTM1390" s="128">
        <v>45807</v>
      </c>
      <c r="CTN1390" s="129">
        <v>115.41933668999999</v>
      </c>
      <c r="CTO1390" s="129">
        <v>126.64579250790774</v>
      </c>
      <c r="CTP1390" s="129">
        <v>113.18860244</v>
      </c>
      <c r="CTQ1390" s="129">
        <v>158.45798504000001</v>
      </c>
      <c r="CTS1390" s="129">
        <v>66.28</v>
      </c>
      <c r="CTT1390" s="131">
        <v>774929.26</v>
      </c>
      <c r="CTU1390" s="128">
        <v>45807</v>
      </c>
      <c r="CTV1390" s="129">
        <v>115.41933668999999</v>
      </c>
      <c r="CTW1390" s="129">
        <v>126.64579250790774</v>
      </c>
      <c r="CTX1390" s="129">
        <v>113.18860244</v>
      </c>
      <c r="CTY1390" s="129">
        <v>158.45798504000001</v>
      </c>
      <c r="CUA1390" s="129">
        <v>66.28</v>
      </c>
      <c r="CUB1390" s="131">
        <v>774929.26</v>
      </c>
      <c r="CUC1390" s="128">
        <v>45807</v>
      </c>
      <c r="CUD1390" s="129">
        <v>115.41933668999999</v>
      </c>
      <c r="CUE1390" s="129">
        <v>126.64579250790774</v>
      </c>
      <c r="CUF1390" s="129">
        <v>113.18860244</v>
      </c>
      <c r="CUG1390" s="129">
        <v>158.45798504000001</v>
      </c>
      <c r="CUI1390" s="129">
        <v>66.28</v>
      </c>
      <c r="CUJ1390" s="131">
        <v>774929.26</v>
      </c>
      <c r="CUK1390" s="128">
        <v>45807</v>
      </c>
      <c r="CUL1390" s="129">
        <v>115.41933668999999</v>
      </c>
      <c r="CUM1390" s="129">
        <v>126.64579250790774</v>
      </c>
      <c r="CUN1390" s="129">
        <v>113.18860244</v>
      </c>
      <c r="CUO1390" s="129">
        <v>158.45798504000001</v>
      </c>
      <c r="CUQ1390" s="129">
        <v>66.28</v>
      </c>
      <c r="CUR1390" s="131">
        <v>774929.26</v>
      </c>
      <c r="CUS1390" s="128">
        <v>45807</v>
      </c>
      <c r="CUT1390" s="129">
        <v>115.41933668999999</v>
      </c>
      <c r="CUU1390" s="129">
        <v>126.64579250790774</v>
      </c>
      <c r="CUV1390" s="129">
        <v>113.18860244</v>
      </c>
      <c r="CUW1390" s="129">
        <v>158.45798504000001</v>
      </c>
      <c r="CUY1390" s="129">
        <v>66.28</v>
      </c>
      <c r="CUZ1390" s="131">
        <v>774929.26</v>
      </c>
      <c r="CVA1390" s="128">
        <v>45807</v>
      </c>
      <c r="CVB1390" s="129">
        <v>115.41933668999999</v>
      </c>
      <c r="CVC1390" s="129">
        <v>126.64579250790774</v>
      </c>
      <c r="CVD1390" s="129">
        <v>113.18860244</v>
      </c>
      <c r="CVE1390" s="129">
        <v>158.45798504000001</v>
      </c>
      <c r="CVG1390" s="129">
        <v>66.28</v>
      </c>
      <c r="CVH1390" s="131">
        <v>774929.26</v>
      </c>
      <c r="CVI1390" s="128">
        <v>45807</v>
      </c>
      <c r="CVJ1390" s="129">
        <v>115.41933668999999</v>
      </c>
      <c r="CVK1390" s="129">
        <v>126.64579250790774</v>
      </c>
      <c r="CVL1390" s="129">
        <v>113.18860244</v>
      </c>
      <c r="CVM1390" s="129">
        <v>158.45798504000001</v>
      </c>
      <c r="CVO1390" s="129">
        <v>66.28</v>
      </c>
      <c r="CVP1390" s="131">
        <v>774929.26</v>
      </c>
      <c r="CVQ1390" s="128">
        <v>45807</v>
      </c>
      <c r="CVR1390" s="129">
        <v>115.41933668999999</v>
      </c>
      <c r="CVS1390" s="129">
        <v>126.64579250790774</v>
      </c>
      <c r="CVT1390" s="129">
        <v>113.18860244</v>
      </c>
      <c r="CVU1390" s="129">
        <v>158.45798504000001</v>
      </c>
      <c r="CVW1390" s="129">
        <v>66.28</v>
      </c>
      <c r="CVX1390" s="131">
        <v>774929.26</v>
      </c>
      <c r="CVY1390" s="128">
        <v>45807</v>
      </c>
      <c r="CVZ1390" s="129">
        <v>115.41933668999999</v>
      </c>
      <c r="CWA1390" s="129">
        <v>126.64579250790774</v>
      </c>
      <c r="CWB1390" s="129">
        <v>113.18860244</v>
      </c>
      <c r="CWC1390" s="129">
        <v>158.45798504000001</v>
      </c>
      <c r="CWE1390" s="129">
        <v>66.28</v>
      </c>
      <c r="CWF1390" s="131">
        <v>774929.26</v>
      </c>
      <c r="CWG1390" s="128">
        <v>45807</v>
      </c>
      <c r="CWH1390" s="129">
        <v>115.41933668999999</v>
      </c>
      <c r="CWI1390" s="129">
        <v>126.64579250790774</v>
      </c>
      <c r="CWJ1390" s="129">
        <v>113.18860244</v>
      </c>
      <c r="CWK1390" s="129">
        <v>158.45798504000001</v>
      </c>
      <c r="CWM1390" s="129">
        <v>66.28</v>
      </c>
      <c r="CWN1390" s="131">
        <v>774929.26</v>
      </c>
      <c r="CWO1390" s="128">
        <v>45807</v>
      </c>
      <c r="CWP1390" s="129">
        <v>115.41933668999999</v>
      </c>
      <c r="CWQ1390" s="129">
        <v>126.64579250790774</v>
      </c>
      <c r="CWR1390" s="129">
        <v>113.18860244</v>
      </c>
      <c r="CWS1390" s="129">
        <v>158.45798504000001</v>
      </c>
      <c r="CWU1390" s="129">
        <v>66.28</v>
      </c>
      <c r="CWV1390" s="131">
        <v>774929.26</v>
      </c>
      <c r="CWW1390" s="128">
        <v>45807</v>
      </c>
      <c r="CWX1390" s="129">
        <v>115.41933668999999</v>
      </c>
      <c r="CWY1390" s="129">
        <v>126.64579250790774</v>
      </c>
      <c r="CWZ1390" s="129">
        <v>113.18860244</v>
      </c>
      <c r="CXA1390" s="129">
        <v>158.45798504000001</v>
      </c>
      <c r="CXC1390" s="129">
        <v>66.28</v>
      </c>
      <c r="CXD1390" s="131">
        <v>774929.26</v>
      </c>
      <c r="CXE1390" s="128">
        <v>45807</v>
      </c>
      <c r="CXF1390" s="129">
        <v>115.41933668999999</v>
      </c>
      <c r="CXG1390" s="129">
        <v>126.64579250790774</v>
      </c>
      <c r="CXH1390" s="129">
        <v>113.18860244</v>
      </c>
      <c r="CXI1390" s="129">
        <v>158.45798504000001</v>
      </c>
      <c r="CXK1390" s="129">
        <v>66.28</v>
      </c>
      <c r="CXL1390" s="131">
        <v>774929.26</v>
      </c>
      <c r="CXM1390" s="128">
        <v>45807</v>
      </c>
      <c r="CXN1390" s="129">
        <v>115.41933668999999</v>
      </c>
      <c r="CXO1390" s="129">
        <v>126.64579250790774</v>
      </c>
      <c r="CXP1390" s="129">
        <v>113.18860244</v>
      </c>
      <c r="CXQ1390" s="129">
        <v>158.45798504000001</v>
      </c>
      <c r="CXS1390" s="129">
        <v>66.28</v>
      </c>
      <c r="CXT1390" s="131">
        <v>774929.26</v>
      </c>
      <c r="CXU1390" s="128">
        <v>45807</v>
      </c>
      <c r="CXV1390" s="129">
        <v>115.41933668999999</v>
      </c>
      <c r="CXW1390" s="129">
        <v>126.64579250790774</v>
      </c>
      <c r="CXX1390" s="129">
        <v>113.18860244</v>
      </c>
      <c r="CXY1390" s="129">
        <v>158.45798504000001</v>
      </c>
      <c r="CYA1390" s="129">
        <v>66.28</v>
      </c>
      <c r="CYB1390" s="131">
        <v>774929.26</v>
      </c>
      <c r="CYC1390" s="128">
        <v>45807</v>
      </c>
      <c r="CYD1390" s="129">
        <v>115.41933668999999</v>
      </c>
      <c r="CYE1390" s="129">
        <v>126.64579250790774</v>
      </c>
      <c r="CYF1390" s="129">
        <v>113.18860244</v>
      </c>
      <c r="CYG1390" s="129">
        <v>158.45798504000001</v>
      </c>
      <c r="CYI1390" s="129">
        <v>66.28</v>
      </c>
      <c r="CYJ1390" s="131">
        <v>774929.26</v>
      </c>
      <c r="CYK1390" s="128">
        <v>45807</v>
      </c>
      <c r="CYL1390" s="129">
        <v>115.41933668999999</v>
      </c>
      <c r="CYM1390" s="129">
        <v>126.64579250790774</v>
      </c>
      <c r="CYN1390" s="129">
        <v>113.18860244</v>
      </c>
      <c r="CYO1390" s="129">
        <v>158.45798504000001</v>
      </c>
      <c r="CYQ1390" s="129">
        <v>66.28</v>
      </c>
      <c r="CYR1390" s="131">
        <v>774929.26</v>
      </c>
      <c r="CYS1390" s="128">
        <v>45807</v>
      </c>
      <c r="CYT1390" s="129">
        <v>115.41933668999999</v>
      </c>
      <c r="CYU1390" s="129">
        <v>126.64579250790774</v>
      </c>
      <c r="CYV1390" s="129">
        <v>113.18860244</v>
      </c>
      <c r="CYW1390" s="129">
        <v>158.45798504000001</v>
      </c>
      <c r="CYY1390" s="129">
        <v>66.28</v>
      </c>
      <c r="CYZ1390" s="131">
        <v>774929.26</v>
      </c>
      <c r="CZA1390" s="128">
        <v>45807</v>
      </c>
      <c r="CZB1390" s="129">
        <v>115.41933668999999</v>
      </c>
      <c r="CZC1390" s="129">
        <v>126.64579250790774</v>
      </c>
      <c r="CZD1390" s="129">
        <v>113.18860244</v>
      </c>
      <c r="CZE1390" s="129">
        <v>158.45798504000001</v>
      </c>
      <c r="CZG1390" s="129">
        <v>66.28</v>
      </c>
      <c r="CZH1390" s="131">
        <v>774929.26</v>
      </c>
      <c r="CZI1390" s="128">
        <v>45807</v>
      </c>
      <c r="CZJ1390" s="129">
        <v>115.41933668999999</v>
      </c>
      <c r="CZK1390" s="129">
        <v>126.64579250790774</v>
      </c>
      <c r="CZL1390" s="129">
        <v>113.18860244</v>
      </c>
      <c r="CZM1390" s="129">
        <v>158.45798504000001</v>
      </c>
      <c r="CZO1390" s="129">
        <v>66.28</v>
      </c>
      <c r="CZP1390" s="131">
        <v>774929.26</v>
      </c>
      <c r="CZQ1390" s="128">
        <v>45807</v>
      </c>
      <c r="CZR1390" s="129">
        <v>115.41933668999999</v>
      </c>
      <c r="CZS1390" s="129">
        <v>126.64579250790774</v>
      </c>
      <c r="CZT1390" s="129">
        <v>113.18860244</v>
      </c>
      <c r="CZU1390" s="129">
        <v>158.45798504000001</v>
      </c>
      <c r="CZW1390" s="129">
        <v>66.28</v>
      </c>
      <c r="CZX1390" s="131">
        <v>774929.26</v>
      </c>
      <c r="CZY1390" s="128">
        <v>45807</v>
      </c>
      <c r="CZZ1390" s="129">
        <v>115.41933668999999</v>
      </c>
      <c r="DAA1390" s="129">
        <v>126.64579250790774</v>
      </c>
      <c r="DAB1390" s="129">
        <v>113.18860244</v>
      </c>
      <c r="DAC1390" s="129">
        <v>158.45798504000001</v>
      </c>
      <c r="DAE1390" s="129">
        <v>66.28</v>
      </c>
      <c r="DAF1390" s="131">
        <v>774929.26</v>
      </c>
      <c r="DAG1390" s="128">
        <v>45807</v>
      </c>
      <c r="DAH1390" s="129">
        <v>115.41933668999999</v>
      </c>
      <c r="DAI1390" s="129">
        <v>126.64579250790774</v>
      </c>
      <c r="DAJ1390" s="129">
        <v>113.18860244</v>
      </c>
      <c r="DAK1390" s="129">
        <v>158.45798504000001</v>
      </c>
      <c r="DAM1390" s="129">
        <v>66.28</v>
      </c>
      <c r="DAN1390" s="131">
        <v>774929.26</v>
      </c>
      <c r="DAO1390" s="128">
        <v>45807</v>
      </c>
      <c r="DAP1390" s="129">
        <v>115.41933668999999</v>
      </c>
      <c r="DAQ1390" s="129">
        <v>126.64579250790774</v>
      </c>
      <c r="DAR1390" s="129">
        <v>113.18860244</v>
      </c>
      <c r="DAS1390" s="129">
        <v>158.45798504000001</v>
      </c>
      <c r="DAU1390" s="129">
        <v>66.28</v>
      </c>
      <c r="DAV1390" s="131">
        <v>774929.26</v>
      </c>
      <c r="DAW1390" s="128">
        <v>45807</v>
      </c>
      <c r="DAX1390" s="129">
        <v>115.41933668999999</v>
      </c>
      <c r="DAY1390" s="129">
        <v>126.64579250790774</v>
      </c>
      <c r="DAZ1390" s="129">
        <v>113.18860244</v>
      </c>
      <c r="DBA1390" s="129">
        <v>158.45798504000001</v>
      </c>
      <c r="DBC1390" s="129">
        <v>66.28</v>
      </c>
      <c r="DBD1390" s="131">
        <v>774929.26</v>
      </c>
      <c r="DBE1390" s="128">
        <v>45807</v>
      </c>
      <c r="DBF1390" s="129">
        <v>115.41933668999999</v>
      </c>
      <c r="DBG1390" s="129">
        <v>126.64579250790774</v>
      </c>
      <c r="DBH1390" s="129">
        <v>113.18860244</v>
      </c>
      <c r="DBI1390" s="129">
        <v>158.45798504000001</v>
      </c>
      <c r="DBK1390" s="129">
        <v>66.28</v>
      </c>
      <c r="DBL1390" s="131">
        <v>774929.26</v>
      </c>
      <c r="DBM1390" s="128">
        <v>45807</v>
      </c>
      <c r="DBN1390" s="129">
        <v>115.41933668999999</v>
      </c>
      <c r="DBO1390" s="129">
        <v>126.64579250790774</v>
      </c>
      <c r="DBP1390" s="129">
        <v>113.18860244</v>
      </c>
      <c r="DBQ1390" s="129">
        <v>158.45798504000001</v>
      </c>
      <c r="DBS1390" s="129">
        <v>66.28</v>
      </c>
      <c r="DBT1390" s="131">
        <v>774929.26</v>
      </c>
      <c r="DBU1390" s="128">
        <v>45807</v>
      </c>
      <c r="DBV1390" s="129">
        <v>115.41933668999999</v>
      </c>
      <c r="DBW1390" s="129">
        <v>126.64579250790774</v>
      </c>
      <c r="DBX1390" s="129">
        <v>113.18860244</v>
      </c>
      <c r="DBY1390" s="129">
        <v>158.45798504000001</v>
      </c>
      <c r="DCA1390" s="129">
        <v>66.28</v>
      </c>
      <c r="DCB1390" s="131">
        <v>774929.26</v>
      </c>
      <c r="DCC1390" s="128">
        <v>45807</v>
      </c>
      <c r="DCD1390" s="129">
        <v>115.41933668999999</v>
      </c>
      <c r="DCE1390" s="129">
        <v>126.64579250790774</v>
      </c>
      <c r="DCF1390" s="129">
        <v>113.18860244</v>
      </c>
      <c r="DCG1390" s="129">
        <v>158.45798504000001</v>
      </c>
      <c r="DCI1390" s="129">
        <v>66.28</v>
      </c>
      <c r="DCJ1390" s="131">
        <v>774929.26</v>
      </c>
      <c r="DCK1390" s="128">
        <v>45807</v>
      </c>
      <c r="DCL1390" s="129">
        <v>115.41933668999999</v>
      </c>
      <c r="DCM1390" s="129">
        <v>126.64579250790774</v>
      </c>
      <c r="DCN1390" s="129">
        <v>113.18860244</v>
      </c>
      <c r="DCO1390" s="129">
        <v>158.45798504000001</v>
      </c>
      <c r="DCQ1390" s="129">
        <v>66.28</v>
      </c>
      <c r="DCR1390" s="131">
        <v>774929.26</v>
      </c>
      <c r="DCS1390" s="128">
        <v>45807</v>
      </c>
      <c r="DCT1390" s="129">
        <v>115.41933668999999</v>
      </c>
      <c r="DCU1390" s="129">
        <v>126.64579250790774</v>
      </c>
      <c r="DCV1390" s="129">
        <v>113.18860244</v>
      </c>
      <c r="DCW1390" s="129">
        <v>158.45798504000001</v>
      </c>
      <c r="DCY1390" s="129">
        <v>66.28</v>
      </c>
      <c r="DCZ1390" s="131">
        <v>774929.26</v>
      </c>
      <c r="DDA1390" s="128">
        <v>45807</v>
      </c>
      <c r="DDB1390" s="129">
        <v>115.41933668999999</v>
      </c>
      <c r="DDC1390" s="129">
        <v>126.64579250790774</v>
      </c>
      <c r="DDD1390" s="129">
        <v>113.18860244</v>
      </c>
      <c r="DDE1390" s="129">
        <v>158.45798504000001</v>
      </c>
      <c r="DDG1390" s="129">
        <v>66.28</v>
      </c>
      <c r="DDH1390" s="131">
        <v>774929.26</v>
      </c>
      <c r="DDI1390" s="128">
        <v>45807</v>
      </c>
      <c r="DDJ1390" s="129">
        <v>115.41933668999999</v>
      </c>
      <c r="DDK1390" s="129">
        <v>126.64579250790774</v>
      </c>
      <c r="DDL1390" s="129">
        <v>113.18860244</v>
      </c>
      <c r="DDM1390" s="129">
        <v>158.45798504000001</v>
      </c>
      <c r="DDO1390" s="129">
        <v>66.28</v>
      </c>
      <c r="DDP1390" s="131">
        <v>774929.26</v>
      </c>
      <c r="DDQ1390" s="128">
        <v>45807</v>
      </c>
      <c r="DDR1390" s="129">
        <v>115.41933668999999</v>
      </c>
      <c r="DDS1390" s="129">
        <v>126.64579250790774</v>
      </c>
      <c r="DDT1390" s="129">
        <v>113.18860244</v>
      </c>
      <c r="DDU1390" s="129">
        <v>158.45798504000001</v>
      </c>
      <c r="DDW1390" s="129">
        <v>66.28</v>
      </c>
      <c r="DDX1390" s="131">
        <v>774929.26</v>
      </c>
      <c r="DDY1390" s="128">
        <v>45807</v>
      </c>
      <c r="DDZ1390" s="129">
        <v>115.41933668999999</v>
      </c>
      <c r="DEA1390" s="129">
        <v>126.64579250790774</v>
      </c>
      <c r="DEB1390" s="129">
        <v>113.18860244</v>
      </c>
      <c r="DEC1390" s="129">
        <v>158.45798504000001</v>
      </c>
      <c r="DEE1390" s="129">
        <v>66.28</v>
      </c>
      <c r="DEF1390" s="131">
        <v>774929.26</v>
      </c>
      <c r="DEG1390" s="128">
        <v>45807</v>
      </c>
      <c r="DEH1390" s="129">
        <v>115.41933668999999</v>
      </c>
      <c r="DEI1390" s="129">
        <v>126.64579250790774</v>
      </c>
      <c r="DEJ1390" s="129">
        <v>113.18860244</v>
      </c>
      <c r="DEK1390" s="129">
        <v>158.45798504000001</v>
      </c>
      <c r="DEM1390" s="129">
        <v>66.28</v>
      </c>
      <c r="DEN1390" s="131">
        <v>774929.26</v>
      </c>
      <c r="DEO1390" s="128">
        <v>45807</v>
      </c>
      <c r="DEP1390" s="129">
        <v>115.41933668999999</v>
      </c>
      <c r="DEQ1390" s="129">
        <v>126.64579250790774</v>
      </c>
      <c r="DER1390" s="129">
        <v>113.18860244</v>
      </c>
      <c r="DES1390" s="129">
        <v>158.45798504000001</v>
      </c>
      <c r="DEU1390" s="129">
        <v>66.28</v>
      </c>
      <c r="DEV1390" s="131">
        <v>774929.26</v>
      </c>
      <c r="DEW1390" s="128">
        <v>45807</v>
      </c>
      <c r="DEX1390" s="129">
        <v>115.41933668999999</v>
      </c>
      <c r="DEY1390" s="129">
        <v>126.64579250790774</v>
      </c>
      <c r="DEZ1390" s="129">
        <v>113.18860244</v>
      </c>
      <c r="DFA1390" s="129">
        <v>158.45798504000001</v>
      </c>
      <c r="DFC1390" s="129">
        <v>66.28</v>
      </c>
      <c r="DFD1390" s="131">
        <v>774929.26</v>
      </c>
      <c r="DFE1390" s="128">
        <v>45807</v>
      </c>
      <c r="DFF1390" s="129">
        <v>115.41933668999999</v>
      </c>
      <c r="DFG1390" s="129">
        <v>126.64579250790774</v>
      </c>
      <c r="DFH1390" s="129">
        <v>113.18860244</v>
      </c>
      <c r="DFI1390" s="129">
        <v>158.45798504000001</v>
      </c>
      <c r="DFK1390" s="129">
        <v>66.28</v>
      </c>
      <c r="DFL1390" s="131">
        <v>774929.26</v>
      </c>
      <c r="DFM1390" s="128">
        <v>45807</v>
      </c>
      <c r="DFN1390" s="129">
        <v>115.41933668999999</v>
      </c>
      <c r="DFO1390" s="129">
        <v>126.64579250790774</v>
      </c>
      <c r="DFP1390" s="129">
        <v>113.18860244</v>
      </c>
      <c r="DFQ1390" s="129">
        <v>158.45798504000001</v>
      </c>
      <c r="DFS1390" s="129">
        <v>66.28</v>
      </c>
      <c r="DFT1390" s="131">
        <v>774929.26</v>
      </c>
      <c r="DFU1390" s="128">
        <v>45807</v>
      </c>
      <c r="DFV1390" s="129">
        <v>115.41933668999999</v>
      </c>
      <c r="DFW1390" s="129">
        <v>126.64579250790774</v>
      </c>
      <c r="DFX1390" s="129">
        <v>113.18860244</v>
      </c>
      <c r="DFY1390" s="129">
        <v>158.45798504000001</v>
      </c>
      <c r="DGA1390" s="129">
        <v>66.28</v>
      </c>
      <c r="DGB1390" s="131">
        <v>774929.26</v>
      </c>
      <c r="DGC1390" s="128">
        <v>45807</v>
      </c>
      <c r="DGD1390" s="129">
        <v>115.41933668999999</v>
      </c>
      <c r="DGE1390" s="129">
        <v>126.64579250790774</v>
      </c>
      <c r="DGF1390" s="129">
        <v>113.18860244</v>
      </c>
      <c r="DGG1390" s="129">
        <v>158.45798504000001</v>
      </c>
      <c r="DGI1390" s="129">
        <v>66.28</v>
      </c>
      <c r="DGJ1390" s="131">
        <v>774929.26</v>
      </c>
      <c r="DGK1390" s="128">
        <v>45807</v>
      </c>
      <c r="DGL1390" s="129">
        <v>115.41933668999999</v>
      </c>
      <c r="DGM1390" s="129">
        <v>126.64579250790774</v>
      </c>
      <c r="DGN1390" s="129">
        <v>113.18860244</v>
      </c>
      <c r="DGO1390" s="129">
        <v>158.45798504000001</v>
      </c>
      <c r="DGQ1390" s="129">
        <v>66.28</v>
      </c>
      <c r="DGR1390" s="131">
        <v>774929.26</v>
      </c>
      <c r="DGS1390" s="128">
        <v>45807</v>
      </c>
      <c r="DGT1390" s="129">
        <v>115.41933668999999</v>
      </c>
      <c r="DGU1390" s="129">
        <v>126.64579250790774</v>
      </c>
      <c r="DGV1390" s="129">
        <v>113.18860244</v>
      </c>
      <c r="DGW1390" s="129">
        <v>158.45798504000001</v>
      </c>
      <c r="DGY1390" s="129">
        <v>66.28</v>
      </c>
      <c r="DGZ1390" s="131">
        <v>774929.26</v>
      </c>
      <c r="DHA1390" s="128">
        <v>45807</v>
      </c>
      <c r="DHB1390" s="129">
        <v>115.41933668999999</v>
      </c>
      <c r="DHC1390" s="129">
        <v>126.64579250790774</v>
      </c>
      <c r="DHD1390" s="129">
        <v>113.18860244</v>
      </c>
      <c r="DHE1390" s="129">
        <v>158.45798504000001</v>
      </c>
      <c r="DHG1390" s="129">
        <v>66.28</v>
      </c>
      <c r="DHH1390" s="131">
        <v>774929.26</v>
      </c>
      <c r="DHI1390" s="128">
        <v>45807</v>
      </c>
      <c r="DHJ1390" s="129">
        <v>115.41933668999999</v>
      </c>
      <c r="DHK1390" s="129">
        <v>126.64579250790774</v>
      </c>
      <c r="DHL1390" s="129">
        <v>113.18860244</v>
      </c>
      <c r="DHM1390" s="129">
        <v>158.45798504000001</v>
      </c>
      <c r="DHO1390" s="129">
        <v>66.28</v>
      </c>
      <c r="DHP1390" s="131">
        <v>774929.26</v>
      </c>
      <c r="DHQ1390" s="128">
        <v>45807</v>
      </c>
      <c r="DHR1390" s="129">
        <v>115.41933668999999</v>
      </c>
      <c r="DHS1390" s="129">
        <v>126.64579250790774</v>
      </c>
      <c r="DHT1390" s="129">
        <v>113.18860244</v>
      </c>
      <c r="DHU1390" s="129">
        <v>158.45798504000001</v>
      </c>
      <c r="DHW1390" s="129">
        <v>66.28</v>
      </c>
      <c r="DHX1390" s="131">
        <v>774929.26</v>
      </c>
      <c r="DHY1390" s="128">
        <v>45807</v>
      </c>
      <c r="DHZ1390" s="129">
        <v>115.41933668999999</v>
      </c>
      <c r="DIA1390" s="129">
        <v>126.64579250790774</v>
      </c>
      <c r="DIB1390" s="129">
        <v>113.18860244</v>
      </c>
      <c r="DIC1390" s="129">
        <v>158.45798504000001</v>
      </c>
      <c r="DIE1390" s="129">
        <v>66.28</v>
      </c>
      <c r="DIF1390" s="131">
        <v>774929.26</v>
      </c>
      <c r="DIG1390" s="128">
        <v>45807</v>
      </c>
      <c r="DIH1390" s="129">
        <v>115.41933668999999</v>
      </c>
      <c r="DII1390" s="129">
        <v>126.64579250790774</v>
      </c>
      <c r="DIJ1390" s="129">
        <v>113.18860244</v>
      </c>
      <c r="DIK1390" s="129">
        <v>158.45798504000001</v>
      </c>
      <c r="DIM1390" s="129">
        <v>66.28</v>
      </c>
      <c r="DIN1390" s="131">
        <v>774929.26</v>
      </c>
      <c r="DIO1390" s="128">
        <v>45807</v>
      </c>
      <c r="DIP1390" s="129">
        <v>115.41933668999999</v>
      </c>
      <c r="DIQ1390" s="129">
        <v>126.64579250790774</v>
      </c>
      <c r="DIR1390" s="129">
        <v>113.18860244</v>
      </c>
      <c r="DIS1390" s="129">
        <v>158.45798504000001</v>
      </c>
      <c r="DIU1390" s="129">
        <v>66.28</v>
      </c>
      <c r="DIV1390" s="131">
        <v>774929.26</v>
      </c>
      <c r="DIW1390" s="128">
        <v>45807</v>
      </c>
      <c r="DIX1390" s="129">
        <v>115.41933668999999</v>
      </c>
      <c r="DIY1390" s="129">
        <v>126.64579250790774</v>
      </c>
      <c r="DIZ1390" s="129">
        <v>113.18860244</v>
      </c>
      <c r="DJA1390" s="129">
        <v>158.45798504000001</v>
      </c>
      <c r="DJC1390" s="129">
        <v>66.28</v>
      </c>
      <c r="DJD1390" s="131">
        <v>774929.26</v>
      </c>
      <c r="DJE1390" s="128">
        <v>45807</v>
      </c>
      <c r="DJF1390" s="129">
        <v>115.41933668999999</v>
      </c>
      <c r="DJG1390" s="129">
        <v>126.64579250790774</v>
      </c>
      <c r="DJH1390" s="129">
        <v>113.18860244</v>
      </c>
      <c r="DJI1390" s="129">
        <v>158.45798504000001</v>
      </c>
      <c r="DJK1390" s="129">
        <v>66.28</v>
      </c>
      <c r="DJL1390" s="131">
        <v>774929.26</v>
      </c>
      <c r="DJM1390" s="128">
        <v>45807</v>
      </c>
      <c r="DJN1390" s="129">
        <v>115.41933668999999</v>
      </c>
      <c r="DJO1390" s="129">
        <v>126.64579250790774</v>
      </c>
      <c r="DJP1390" s="129">
        <v>113.18860244</v>
      </c>
      <c r="DJQ1390" s="129">
        <v>158.45798504000001</v>
      </c>
      <c r="DJS1390" s="129">
        <v>66.28</v>
      </c>
      <c r="DJT1390" s="131">
        <v>774929.26</v>
      </c>
      <c r="DJU1390" s="128">
        <v>45807</v>
      </c>
      <c r="DJV1390" s="129">
        <v>115.41933668999999</v>
      </c>
      <c r="DJW1390" s="129">
        <v>126.64579250790774</v>
      </c>
      <c r="DJX1390" s="129">
        <v>113.18860244</v>
      </c>
      <c r="DJY1390" s="129">
        <v>158.45798504000001</v>
      </c>
      <c r="DKA1390" s="129">
        <v>66.28</v>
      </c>
      <c r="DKB1390" s="131">
        <v>774929.26</v>
      </c>
      <c r="DKC1390" s="128">
        <v>45807</v>
      </c>
      <c r="DKD1390" s="129">
        <v>115.41933668999999</v>
      </c>
      <c r="DKE1390" s="129">
        <v>126.64579250790774</v>
      </c>
      <c r="DKF1390" s="129">
        <v>113.18860244</v>
      </c>
      <c r="DKG1390" s="129">
        <v>158.45798504000001</v>
      </c>
      <c r="DKI1390" s="129">
        <v>66.28</v>
      </c>
      <c r="DKJ1390" s="131">
        <v>774929.26</v>
      </c>
      <c r="DKK1390" s="128">
        <v>45807</v>
      </c>
      <c r="DKL1390" s="129">
        <v>115.41933668999999</v>
      </c>
      <c r="DKM1390" s="129">
        <v>126.64579250790774</v>
      </c>
      <c r="DKN1390" s="129">
        <v>113.18860244</v>
      </c>
      <c r="DKO1390" s="129">
        <v>158.45798504000001</v>
      </c>
      <c r="DKQ1390" s="129">
        <v>66.28</v>
      </c>
      <c r="DKR1390" s="131">
        <v>774929.26</v>
      </c>
      <c r="DKS1390" s="128">
        <v>45807</v>
      </c>
      <c r="DKT1390" s="129">
        <v>115.41933668999999</v>
      </c>
      <c r="DKU1390" s="129">
        <v>126.64579250790774</v>
      </c>
      <c r="DKV1390" s="129">
        <v>113.18860244</v>
      </c>
      <c r="DKW1390" s="129">
        <v>158.45798504000001</v>
      </c>
      <c r="DKY1390" s="129">
        <v>66.28</v>
      </c>
      <c r="DKZ1390" s="131">
        <v>774929.26</v>
      </c>
      <c r="DLA1390" s="128">
        <v>45807</v>
      </c>
      <c r="DLB1390" s="129">
        <v>115.41933668999999</v>
      </c>
      <c r="DLC1390" s="129">
        <v>126.64579250790774</v>
      </c>
      <c r="DLD1390" s="129">
        <v>113.18860244</v>
      </c>
      <c r="DLE1390" s="129">
        <v>158.45798504000001</v>
      </c>
      <c r="DLG1390" s="129">
        <v>66.28</v>
      </c>
      <c r="DLH1390" s="131">
        <v>774929.26</v>
      </c>
      <c r="DLI1390" s="128">
        <v>45807</v>
      </c>
      <c r="DLJ1390" s="129">
        <v>115.41933668999999</v>
      </c>
      <c r="DLK1390" s="129">
        <v>126.64579250790774</v>
      </c>
      <c r="DLL1390" s="129">
        <v>113.18860244</v>
      </c>
      <c r="DLM1390" s="129">
        <v>158.45798504000001</v>
      </c>
      <c r="DLO1390" s="129">
        <v>66.28</v>
      </c>
      <c r="DLP1390" s="131">
        <v>774929.26</v>
      </c>
      <c r="DLQ1390" s="128">
        <v>45807</v>
      </c>
      <c r="DLR1390" s="129">
        <v>115.41933668999999</v>
      </c>
      <c r="DLS1390" s="129">
        <v>126.64579250790774</v>
      </c>
      <c r="DLT1390" s="129">
        <v>113.18860244</v>
      </c>
      <c r="DLU1390" s="129">
        <v>158.45798504000001</v>
      </c>
      <c r="DLW1390" s="129">
        <v>66.28</v>
      </c>
      <c r="DLX1390" s="131">
        <v>774929.26</v>
      </c>
      <c r="DLY1390" s="128">
        <v>45807</v>
      </c>
      <c r="DLZ1390" s="129">
        <v>115.41933668999999</v>
      </c>
      <c r="DMA1390" s="129">
        <v>126.64579250790774</v>
      </c>
      <c r="DMB1390" s="129">
        <v>113.18860244</v>
      </c>
      <c r="DMC1390" s="129">
        <v>158.45798504000001</v>
      </c>
      <c r="DME1390" s="129">
        <v>66.28</v>
      </c>
      <c r="DMF1390" s="131">
        <v>774929.26</v>
      </c>
      <c r="DMG1390" s="128">
        <v>45807</v>
      </c>
      <c r="DMH1390" s="129">
        <v>115.41933668999999</v>
      </c>
      <c r="DMI1390" s="129">
        <v>126.64579250790774</v>
      </c>
      <c r="DMJ1390" s="129">
        <v>113.18860244</v>
      </c>
      <c r="DMK1390" s="129">
        <v>158.45798504000001</v>
      </c>
      <c r="DMM1390" s="129">
        <v>66.28</v>
      </c>
      <c r="DMN1390" s="131">
        <v>774929.26</v>
      </c>
      <c r="DMO1390" s="128">
        <v>45807</v>
      </c>
      <c r="DMP1390" s="129">
        <v>115.41933668999999</v>
      </c>
      <c r="DMQ1390" s="129">
        <v>126.64579250790774</v>
      </c>
      <c r="DMR1390" s="129">
        <v>113.18860244</v>
      </c>
      <c r="DMS1390" s="129">
        <v>158.45798504000001</v>
      </c>
      <c r="DMU1390" s="129">
        <v>66.28</v>
      </c>
      <c r="DMV1390" s="131">
        <v>774929.26</v>
      </c>
      <c r="DMW1390" s="128">
        <v>45807</v>
      </c>
      <c r="DMX1390" s="129">
        <v>115.41933668999999</v>
      </c>
      <c r="DMY1390" s="129">
        <v>126.64579250790774</v>
      </c>
      <c r="DMZ1390" s="129">
        <v>113.18860244</v>
      </c>
      <c r="DNA1390" s="129">
        <v>158.45798504000001</v>
      </c>
      <c r="DNC1390" s="129">
        <v>66.28</v>
      </c>
      <c r="DND1390" s="131">
        <v>774929.26</v>
      </c>
      <c r="DNE1390" s="128">
        <v>45807</v>
      </c>
      <c r="DNF1390" s="129">
        <v>115.41933668999999</v>
      </c>
      <c r="DNG1390" s="129">
        <v>126.64579250790774</v>
      </c>
      <c r="DNH1390" s="129">
        <v>113.18860244</v>
      </c>
      <c r="DNI1390" s="129">
        <v>158.45798504000001</v>
      </c>
      <c r="DNK1390" s="129">
        <v>66.28</v>
      </c>
      <c r="DNL1390" s="131">
        <v>774929.26</v>
      </c>
      <c r="DNM1390" s="128">
        <v>45807</v>
      </c>
      <c r="DNN1390" s="129">
        <v>115.41933668999999</v>
      </c>
      <c r="DNO1390" s="129">
        <v>126.64579250790774</v>
      </c>
      <c r="DNP1390" s="129">
        <v>113.18860244</v>
      </c>
      <c r="DNQ1390" s="129">
        <v>158.45798504000001</v>
      </c>
      <c r="DNS1390" s="129">
        <v>66.28</v>
      </c>
      <c r="DNT1390" s="131">
        <v>774929.26</v>
      </c>
      <c r="DNU1390" s="128">
        <v>45807</v>
      </c>
      <c r="DNV1390" s="129">
        <v>115.41933668999999</v>
      </c>
      <c r="DNW1390" s="129">
        <v>126.64579250790774</v>
      </c>
      <c r="DNX1390" s="129">
        <v>113.18860244</v>
      </c>
      <c r="DNY1390" s="129">
        <v>158.45798504000001</v>
      </c>
      <c r="DOA1390" s="129">
        <v>66.28</v>
      </c>
      <c r="DOB1390" s="131">
        <v>774929.26</v>
      </c>
      <c r="DOC1390" s="128">
        <v>45807</v>
      </c>
      <c r="DOD1390" s="129">
        <v>115.41933668999999</v>
      </c>
      <c r="DOE1390" s="129">
        <v>126.64579250790774</v>
      </c>
      <c r="DOF1390" s="129">
        <v>113.18860244</v>
      </c>
      <c r="DOG1390" s="129">
        <v>158.45798504000001</v>
      </c>
      <c r="DOI1390" s="129">
        <v>66.28</v>
      </c>
      <c r="DOJ1390" s="131">
        <v>774929.26</v>
      </c>
      <c r="DOK1390" s="128">
        <v>45807</v>
      </c>
      <c r="DOL1390" s="129">
        <v>115.41933668999999</v>
      </c>
      <c r="DOM1390" s="129">
        <v>126.64579250790774</v>
      </c>
      <c r="DON1390" s="129">
        <v>113.18860244</v>
      </c>
      <c r="DOO1390" s="129">
        <v>158.45798504000001</v>
      </c>
      <c r="DOQ1390" s="129">
        <v>66.28</v>
      </c>
      <c r="DOR1390" s="131">
        <v>774929.26</v>
      </c>
      <c r="DOS1390" s="128">
        <v>45807</v>
      </c>
      <c r="DOT1390" s="129">
        <v>115.41933668999999</v>
      </c>
      <c r="DOU1390" s="129">
        <v>126.64579250790774</v>
      </c>
      <c r="DOV1390" s="129">
        <v>113.18860244</v>
      </c>
      <c r="DOW1390" s="129">
        <v>158.45798504000001</v>
      </c>
      <c r="DOY1390" s="129">
        <v>66.28</v>
      </c>
      <c r="DOZ1390" s="131">
        <v>774929.26</v>
      </c>
      <c r="DPA1390" s="128">
        <v>45807</v>
      </c>
      <c r="DPB1390" s="129">
        <v>115.41933668999999</v>
      </c>
      <c r="DPC1390" s="129">
        <v>126.64579250790774</v>
      </c>
      <c r="DPD1390" s="129">
        <v>113.18860244</v>
      </c>
      <c r="DPE1390" s="129">
        <v>158.45798504000001</v>
      </c>
      <c r="DPG1390" s="129">
        <v>66.28</v>
      </c>
      <c r="DPH1390" s="131">
        <v>774929.26</v>
      </c>
      <c r="DPI1390" s="128">
        <v>45807</v>
      </c>
      <c r="DPJ1390" s="129">
        <v>115.41933668999999</v>
      </c>
      <c r="DPK1390" s="129">
        <v>126.64579250790774</v>
      </c>
      <c r="DPL1390" s="129">
        <v>113.18860244</v>
      </c>
      <c r="DPM1390" s="129">
        <v>158.45798504000001</v>
      </c>
      <c r="DPO1390" s="129">
        <v>66.28</v>
      </c>
      <c r="DPP1390" s="131">
        <v>774929.26</v>
      </c>
      <c r="DPQ1390" s="128">
        <v>45807</v>
      </c>
      <c r="DPR1390" s="129">
        <v>115.41933668999999</v>
      </c>
      <c r="DPS1390" s="129">
        <v>126.64579250790774</v>
      </c>
      <c r="DPT1390" s="129">
        <v>113.18860244</v>
      </c>
      <c r="DPU1390" s="129">
        <v>158.45798504000001</v>
      </c>
      <c r="DPW1390" s="129">
        <v>66.28</v>
      </c>
      <c r="DPX1390" s="131">
        <v>774929.26</v>
      </c>
      <c r="DPY1390" s="128">
        <v>45807</v>
      </c>
      <c r="DPZ1390" s="129">
        <v>115.41933668999999</v>
      </c>
      <c r="DQA1390" s="129">
        <v>126.64579250790774</v>
      </c>
      <c r="DQB1390" s="129">
        <v>113.18860244</v>
      </c>
      <c r="DQC1390" s="129">
        <v>158.45798504000001</v>
      </c>
      <c r="DQE1390" s="129">
        <v>66.28</v>
      </c>
      <c r="DQF1390" s="131">
        <v>774929.26</v>
      </c>
      <c r="DQG1390" s="128">
        <v>45807</v>
      </c>
      <c r="DQH1390" s="129">
        <v>115.41933668999999</v>
      </c>
      <c r="DQI1390" s="129">
        <v>126.64579250790774</v>
      </c>
      <c r="DQJ1390" s="129">
        <v>113.18860244</v>
      </c>
      <c r="DQK1390" s="129">
        <v>158.45798504000001</v>
      </c>
      <c r="DQM1390" s="129">
        <v>66.28</v>
      </c>
      <c r="DQN1390" s="131">
        <v>774929.26</v>
      </c>
      <c r="DQO1390" s="128">
        <v>45807</v>
      </c>
      <c r="DQP1390" s="129">
        <v>115.41933668999999</v>
      </c>
      <c r="DQQ1390" s="129">
        <v>126.64579250790774</v>
      </c>
      <c r="DQR1390" s="129">
        <v>113.18860244</v>
      </c>
      <c r="DQS1390" s="129">
        <v>158.45798504000001</v>
      </c>
      <c r="DQU1390" s="129">
        <v>66.28</v>
      </c>
      <c r="DQV1390" s="131">
        <v>774929.26</v>
      </c>
      <c r="DQW1390" s="128">
        <v>45807</v>
      </c>
      <c r="DQX1390" s="129">
        <v>115.41933668999999</v>
      </c>
      <c r="DQY1390" s="129">
        <v>126.64579250790774</v>
      </c>
      <c r="DQZ1390" s="129">
        <v>113.18860244</v>
      </c>
      <c r="DRA1390" s="129">
        <v>158.45798504000001</v>
      </c>
      <c r="DRC1390" s="129">
        <v>66.28</v>
      </c>
      <c r="DRD1390" s="131">
        <v>774929.26</v>
      </c>
      <c r="DRE1390" s="128">
        <v>45807</v>
      </c>
      <c r="DRF1390" s="129">
        <v>115.41933668999999</v>
      </c>
      <c r="DRG1390" s="129">
        <v>126.64579250790774</v>
      </c>
      <c r="DRH1390" s="129">
        <v>113.18860244</v>
      </c>
      <c r="DRI1390" s="129">
        <v>158.45798504000001</v>
      </c>
      <c r="DRK1390" s="129">
        <v>66.28</v>
      </c>
      <c r="DRL1390" s="131">
        <v>774929.26</v>
      </c>
      <c r="DRM1390" s="128">
        <v>45807</v>
      </c>
      <c r="DRN1390" s="129">
        <v>115.41933668999999</v>
      </c>
      <c r="DRO1390" s="129">
        <v>126.64579250790774</v>
      </c>
      <c r="DRP1390" s="129">
        <v>113.18860244</v>
      </c>
      <c r="DRQ1390" s="129">
        <v>158.45798504000001</v>
      </c>
      <c r="DRS1390" s="129">
        <v>66.28</v>
      </c>
      <c r="DRT1390" s="131">
        <v>774929.26</v>
      </c>
      <c r="DRU1390" s="128">
        <v>45807</v>
      </c>
      <c r="DRV1390" s="129">
        <v>115.41933668999999</v>
      </c>
      <c r="DRW1390" s="129">
        <v>126.64579250790774</v>
      </c>
      <c r="DRX1390" s="129">
        <v>113.18860244</v>
      </c>
      <c r="DRY1390" s="129">
        <v>158.45798504000001</v>
      </c>
      <c r="DSA1390" s="129">
        <v>66.28</v>
      </c>
      <c r="DSB1390" s="131">
        <v>774929.26</v>
      </c>
      <c r="DSC1390" s="128">
        <v>45807</v>
      </c>
      <c r="DSD1390" s="129">
        <v>115.41933668999999</v>
      </c>
      <c r="DSE1390" s="129">
        <v>126.64579250790774</v>
      </c>
      <c r="DSF1390" s="129">
        <v>113.18860244</v>
      </c>
      <c r="DSG1390" s="129">
        <v>158.45798504000001</v>
      </c>
      <c r="DSI1390" s="129">
        <v>66.28</v>
      </c>
      <c r="DSJ1390" s="131">
        <v>774929.26</v>
      </c>
      <c r="DSK1390" s="128">
        <v>45807</v>
      </c>
      <c r="DSL1390" s="129">
        <v>115.41933668999999</v>
      </c>
      <c r="DSM1390" s="129">
        <v>126.64579250790774</v>
      </c>
      <c r="DSN1390" s="129">
        <v>113.18860244</v>
      </c>
      <c r="DSO1390" s="129">
        <v>158.45798504000001</v>
      </c>
      <c r="DSQ1390" s="129">
        <v>66.28</v>
      </c>
      <c r="DSR1390" s="131">
        <v>774929.26</v>
      </c>
      <c r="DSS1390" s="128">
        <v>45807</v>
      </c>
      <c r="DST1390" s="129">
        <v>115.41933668999999</v>
      </c>
      <c r="DSU1390" s="129">
        <v>126.64579250790774</v>
      </c>
      <c r="DSV1390" s="129">
        <v>113.18860244</v>
      </c>
      <c r="DSW1390" s="129">
        <v>158.45798504000001</v>
      </c>
      <c r="DSY1390" s="129">
        <v>66.28</v>
      </c>
      <c r="DSZ1390" s="131">
        <v>774929.26</v>
      </c>
      <c r="DTA1390" s="128">
        <v>45807</v>
      </c>
      <c r="DTB1390" s="129">
        <v>115.41933668999999</v>
      </c>
      <c r="DTC1390" s="129">
        <v>126.64579250790774</v>
      </c>
      <c r="DTD1390" s="129">
        <v>113.18860244</v>
      </c>
      <c r="DTE1390" s="129">
        <v>158.45798504000001</v>
      </c>
      <c r="DTG1390" s="129">
        <v>66.28</v>
      </c>
      <c r="DTH1390" s="131">
        <v>774929.26</v>
      </c>
      <c r="DTI1390" s="128">
        <v>45807</v>
      </c>
      <c r="DTJ1390" s="129">
        <v>115.41933668999999</v>
      </c>
      <c r="DTK1390" s="129">
        <v>126.64579250790774</v>
      </c>
      <c r="DTL1390" s="129">
        <v>113.18860244</v>
      </c>
      <c r="DTM1390" s="129">
        <v>158.45798504000001</v>
      </c>
      <c r="DTO1390" s="129">
        <v>66.28</v>
      </c>
      <c r="DTP1390" s="131">
        <v>774929.26</v>
      </c>
      <c r="DTQ1390" s="128">
        <v>45807</v>
      </c>
      <c r="DTR1390" s="129">
        <v>115.41933668999999</v>
      </c>
      <c r="DTS1390" s="129">
        <v>126.64579250790774</v>
      </c>
      <c r="DTT1390" s="129">
        <v>113.18860244</v>
      </c>
      <c r="DTU1390" s="129">
        <v>158.45798504000001</v>
      </c>
      <c r="DTW1390" s="129">
        <v>66.28</v>
      </c>
      <c r="DTX1390" s="131">
        <v>774929.26</v>
      </c>
      <c r="DTY1390" s="128">
        <v>45807</v>
      </c>
      <c r="DTZ1390" s="129">
        <v>115.41933668999999</v>
      </c>
      <c r="DUA1390" s="129">
        <v>126.64579250790774</v>
      </c>
      <c r="DUB1390" s="129">
        <v>113.18860244</v>
      </c>
      <c r="DUC1390" s="129">
        <v>158.45798504000001</v>
      </c>
      <c r="DUE1390" s="129">
        <v>66.28</v>
      </c>
      <c r="DUF1390" s="131">
        <v>774929.26</v>
      </c>
      <c r="DUG1390" s="128">
        <v>45807</v>
      </c>
      <c r="DUH1390" s="129">
        <v>115.41933668999999</v>
      </c>
      <c r="DUI1390" s="129">
        <v>126.64579250790774</v>
      </c>
      <c r="DUJ1390" s="129">
        <v>113.18860244</v>
      </c>
      <c r="DUK1390" s="129">
        <v>158.45798504000001</v>
      </c>
      <c r="DUM1390" s="129">
        <v>66.28</v>
      </c>
      <c r="DUN1390" s="131">
        <v>774929.26</v>
      </c>
      <c r="DUO1390" s="128">
        <v>45807</v>
      </c>
      <c r="DUP1390" s="129">
        <v>115.41933668999999</v>
      </c>
      <c r="DUQ1390" s="129">
        <v>126.64579250790774</v>
      </c>
      <c r="DUR1390" s="129">
        <v>113.18860244</v>
      </c>
      <c r="DUS1390" s="129">
        <v>158.45798504000001</v>
      </c>
      <c r="DUU1390" s="129">
        <v>66.28</v>
      </c>
      <c r="DUV1390" s="131">
        <v>774929.26</v>
      </c>
      <c r="DUW1390" s="128">
        <v>45807</v>
      </c>
      <c r="DUX1390" s="129">
        <v>115.41933668999999</v>
      </c>
      <c r="DUY1390" s="129">
        <v>126.64579250790774</v>
      </c>
      <c r="DUZ1390" s="129">
        <v>113.18860244</v>
      </c>
      <c r="DVA1390" s="129">
        <v>158.45798504000001</v>
      </c>
      <c r="DVC1390" s="129">
        <v>66.28</v>
      </c>
      <c r="DVD1390" s="131">
        <v>774929.26</v>
      </c>
      <c r="DVE1390" s="128">
        <v>45807</v>
      </c>
      <c r="DVF1390" s="129">
        <v>115.41933668999999</v>
      </c>
      <c r="DVG1390" s="129">
        <v>126.64579250790774</v>
      </c>
      <c r="DVH1390" s="129">
        <v>113.18860244</v>
      </c>
      <c r="DVI1390" s="129">
        <v>158.45798504000001</v>
      </c>
      <c r="DVK1390" s="129">
        <v>66.28</v>
      </c>
      <c r="DVL1390" s="131">
        <v>774929.26</v>
      </c>
      <c r="DVM1390" s="128">
        <v>45807</v>
      </c>
      <c r="DVN1390" s="129">
        <v>115.41933668999999</v>
      </c>
      <c r="DVO1390" s="129">
        <v>126.64579250790774</v>
      </c>
      <c r="DVP1390" s="129">
        <v>113.18860244</v>
      </c>
      <c r="DVQ1390" s="129">
        <v>158.45798504000001</v>
      </c>
      <c r="DVS1390" s="129">
        <v>66.28</v>
      </c>
      <c r="DVT1390" s="131">
        <v>774929.26</v>
      </c>
      <c r="DVU1390" s="128">
        <v>45807</v>
      </c>
      <c r="DVV1390" s="129">
        <v>115.41933668999999</v>
      </c>
      <c r="DVW1390" s="129">
        <v>126.64579250790774</v>
      </c>
      <c r="DVX1390" s="129">
        <v>113.18860244</v>
      </c>
      <c r="DVY1390" s="129">
        <v>158.45798504000001</v>
      </c>
      <c r="DWA1390" s="129">
        <v>66.28</v>
      </c>
      <c r="DWB1390" s="131">
        <v>774929.26</v>
      </c>
      <c r="DWC1390" s="128">
        <v>45807</v>
      </c>
      <c r="DWD1390" s="129">
        <v>115.41933668999999</v>
      </c>
      <c r="DWE1390" s="129">
        <v>126.64579250790774</v>
      </c>
      <c r="DWF1390" s="129">
        <v>113.18860244</v>
      </c>
      <c r="DWG1390" s="129">
        <v>158.45798504000001</v>
      </c>
      <c r="DWI1390" s="129">
        <v>66.28</v>
      </c>
      <c r="DWJ1390" s="131">
        <v>774929.26</v>
      </c>
      <c r="DWK1390" s="128">
        <v>45807</v>
      </c>
      <c r="DWL1390" s="129">
        <v>115.41933668999999</v>
      </c>
      <c r="DWM1390" s="129">
        <v>126.64579250790774</v>
      </c>
      <c r="DWN1390" s="129">
        <v>113.18860244</v>
      </c>
      <c r="DWO1390" s="129">
        <v>158.45798504000001</v>
      </c>
      <c r="DWQ1390" s="129">
        <v>66.28</v>
      </c>
      <c r="DWR1390" s="131">
        <v>774929.26</v>
      </c>
      <c r="DWS1390" s="128">
        <v>45807</v>
      </c>
      <c r="DWT1390" s="129">
        <v>115.41933668999999</v>
      </c>
      <c r="DWU1390" s="129">
        <v>126.64579250790774</v>
      </c>
      <c r="DWV1390" s="129">
        <v>113.18860244</v>
      </c>
      <c r="DWW1390" s="129">
        <v>158.45798504000001</v>
      </c>
      <c r="DWY1390" s="129">
        <v>66.28</v>
      </c>
      <c r="DWZ1390" s="131">
        <v>774929.26</v>
      </c>
      <c r="DXA1390" s="128">
        <v>45807</v>
      </c>
      <c r="DXB1390" s="129">
        <v>115.41933668999999</v>
      </c>
      <c r="DXC1390" s="129">
        <v>126.64579250790774</v>
      </c>
      <c r="DXD1390" s="129">
        <v>113.18860244</v>
      </c>
      <c r="DXE1390" s="129">
        <v>158.45798504000001</v>
      </c>
      <c r="DXG1390" s="129">
        <v>66.28</v>
      </c>
      <c r="DXH1390" s="131">
        <v>774929.26</v>
      </c>
      <c r="DXI1390" s="128">
        <v>45807</v>
      </c>
      <c r="DXJ1390" s="129">
        <v>115.41933668999999</v>
      </c>
      <c r="DXK1390" s="129">
        <v>126.64579250790774</v>
      </c>
      <c r="DXL1390" s="129">
        <v>113.18860244</v>
      </c>
      <c r="DXM1390" s="129">
        <v>158.45798504000001</v>
      </c>
      <c r="DXO1390" s="129">
        <v>66.28</v>
      </c>
      <c r="DXP1390" s="131">
        <v>774929.26</v>
      </c>
      <c r="DXQ1390" s="128">
        <v>45807</v>
      </c>
      <c r="DXR1390" s="129">
        <v>115.41933668999999</v>
      </c>
      <c r="DXS1390" s="129">
        <v>126.64579250790774</v>
      </c>
      <c r="DXT1390" s="129">
        <v>113.18860244</v>
      </c>
      <c r="DXU1390" s="129">
        <v>158.45798504000001</v>
      </c>
      <c r="DXW1390" s="129">
        <v>66.28</v>
      </c>
      <c r="DXX1390" s="131">
        <v>774929.26</v>
      </c>
      <c r="DXY1390" s="128">
        <v>45807</v>
      </c>
      <c r="DXZ1390" s="129">
        <v>115.41933668999999</v>
      </c>
      <c r="DYA1390" s="129">
        <v>126.64579250790774</v>
      </c>
      <c r="DYB1390" s="129">
        <v>113.18860244</v>
      </c>
      <c r="DYC1390" s="129">
        <v>158.45798504000001</v>
      </c>
      <c r="DYE1390" s="129">
        <v>66.28</v>
      </c>
      <c r="DYF1390" s="131">
        <v>774929.26</v>
      </c>
      <c r="DYG1390" s="128">
        <v>45807</v>
      </c>
      <c r="DYH1390" s="129">
        <v>115.41933668999999</v>
      </c>
      <c r="DYI1390" s="129">
        <v>126.64579250790774</v>
      </c>
      <c r="DYJ1390" s="129">
        <v>113.18860244</v>
      </c>
      <c r="DYK1390" s="129">
        <v>158.45798504000001</v>
      </c>
      <c r="DYM1390" s="129">
        <v>66.28</v>
      </c>
      <c r="DYN1390" s="131">
        <v>774929.26</v>
      </c>
      <c r="DYO1390" s="128">
        <v>45807</v>
      </c>
      <c r="DYP1390" s="129">
        <v>115.41933668999999</v>
      </c>
      <c r="DYQ1390" s="129">
        <v>126.64579250790774</v>
      </c>
      <c r="DYR1390" s="129">
        <v>113.18860244</v>
      </c>
      <c r="DYS1390" s="129">
        <v>158.45798504000001</v>
      </c>
      <c r="DYU1390" s="129">
        <v>66.28</v>
      </c>
      <c r="DYV1390" s="131">
        <v>774929.26</v>
      </c>
      <c r="DYW1390" s="128">
        <v>45807</v>
      </c>
      <c r="DYX1390" s="129">
        <v>115.41933668999999</v>
      </c>
      <c r="DYY1390" s="129">
        <v>126.64579250790774</v>
      </c>
      <c r="DYZ1390" s="129">
        <v>113.18860244</v>
      </c>
      <c r="DZA1390" s="129">
        <v>158.45798504000001</v>
      </c>
      <c r="DZC1390" s="129">
        <v>66.28</v>
      </c>
      <c r="DZD1390" s="131">
        <v>774929.26</v>
      </c>
      <c r="DZE1390" s="128">
        <v>45807</v>
      </c>
      <c r="DZF1390" s="129">
        <v>115.41933668999999</v>
      </c>
      <c r="DZG1390" s="129">
        <v>126.64579250790774</v>
      </c>
      <c r="DZH1390" s="129">
        <v>113.18860244</v>
      </c>
      <c r="DZI1390" s="129">
        <v>158.45798504000001</v>
      </c>
      <c r="DZK1390" s="129">
        <v>66.28</v>
      </c>
      <c r="DZL1390" s="131">
        <v>774929.26</v>
      </c>
      <c r="DZM1390" s="128">
        <v>45807</v>
      </c>
      <c r="DZN1390" s="129">
        <v>115.41933668999999</v>
      </c>
      <c r="DZO1390" s="129">
        <v>126.64579250790774</v>
      </c>
      <c r="DZP1390" s="129">
        <v>113.18860244</v>
      </c>
      <c r="DZQ1390" s="129">
        <v>158.45798504000001</v>
      </c>
      <c r="DZS1390" s="129">
        <v>66.28</v>
      </c>
      <c r="DZT1390" s="131">
        <v>774929.26</v>
      </c>
      <c r="DZU1390" s="128">
        <v>45807</v>
      </c>
      <c r="DZV1390" s="129">
        <v>115.41933668999999</v>
      </c>
      <c r="DZW1390" s="129">
        <v>126.64579250790774</v>
      </c>
      <c r="DZX1390" s="129">
        <v>113.18860244</v>
      </c>
      <c r="DZY1390" s="129">
        <v>158.45798504000001</v>
      </c>
      <c r="EAA1390" s="129">
        <v>66.28</v>
      </c>
      <c r="EAB1390" s="131">
        <v>774929.26</v>
      </c>
      <c r="EAC1390" s="128">
        <v>45807</v>
      </c>
      <c r="EAD1390" s="129">
        <v>115.41933668999999</v>
      </c>
      <c r="EAE1390" s="129">
        <v>126.64579250790774</v>
      </c>
      <c r="EAF1390" s="129">
        <v>113.18860244</v>
      </c>
      <c r="EAG1390" s="129">
        <v>158.45798504000001</v>
      </c>
      <c r="EAI1390" s="129">
        <v>66.28</v>
      </c>
      <c r="EAJ1390" s="131">
        <v>774929.26</v>
      </c>
      <c r="EAK1390" s="128">
        <v>45807</v>
      </c>
      <c r="EAL1390" s="129">
        <v>115.41933668999999</v>
      </c>
      <c r="EAM1390" s="129">
        <v>126.64579250790774</v>
      </c>
      <c r="EAN1390" s="129">
        <v>113.18860244</v>
      </c>
      <c r="EAO1390" s="129">
        <v>158.45798504000001</v>
      </c>
      <c r="EAQ1390" s="129">
        <v>66.28</v>
      </c>
      <c r="EAR1390" s="131">
        <v>774929.26</v>
      </c>
      <c r="EAS1390" s="128">
        <v>45807</v>
      </c>
      <c r="EAT1390" s="129">
        <v>115.41933668999999</v>
      </c>
      <c r="EAU1390" s="129">
        <v>126.64579250790774</v>
      </c>
      <c r="EAV1390" s="129">
        <v>113.18860244</v>
      </c>
      <c r="EAW1390" s="129">
        <v>158.45798504000001</v>
      </c>
      <c r="EAY1390" s="129">
        <v>66.28</v>
      </c>
      <c r="EAZ1390" s="131">
        <v>774929.26</v>
      </c>
      <c r="EBA1390" s="128">
        <v>45807</v>
      </c>
      <c r="EBB1390" s="129">
        <v>115.41933668999999</v>
      </c>
      <c r="EBC1390" s="129">
        <v>126.64579250790774</v>
      </c>
      <c r="EBD1390" s="129">
        <v>113.18860244</v>
      </c>
      <c r="EBE1390" s="129">
        <v>158.45798504000001</v>
      </c>
      <c r="EBG1390" s="129">
        <v>66.28</v>
      </c>
      <c r="EBH1390" s="131">
        <v>774929.26</v>
      </c>
      <c r="EBI1390" s="128">
        <v>45807</v>
      </c>
      <c r="EBJ1390" s="129">
        <v>115.41933668999999</v>
      </c>
      <c r="EBK1390" s="129">
        <v>126.64579250790774</v>
      </c>
      <c r="EBL1390" s="129">
        <v>113.18860244</v>
      </c>
      <c r="EBM1390" s="129">
        <v>158.45798504000001</v>
      </c>
      <c r="EBO1390" s="129">
        <v>66.28</v>
      </c>
      <c r="EBP1390" s="131">
        <v>774929.26</v>
      </c>
      <c r="EBQ1390" s="128">
        <v>45807</v>
      </c>
      <c r="EBR1390" s="129">
        <v>115.41933668999999</v>
      </c>
      <c r="EBS1390" s="129">
        <v>126.64579250790774</v>
      </c>
      <c r="EBT1390" s="129">
        <v>113.18860244</v>
      </c>
      <c r="EBU1390" s="129">
        <v>158.45798504000001</v>
      </c>
      <c r="EBW1390" s="129">
        <v>66.28</v>
      </c>
      <c r="EBX1390" s="131">
        <v>774929.26</v>
      </c>
      <c r="EBY1390" s="128">
        <v>45807</v>
      </c>
      <c r="EBZ1390" s="129">
        <v>115.41933668999999</v>
      </c>
      <c r="ECA1390" s="129">
        <v>126.64579250790774</v>
      </c>
      <c r="ECB1390" s="129">
        <v>113.18860244</v>
      </c>
      <c r="ECC1390" s="129">
        <v>158.45798504000001</v>
      </c>
      <c r="ECE1390" s="129">
        <v>66.28</v>
      </c>
      <c r="ECF1390" s="131">
        <v>774929.26</v>
      </c>
      <c r="ECG1390" s="128">
        <v>45807</v>
      </c>
      <c r="ECH1390" s="129">
        <v>115.41933668999999</v>
      </c>
      <c r="ECI1390" s="129">
        <v>126.64579250790774</v>
      </c>
      <c r="ECJ1390" s="129">
        <v>113.18860244</v>
      </c>
      <c r="ECK1390" s="129">
        <v>158.45798504000001</v>
      </c>
      <c r="ECM1390" s="129">
        <v>66.28</v>
      </c>
      <c r="ECN1390" s="131">
        <v>774929.26</v>
      </c>
      <c r="ECO1390" s="128">
        <v>45807</v>
      </c>
      <c r="ECP1390" s="129">
        <v>115.41933668999999</v>
      </c>
      <c r="ECQ1390" s="129">
        <v>126.64579250790774</v>
      </c>
      <c r="ECR1390" s="129">
        <v>113.18860244</v>
      </c>
      <c r="ECS1390" s="129">
        <v>158.45798504000001</v>
      </c>
      <c r="ECU1390" s="129">
        <v>66.28</v>
      </c>
      <c r="ECV1390" s="131">
        <v>774929.26</v>
      </c>
      <c r="ECW1390" s="128">
        <v>45807</v>
      </c>
      <c r="ECX1390" s="129">
        <v>115.41933668999999</v>
      </c>
      <c r="ECY1390" s="129">
        <v>126.64579250790774</v>
      </c>
      <c r="ECZ1390" s="129">
        <v>113.18860244</v>
      </c>
      <c r="EDA1390" s="129">
        <v>158.45798504000001</v>
      </c>
      <c r="EDC1390" s="129">
        <v>66.28</v>
      </c>
      <c r="EDD1390" s="131">
        <v>774929.26</v>
      </c>
      <c r="EDE1390" s="128">
        <v>45807</v>
      </c>
      <c r="EDF1390" s="129">
        <v>115.41933668999999</v>
      </c>
      <c r="EDG1390" s="129">
        <v>126.64579250790774</v>
      </c>
      <c r="EDH1390" s="129">
        <v>113.18860244</v>
      </c>
      <c r="EDI1390" s="129">
        <v>158.45798504000001</v>
      </c>
      <c r="EDK1390" s="129">
        <v>66.28</v>
      </c>
      <c r="EDL1390" s="131">
        <v>774929.26</v>
      </c>
      <c r="EDM1390" s="128">
        <v>45807</v>
      </c>
      <c r="EDN1390" s="129">
        <v>115.41933668999999</v>
      </c>
      <c r="EDO1390" s="129">
        <v>126.64579250790774</v>
      </c>
      <c r="EDP1390" s="129">
        <v>113.18860244</v>
      </c>
      <c r="EDQ1390" s="129">
        <v>158.45798504000001</v>
      </c>
      <c r="EDS1390" s="129">
        <v>66.28</v>
      </c>
      <c r="EDT1390" s="131">
        <v>774929.26</v>
      </c>
      <c r="EDU1390" s="128">
        <v>45807</v>
      </c>
      <c r="EDV1390" s="129">
        <v>115.41933668999999</v>
      </c>
      <c r="EDW1390" s="129">
        <v>126.64579250790774</v>
      </c>
      <c r="EDX1390" s="129">
        <v>113.18860244</v>
      </c>
      <c r="EDY1390" s="129">
        <v>158.45798504000001</v>
      </c>
      <c r="EEA1390" s="129">
        <v>66.28</v>
      </c>
      <c r="EEB1390" s="131">
        <v>774929.26</v>
      </c>
      <c r="EEC1390" s="128">
        <v>45807</v>
      </c>
      <c r="EED1390" s="129">
        <v>115.41933668999999</v>
      </c>
      <c r="EEE1390" s="129">
        <v>126.64579250790774</v>
      </c>
      <c r="EEF1390" s="129">
        <v>113.18860244</v>
      </c>
      <c r="EEG1390" s="129">
        <v>158.45798504000001</v>
      </c>
      <c r="EEI1390" s="129">
        <v>66.28</v>
      </c>
      <c r="EEJ1390" s="131">
        <v>774929.26</v>
      </c>
      <c r="EEK1390" s="128">
        <v>45807</v>
      </c>
      <c r="EEL1390" s="129">
        <v>115.41933668999999</v>
      </c>
      <c r="EEM1390" s="129">
        <v>126.64579250790774</v>
      </c>
      <c r="EEN1390" s="129">
        <v>113.18860244</v>
      </c>
      <c r="EEO1390" s="129">
        <v>158.45798504000001</v>
      </c>
      <c r="EEQ1390" s="129">
        <v>66.28</v>
      </c>
      <c r="EER1390" s="131">
        <v>774929.26</v>
      </c>
      <c r="EES1390" s="128">
        <v>45807</v>
      </c>
      <c r="EET1390" s="129">
        <v>115.41933668999999</v>
      </c>
      <c r="EEU1390" s="129">
        <v>126.64579250790774</v>
      </c>
      <c r="EEV1390" s="129">
        <v>113.18860244</v>
      </c>
      <c r="EEW1390" s="129">
        <v>158.45798504000001</v>
      </c>
      <c r="EEY1390" s="129">
        <v>66.28</v>
      </c>
      <c r="EEZ1390" s="131">
        <v>774929.26</v>
      </c>
      <c r="EFA1390" s="128">
        <v>45807</v>
      </c>
      <c r="EFB1390" s="129">
        <v>115.41933668999999</v>
      </c>
      <c r="EFC1390" s="129">
        <v>126.64579250790774</v>
      </c>
      <c r="EFD1390" s="129">
        <v>113.18860244</v>
      </c>
      <c r="EFE1390" s="129">
        <v>158.45798504000001</v>
      </c>
      <c r="EFG1390" s="129">
        <v>66.28</v>
      </c>
      <c r="EFH1390" s="131">
        <v>774929.26</v>
      </c>
      <c r="EFI1390" s="128">
        <v>45807</v>
      </c>
      <c r="EFJ1390" s="129">
        <v>115.41933668999999</v>
      </c>
      <c r="EFK1390" s="129">
        <v>126.64579250790774</v>
      </c>
      <c r="EFL1390" s="129">
        <v>113.18860244</v>
      </c>
      <c r="EFM1390" s="129">
        <v>158.45798504000001</v>
      </c>
      <c r="EFO1390" s="129">
        <v>66.28</v>
      </c>
      <c r="EFP1390" s="131">
        <v>774929.26</v>
      </c>
      <c r="EFQ1390" s="128">
        <v>45807</v>
      </c>
      <c r="EFR1390" s="129">
        <v>115.41933668999999</v>
      </c>
      <c r="EFS1390" s="129">
        <v>126.64579250790774</v>
      </c>
      <c r="EFT1390" s="129">
        <v>113.18860244</v>
      </c>
      <c r="EFU1390" s="129">
        <v>158.45798504000001</v>
      </c>
      <c r="EFW1390" s="129">
        <v>66.28</v>
      </c>
      <c r="EFX1390" s="131">
        <v>774929.26</v>
      </c>
      <c r="EFY1390" s="128">
        <v>45807</v>
      </c>
      <c r="EFZ1390" s="129">
        <v>115.41933668999999</v>
      </c>
      <c r="EGA1390" s="129">
        <v>126.64579250790774</v>
      </c>
      <c r="EGB1390" s="129">
        <v>113.18860244</v>
      </c>
      <c r="EGC1390" s="129">
        <v>158.45798504000001</v>
      </c>
      <c r="EGE1390" s="129">
        <v>66.28</v>
      </c>
      <c r="EGF1390" s="131">
        <v>774929.26</v>
      </c>
      <c r="EGG1390" s="128">
        <v>45807</v>
      </c>
      <c r="EGH1390" s="129">
        <v>115.41933668999999</v>
      </c>
      <c r="EGI1390" s="129">
        <v>126.64579250790774</v>
      </c>
      <c r="EGJ1390" s="129">
        <v>113.18860244</v>
      </c>
      <c r="EGK1390" s="129">
        <v>158.45798504000001</v>
      </c>
      <c r="EGM1390" s="129">
        <v>66.28</v>
      </c>
      <c r="EGN1390" s="131">
        <v>774929.26</v>
      </c>
      <c r="EGO1390" s="128">
        <v>45807</v>
      </c>
      <c r="EGP1390" s="129">
        <v>115.41933668999999</v>
      </c>
      <c r="EGQ1390" s="129">
        <v>126.64579250790774</v>
      </c>
      <c r="EGR1390" s="129">
        <v>113.18860244</v>
      </c>
      <c r="EGS1390" s="129">
        <v>158.45798504000001</v>
      </c>
      <c r="EGU1390" s="129">
        <v>66.28</v>
      </c>
      <c r="EGV1390" s="131">
        <v>774929.26</v>
      </c>
      <c r="EGW1390" s="128">
        <v>45807</v>
      </c>
      <c r="EGX1390" s="129">
        <v>115.41933668999999</v>
      </c>
      <c r="EGY1390" s="129">
        <v>126.64579250790774</v>
      </c>
      <c r="EGZ1390" s="129">
        <v>113.18860244</v>
      </c>
      <c r="EHA1390" s="129">
        <v>158.45798504000001</v>
      </c>
      <c r="EHC1390" s="129">
        <v>66.28</v>
      </c>
      <c r="EHD1390" s="131">
        <v>774929.26</v>
      </c>
      <c r="EHE1390" s="128">
        <v>45807</v>
      </c>
      <c r="EHF1390" s="129">
        <v>115.41933668999999</v>
      </c>
      <c r="EHG1390" s="129">
        <v>126.64579250790774</v>
      </c>
      <c r="EHH1390" s="129">
        <v>113.18860244</v>
      </c>
      <c r="EHI1390" s="129">
        <v>158.45798504000001</v>
      </c>
      <c r="EHK1390" s="129">
        <v>66.28</v>
      </c>
      <c r="EHL1390" s="131">
        <v>774929.26</v>
      </c>
      <c r="EHM1390" s="128">
        <v>45807</v>
      </c>
      <c r="EHN1390" s="129">
        <v>115.41933668999999</v>
      </c>
      <c r="EHO1390" s="129">
        <v>126.64579250790774</v>
      </c>
      <c r="EHP1390" s="129">
        <v>113.18860244</v>
      </c>
      <c r="EHQ1390" s="129">
        <v>158.45798504000001</v>
      </c>
      <c r="EHS1390" s="129">
        <v>66.28</v>
      </c>
      <c r="EHT1390" s="131">
        <v>774929.26</v>
      </c>
      <c r="EHU1390" s="128">
        <v>45807</v>
      </c>
      <c r="EHV1390" s="129">
        <v>115.41933668999999</v>
      </c>
      <c r="EHW1390" s="129">
        <v>126.64579250790774</v>
      </c>
      <c r="EHX1390" s="129">
        <v>113.18860244</v>
      </c>
      <c r="EHY1390" s="129">
        <v>158.45798504000001</v>
      </c>
      <c r="EIA1390" s="129">
        <v>66.28</v>
      </c>
      <c r="EIB1390" s="131">
        <v>774929.26</v>
      </c>
      <c r="EIC1390" s="128">
        <v>45807</v>
      </c>
      <c r="EID1390" s="129">
        <v>115.41933668999999</v>
      </c>
      <c r="EIE1390" s="129">
        <v>126.64579250790774</v>
      </c>
      <c r="EIF1390" s="129">
        <v>113.18860244</v>
      </c>
      <c r="EIG1390" s="129">
        <v>158.45798504000001</v>
      </c>
      <c r="EII1390" s="129">
        <v>66.28</v>
      </c>
      <c r="EIJ1390" s="131">
        <v>774929.26</v>
      </c>
      <c r="EIK1390" s="128">
        <v>45807</v>
      </c>
      <c r="EIL1390" s="129">
        <v>115.41933668999999</v>
      </c>
      <c r="EIM1390" s="129">
        <v>126.64579250790774</v>
      </c>
      <c r="EIN1390" s="129">
        <v>113.18860244</v>
      </c>
      <c r="EIO1390" s="129">
        <v>158.45798504000001</v>
      </c>
      <c r="EIQ1390" s="129">
        <v>66.28</v>
      </c>
      <c r="EIR1390" s="131">
        <v>774929.26</v>
      </c>
      <c r="EIS1390" s="128">
        <v>45807</v>
      </c>
      <c r="EIT1390" s="129">
        <v>115.41933668999999</v>
      </c>
      <c r="EIU1390" s="129">
        <v>126.64579250790774</v>
      </c>
      <c r="EIV1390" s="129">
        <v>113.18860244</v>
      </c>
      <c r="EIW1390" s="129">
        <v>158.45798504000001</v>
      </c>
      <c r="EIY1390" s="129">
        <v>66.28</v>
      </c>
      <c r="EIZ1390" s="131">
        <v>774929.26</v>
      </c>
      <c r="EJA1390" s="128">
        <v>45807</v>
      </c>
      <c r="EJB1390" s="129">
        <v>115.41933668999999</v>
      </c>
      <c r="EJC1390" s="129">
        <v>126.64579250790774</v>
      </c>
      <c r="EJD1390" s="129">
        <v>113.18860244</v>
      </c>
      <c r="EJE1390" s="129">
        <v>158.45798504000001</v>
      </c>
      <c r="EJG1390" s="129">
        <v>66.28</v>
      </c>
      <c r="EJH1390" s="131">
        <v>774929.26</v>
      </c>
      <c r="EJI1390" s="128">
        <v>45807</v>
      </c>
      <c r="EJJ1390" s="129">
        <v>115.41933668999999</v>
      </c>
      <c r="EJK1390" s="129">
        <v>126.64579250790774</v>
      </c>
      <c r="EJL1390" s="129">
        <v>113.18860244</v>
      </c>
      <c r="EJM1390" s="129">
        <v>158.45798504000001</v>
      </c>
      <c r="EJO1390" s="129">
        <v>66.28</v>
      </c>
      <c r="EJP1390" s="131">
        <v>774929.26</v>
      </c>
      <c r="EJQ1390" s="128">
        <v>45807</v>
      </c>
      <c r="EJR1390" s="129">
        <v>115.41933668999999</v>
      </c>
      <c r="EJS1390" s="129">
        <v>126.64579250790774</v>
      </c>
      <c r="EJT1390" s="129">
        <v>113.18860244</v>
      </c>
      <c r="EJU1390" s="129">
        <v>158.45798504000001</v>
      </c>
      <c r="EJW1390" s="129">
        <v>66.28</v>
      </c>
      <c r="EJX1390" s="131">
        <v>774929.26</v>
      </c>
      <c r="EJY1390" s="128">
        <v>45807</v>
      </c>
      <c r="EJZ1390" s="129">
        <v>115.41933668999999</v>
      </c>
      <c r="EKA1390" s="129">
        <v>126.64579250790774</v>
      </c>
      <c r="EKB1390" s="129">
        <v>113.18860244</v>
      </c>
      <c r="EKC1390" s="129">
        <v>158.45798504000001</v>
      </c>
      <c r="EKE1390" s="129">
        <v>66.28</v>
      </c>
      <c r="EKF1390" s="131">
        <v>774929.26</v>
      </c>
      <c r="EKG1390" s="128">
        <v>45807</v>
      </c>
      <c r="EKH1390" s="129">
        <v>115.41933668999999</v>
      </c>
      <c r="EKI1390" s="129">
        <v>126.64579250790774</v>
      </c>
      <c r="EKJ1390" s="129">
        <v>113.18860244</v>
      </c>
      <c r="EKK1390" s="129">
        <v>158.45798504000001</v>
      </c>
      <c r="EKM1390" s="129">
        <v>66.28</v>
      </c>
      <c r="EKN1390" s="131">
        <v>774929.26</v>
      </c>
      <c r="EKO1390" s="128">
        <v>45807</v>
      </c>
      <c r="EKP1390" s="129">
        <v>115.41933668999999</v>
      </c>
      <c r="EKQ1390" s="129">
        <v>126.64579250790774</v>
      </c>
      <c r="EKR1390" s="129">
        <v>113.18860244</v>
      </c>
      <c r="EKS1390" s="129">
        <v>158.45798504000001</v>
      </c>
      <c r="EKU1390" s="129">
        <v>66.28</v>
      </c>
      <c r="EKV1390" s="131">
        <v>774929.26</v>
      </c>
      <c r="EKW1390" s="128">
        <v>45807</v>
      </c>
      <c r="EKX1390" s="129">
        <v>115.41933668999999</v>
      </c>
      <c r="EKY1390" s="129">
        <v>126.64579250790774</v>
      </c>
      <c r="EKZ1390" s="129">
        <v>113.18860244</v>
      </c>
      <c r="ELA1390" s="129">
        <v>158.45798504000001</v>
      </c>
      <c r="ELC1390" s="129">
        <v>66.28</v>
      </c>
      <c r="ELD1390" s="131">
        <v>774929.26</v>
      </c>
      <c r="ELE1390" s="128">
        <v>45807</v>
      </c>
      <c r="ELF1390" s="129">
        <v>115.41933668999999</v>
      </c>
      <c r="ELG1390" s="129">
        <v>126.64579250790774</v>
      </c>
      <c r="ELH1390" s="129">
        <v>113.18860244</v>
      </c>
      <c r="ELI1390" s="129">
        <v>158.45798504000001</v>
      </c>
      <c r="ELK1390" s="129">
        <v>66.28</v>
      </c>
      <c r="ELL1390" s="131">
        <v>774929.26</v>
      </c>
      <c r="ELM1390" s="128">
        <v>45807</v>
      </c>
      <c r="ELN1390" s="129">
        <v>115.41933668999999</v>
      </c>
      <c r="ELO1390" s="129">
        <v>126.64579250790774</v>
      </c>
      <c r="ELP1390" s="129">
        <v>113.18860244</v>
      </c>
      <c r="ELQ1390" s="129">
        <v>158.45798504000001</v>
      </c>
      <c r="ELS1390" s="129">
        <v>66.28</v>
      </c>
      <c r="ELT1390" s="131">
        <v>774929.26</v>
      </c>
      <c r="ELU1390" s="128">
        <v>45807</v>
      </c>
      <c r="ELV1390" s="129">
        <v>115.41933668999999</v>
      </c>
      <c r="ELW1390" s="129">
        <v>126.64579250790774</v>
      </c>
      <c r="ELX1390" s="129">
        <v>113.18860244</v>
      </c>
      <c r="ELY1390" s="129">
        <v>158.45798504000001</v>
      </c>
      <c r="EMA1390" s="129">
        <v>66.28</v>
      </c>
      <c r="EMB1390" s="131">
        <v>774929.26</v>
      </c>
      <c r="EMC1390" s="128">
        <v>45807</v>
      </c>
      <c r="EMD1390" s="129">
        <v>115.41933668999999</v>
      </c>
      <c r="EME1390" s="129">
        <v>126.64579250790774</v>
      </c>
      <c r="EMF1390" s="129">
        <v>113.18860244</v>
      </c>
      <c r="EMG1390" s="129">
        <v>158.45798504000001</v>
      </c>
      <c r="EMI1390" s="129">
        <v>66.28</v>
      </c>
      <c r="EMJ1390" s="131">
        <v>774929.26</v>
      </c>
      <c r="EMK1390" s="128">
        <v>45807</v>
      </c>
      <c r="EML1390" s="129">
        <v>115.41933668999999</v>
      </c>
      <c r="EMM1390" s="129">
        <v>126.64579250790774</v>
      </c>
      <c r="EMN1390" s="129">
        <v>113.18860244</v>
      </c>
      <c r="EMO1390" s="129">
        <v>158.45798504000001</v>
      </c>
      <c r="EMQ1390" s="129">
        <v>66.28</v>
      </c>
      <c r="EMR1390" s="131">
        <v>774929.26</v>
      </c>
      <c r="EMS1390" s="128">
        <v>45807</v>
      </c>
      <c r="EMT1390" s="129">
        <v>115.41933668999999</v>
      </c>
      <c r="EMU1390" s="129">
        <v>126.64579250790774</v>
      </c>
      <c r="EMV1390" s="129">
        <v>113.18860244</v>
      </c>
      <c r="EMW1390" s="129">
        <v>158.45798504000001</v>
      </c>
      <c r="EMY1390" s="129">
        <v>66.28</v>
      </c>
      <c r="EMZ1390" s="131">
        <v>774929.26</v>
      </c>
      <c r="ENA1390" s="128">
        <v>45807</v>
      </c>
      <c r="ENB1390" s="129">
        <v>115.41933668999999</v>
      </c>
      <c r="ENC1390" s="129">
        <v>126.64579250790774</v>
      </c>
      <c r="END1390" s="129">
        <v>113.18860244</v>
      </c>
      <c r="ENE1390" s="129">
        <v>158.45798504000001</v>
      </c>
      <c r="ENG1390" s="129">
        <v>66.28</v>
      </c>
      <c r="ENH1390" s="131">
        <v>774929.26</v>
      </c>
      <c r="ENI1390" s="128">
        <v>45807</v>
      </c>
      <c r="ENJ1390" s="129">
        <v>115.41933668999999</v>
      </c>
      <c r="ENK1390" s="129">
        <v>126.64579250790774</v>
      </c>
      <c r="ENL1390" s="129">
        <v>113.18860244</v>
      </c>
      <c r="ENM1390" s="129">
        <v>158.45798504000001</v>
      </c>
      <c r="ENO1390" s="129">
        <v>66.28</v>
      </c>
      <c r="ENP1390" s="131">
        <v>774929.26</v>
      </c>
      <c r="ENQ1390" s="128">
        <v>45807</v>
      </c>
      <c r="ENR1390" s="129">
        <v>115.41933668999999</v>
      </c>
      <c r="ENS1390" s="129">
        <v>126.64579250790774</v>
      </c>
      <c r="ENT1390" s="129">
        <v>113.18860244</v>
      </c>
      <c r="ENU1390" s="129">
        <v>158.45798504000001</v>
      </c>
      <c r="ENW1390" s="129">
        <v>66.28</v>
      </c>
      <c r="ENX1390" s="131">
        <v>774929.26</v>
      </c>
      <c r="ENY1390" s="128">
        <v>45807</v>
      </c>
      <c r="ENZ1390" s="129">
        <v>115.41933668999999</v>
      </c>
      <c r="EOA1390" s="129">
        <v>126.64579250790774</v>
      </c>
      <c r="EOB1390" s="129">
        <v>113.18860244</v>
      </c>
      <c r="EOC1390" s="129">
        <v>158.45798504000001</v>
      </c>
      <c r="EOE1390" s="129">
        <v>66.28</v>
      </c>
      <c r="EOF1390" s="131">
        <v>774929.26</v>
      </c>
      <c r="EOG1390" s="128">
        <v>45807</v>
      </c>
      <c r="EOH1390" s="129">
        <v>115.41933668999999</v>
      </c>
      <c r="EOI1390" s="129">
        <v>126.64579250790774</v>
      </c>
      <c r="EOJ1390" s="129">
        <v>113.18860244</v>
      </c>
      <c r="EOK1390" s="129">
        <v>158.45798504000001</v>
      </c>
      <c r="EOM1390" s="129">
        <v>66.28</v>
      </c>
      <c r="EON1390" s="131">
        <v>774929.26</v>
      </c>
      <c r="EOO1390" s="128">
        <v>45807</v>
      </c>
      <c r="EOP1390" s="129">
        <v>115.41933668999999</v>
      </c>
      <c r="EOQ1390" s="129">
        <v>126.64579250790774</v>
      </c>
      <c r="EOR1390" s="129">
        <v>113.18860244</v>
      </c>
      <c r="EOS1390" s="129">
        <v>158.45798504000001</v>
      </c>
      <c r="EOU1390" s="129">
        <v>66.28</v>
      </c>
      <c r="EOV1390" s="131">
        <v>774929.26</v>
      </c>
      <c r="EOW1390" s="128">
        <v>45807</v>
      </c>
      <c r="EOX1390" s="129">
        <v>115.41933668999999</v>
      </c>
      <c r="EOY1390" s="129">
        <v>126.64579250790774</v>
      </c>
      <c r="EOZ1390" s="129">
        <v>113.18860244</v>
      </c>
      <c r="EPA1390" s="129">
        <v>158.45798504000001</v>
      </c>
      <c r="EPC1390" s="129">
        <v>66.28</v>
      </c>
      <c r="EPD1390" s="131">
        <v>774929.26</v>
      </c>
      <c r="EPE1390" s="128">
        <v>45807</v>
      </c>
      <c r="EPF1390" s="129">
        <v>115.41933668999999</v>
      </c>
      <c r="EPG1390" s="129">
        <v>126.64579250790774</v>
      </c>
      <c r="EPH1390" s="129">
        <v>113.18860244</v>
      </c>
      <c r="EPI1390" s="129">
        <v>158.45798504000001</v>
      </c>
      <c r="EPK1390" s="129">
        <v>66.28</v>
      </c>
      <c r="EPL1390" s="131">
        <v>774929.26</v>
      </c>
      <c r="EPM1390" s="128">
        <v>45807</v>
      </c>
      <c r="EPN1390" s="129">
        <v>115.41933668999999</v>
      </c>
      <c r="EPO1390" s="129">
        <v>126.64579250790774</v>
      </c>
      <c r="EPP1390" s="129">
        <v>113.18860244</v>
      </c>
      <c r="EPQ1390" s="129">
        <v>158.45798504000001</v>
      </c>
      <c r="EPS1390" s="129">
        <v>66.28</v>
      </c>
      <c r="EPT1390" s="131">
        <v>774929.26</v>
      </c>
      <c r="EPU1390" s="128">
        <v>45807</v>
      </c>
      <c r="EPV1390" s="129">
        <v>115.41933668999999</v>
      </c>
      <c r="EPW1390" s="129">
        <v>126.64579250790774</v>
      </c>
      <c r="EPX1390" s="129">
        <v>113.18860244</v>
      </c>
      <c r="EPY1390" s="129">
        <v>158.45798504000001</v>
      </c>
      <c r="EQA1390" s="129">
        <v>66.28</v>
      </c>
      <c r="EQB1390" s="131">
        <v>774929.26</v>
      </c>
      <c r="EQC1390" s="128">
        <v>45807</v>
      </c>
      <c r="EQD1390" s="129">
        <v>115.41933668999999</v>
      </c>
      <c r="EQE1390" s="129">
        <v>126.64579250790774</v>
      </c>
      <c r="EQF1390" s="129">
        <v>113.18860244</v>
      </c>
      <c r="EQG1390" s="129">
        <v>158.45798504000001</v>
      </c>
      <c r="EQI1390" s="129">
        <v>66.28</v>
      </c>
      <c r="EQJ1390" s="131">
        <v>774929.26</v>
      </c>
      <c r="EQK1390" s="128">
        <v>45807</v>
      </c>
      <c r="EQL1390" s="129">
        <v>115.41933668999999</v>
      </c>
      <c r="EQM1390" s="129">
        <v>126.64579250790774</v>
      </c>
      <c r="EQN1390" s="129">
        <v>113.18860244</v>
      </c>
      <c r="EQO1390" s="129">
        <v>158.45798504000001</v>
      </c>
      <c r="EQQ1390" s="129">
        <v>66.28</v>
      </c>
      <c r="EQR1390" s="131">
        <v>774929.26</v>
      </c>
      <c r="EQS1390" s="128">
        <v>45807</v>
      </c>
      <c r="EQT1390" s="129">
        <v>115.41933668999999</v>
      </c>
      <c r="EQU1390" s="129">
        <v>126.64579250790774</v>
      </c>
      <c r="EQV1390" s="129">
        <v>113.18860244</v>
      </c>
      <c r="EQW1390" s="129">
        <v>158.45798504000001</v>
      </c>
      <c r="EQY1390" s="129">
        <v>66.28</v>
      </c>
      <c r="EQZ1390" s="131">
        <v>774929.26</v>
      </c>
      <c r="ERA1390" s="128">
        <v>45807</v>
      </c>
      <c r="ERB1390" s="129">
        <v>115.41933668999999</v>
      </c>
      <c r="ERC1390" s="129">
        <v>126.64579250790774</v>
      </c>
      <c r="ERD1390" s="129">
        <v>113.18860244</v>
      </c>
      <c r="ERE1390" s="129">
        <v>158.45798504000001</v>
      </c>
      <c r="ERG1390" s="129">
        <v>66.28</v>
      </c>
      <c r="ERH1390" s="131">
        <v>774929.26</v>
      </c>
      <c r="ERI1390" s="128">
        <v>45807</v>
      </c>
      <c r="ERJ1390" s="129">
        <v>115.41933668999999</v>
      </c>
      <c r="ERK1390" s="129">
        <v>126.64579250790774</v>
      </c>
      <c r="ERL1390" s="129">
        <v>113.18860244</v>
      </c>
      <c r="ERM1390" s="129">
        <v>158.45798504000001</v>
      </c>
      <c r="ERO1390" s="129">
        <v>66.28</v>
      </c>
      <c r="ERP1390" s="131">
        <v>774929.26</v>
      </c>
      <c r="ERQ1390" s="128">
        <v>45807</v>
      </c>
      <c r="ERR1390" s="129">
        <v>115.41933668999999</v>
      </c>
      <c r="ERS1390" s="129">
        <v>126.64579250790774</v>
      </c>
      <c r="ERT1390" s="129">
        <v>113.18860244</v>
      </c>
      <c r="ERU1390" s="129">
        <v>158.45798504000001</v>
      </c>
      <c r="ERW1390" s="129">
        <v>66.28</v>
      </c>
      <c r="ERX1390" s="131">
        <v>774929.26</v>
      </c>
      <c r="ERY1390" s="128">
        <v>45807</v>
      </c>
      <c r="ERZ1390" s="129">
        <v>115.41933668999999</v>
      </c>
      <c r="ESA1390" s="129">
        <v>126.64579250790774</v>
      </c>
      <c r="ESB1390" s="129">
        <v>113.18860244</v>
      </c>
      <c r="ESC1390" s="129">
        <v>158.45798504000001</v>
      </c>
      <c r="ESE1390" s="129">
        <v>66.28</v>
      </c>
      <c r="ESF1390" s="131">
        <v>774929.26</v>
      </c>
      <c r="ESG1390" s="128">
        <v>45807</v>
      </c>
      <c r="ESH1390" s="129">
        <v>115.41933668999999</v>
      </c>
      <c r="ESI1390" s="129">
        <v>126.64579250790774</v>
      </c>
      <c r="ESJ1390" s="129">
        <v>113.18860244</v>
      </c>
      <c r="ESK1390" s="129">
        <v>158.45798504000001</v>
      </c>
      <c r="ESM1390" s="129">
        <v>66.28</v>
      </c>
      <c r="ESN1390" s="131">
        <v>774929.26</v>
      </c>
      <c r="ESO1390" s="128">
        <v>45807</v>
      </c>
      <c r="ESP1390" s="129">
        <v>115.41933668999999</v>
      </c>
      <c r="ESQ1390" s="129">
        <v>126.64579250790774</v>
      </c>
      <c r="ESR1390" s="129">
        <v>113.18860244</v>
      </c>
      <c r="ESS1390" s="129">
        <v>158.45798504000001</v>
      </c>
      <c r="ESU1390" s="129">
        <v>66.28</v>
      </c>
      <c r="ESV1390" s="131">
        <v>774929.26</v>
      </c>
      <c r="ESW1390" s="128">
        <v>45807</v>
      </c>
      <c r="ESX1390" s="129">
        <v>115.41933668999999</v>
      </c>
      <c r="ESY1390" s="129">
        <v>126.64579250790774</v>
      </c>
      <c r="ESZ1390" s="129">
        <v>113.18860244</v>
      </c>
      <c r="ETA1390" s="129">
        <v>158.45798504000001</v>
      </c>
      <c r="ETC1390" s="129">
        <v>66.28</v>
      </c>
      <c r="ETD1390" s="131">
        <v>774929.26</v>
      </c>
      <c r="ETE1390" s="128">
        <v>45807</v>
      </c>
      <c r="ETF1390" s="129">
        <v>115.41933668999999</v>
      </c>
      <c r="ETG1390" s="129">
        <v>126.64579250790774</v>
      </c>
      <c r="ETH1390" s="129">
        <v>113.18860244</v>
      </c>
      <c r="ETI1390" s="129">
        <v>158.45798504000001</v>
      </c>
      <c r="ETK1390" s="129">
        <v>66.28</v>
      </c>
      <c r="ETL1390" s="131">
        <v>774929.26</v>
      </c>
      <c r="ETM1390" s="128">
        <v>45807</v>
      </c>
      <c r="ETN1390" s="129">
        <v>115.41933668999999</v>
      </c>
      <c r="ETO1390" s="129">
        <v>126.64579250790774</v>
      </c>
      <c r="ETP1390" s="129">
        <v>113.18860244</v>
      </c>
      <c r="ETQ1390" s="129">
        <v>158.45798504000001</v>
      </c>
      <c r="ETS1390" s="129">
        <v>66.28</v>
      </c>
      <c r="ETT1390" s="131">
        <v>774929.26</v>
      </c>
      <c r="ETU1390" s="128">
        <v>45807</v>
      </c>
      <c r="ETV1390" s="129">
        <v>115.41933668999999</v>
      </c>
      <c r="ETW1390" s="129">
        <v>126.64579250790774</v>
      </c>
      <c r="ETX1390" s="129">
        <v>113.18860244</v>
      </c>
      <c r="ETY1390" s="129">
        <v>158.45798504000001</v>
      </c>
      <c r="EUA1390" s="129">
        <v>66.28</v>
      </c>
      <c r="EUB1390" s="131">
        <v>774929.26</v>
      </c>
      <c r="EUC1390" s="128">
        <v>45807</v>
      </c>
      <c r="EUD1390" s="129">
        <v>115.41933668999999</v>
      </c>
      <c r="EUE1390" s="129">
        <v>126.64579250790774</v>
      </c>
      <c r="EUF1390" s="129">
        <v>113.18860244</v>
      </c>
      <c r="EUG1390" s="129">
        <v>158.45798504000001</v>
      </c>
      <c r="EUI1390" s="129">
        <v>66.28</v>
      </c>
      <c r="EUJ1390" s="131">
        <v>774929.26</v>
      </c>
      <c r="EUK1390" s="128">
        <v>45807</v>
      </c>
      <c r="EUL1390" s="129">
        <v>115.41933668999999</v>
      </c>
      <c r="EUM1390" s="129">
        <v>126.64579250790774</v>
      </c>
      <c r="EUN1390" s="129">
        <v>113.18860244</v>
      </c>
      <c r="EUO1390" s="129">
        <v>158.45798504000001</v>
      </c>
      <c r="EUQ1390" s="129">
        <v>66.28</v>
      </c>
      <c r="EUR1390" s="131">
        <v>774929.26</v>
      </c>
      <c r="EUS1390" s="128">
        <v>45807</v>
      </c>
      <c r="EUT1390" s="129">
        <v>115.41933668999999</v>
      </c>
      <c r="EUU1390" s="129">
        <v>126.64579250790774</v>
      </c>
      <c r="EUV1390" s="129">
        <v>113.18860244</v>
      </c>
      <c r="EUW1390" s="129">
        <v>158.45798504000001</v>
      </c>
      <c r="EUY1390" s="129">
        <v>66.28</v>
      </c>
      <c r="EUZ1390" s="131">
        <v>774929.26</v>
      </c>
      <c r="EVA1390" s="128">
        <v>45807</v>
      </c>
      <c r="EVB1390" s="129">
        <v>115.41933668999999</v>
      </c>
      <c r="EVC1390" s="129">
        <v>126.64579250790774</v>
      </c>
      <c r="EVD1390" s="129">
        <v>113.18860244</v>
      </c>
      <c r="EVE1390" s="129">
        <v>158.45798504000001</v>
      </c>
      <c r="EVG1390" s="129">
        <v>66.28</v>
      </c>
      <c r="EVH1390" s="131">
        <v>774929.26</v>
      </c>
      <c r="EVI1390" s="128">
        <v>45807</v>
      </c>
      <c r="EVJ1390" s="129">
        <v>115.41933668999999</v>
      </c>
      <c r="EVK1390" s="129">
        <v>126.64579250790774</v>
      </c>
      <c r="EVL1390" s="129">
        <v>113.18860244</v>
      </c>
      <c r="EVM1390" s="129">
        <v>158.45798504000001</v>
      </c>
      <c r="EVO1390" s="129">
        <v>66.28</v>
      </c>
      <c r="EVP1390" s="131">
        <v>774929.26</v>
      </c>
      <c r="EVQ1390" s="128">
        <v>45807</v>
      </c>
      <c r="EVR1390" s="129">
        <v>115.41933668999999</v>
      </c>
      <c r="EVS1390" s="129">
        <v>126.64579250790774</v>
      </c>
      <c r="EVT1390" s="129">
        <v>113.18860244</v>
      </c>
      <c r="EVU1390" s="129">
        <v>158.45798504000001</v>
      </c>
      <c r="EVW1390" s="129">
        <v>66.28</v>
      </c>
      <c r="EVX1390" s="131">
        <v>774929.26</v>
      </c>
      <c r="EVY1390" s="128">
        <v>45807</v>
      </c>
      <c r="EVZ1390" s="129">
        <v>115.41933668999999</v>
      </c>
      <c r="EWA1390" s="129">
        <v>126.64579250790774</v>
      </c>
      <c r="EWB1390" s="129">
        <v>113.18860244</v>
      </c>
      <c r="EWC1390" s="129">
        <v>158.45798504000001</v>
      </c>
      <c r="EWE1390" s="129">
        <v>66.28</v>
      </c>
      <c r="EWF1390" s="131">
        <v>774929.26</v>
      </c>
      <c r="EWG1390" s="128">
        <v>45807</v>
      </c>
      <c r="EWH1390" s="129">
        <v>115.41933668999999</v>
      </c>
      <c r="EWI1390" s="129">
        <v>126.64579250790774</v>
      </c>
      <c r="EWJ1390" s="129">
        <v>113.18860244</v>
      </c>
      <c r="EWK1390" s="129">
        <v>158.45798504000001</v>
      </c>
      <c r="EWM1390" s="129">
        <v>66.28</v>
      </c>
      <c r="EWN1390" s="131">
        <v>774929.26</v>
      </c>
      <c r="EWO1390" s="128">
        <v>45807</v>
      </c>
      <c r="EWP1390" s="129">
        <v>115.41933668999999</v>
      </c>
      <c r="EWQ1390" s="129">
        <v>126.64579250790774</v>
      </c>
      <c r="EWR1390" s="129">
        <v>113.18860244</v>
      </c>
      <c r="EWS1390" s="129">
        <v>158.45798504000001</v>
      </c>
      <c r="EWU1390" s="129">
        <v>66.28</v>
      </c>
      <c r="EWV1390" s="131">
        <v>774929.26</v>
      </c>
      <c r="EWW1390" s="128">
        <v>45807</v>
      </c>
      <c r="EWX1390" s="129">
        <v>115.41933668999999</v>
      </c>
      <c r="EWY1390" s="129">
        <v>126.64579250790774</v>
      </c>
      <c r="EWZ1390" s="129">
        <v>113.18860244</v>
      </c>
      <c r="EXA1390" s="129">
        <v>158.45798504000001</v>
      </c>
      <c r="EXC1390" s="129">
        <v>66.28</v>
      </c>
      <c r="EXD1390" s="131">
        <v>774929.26</v>
      </c>
      <c r="EXE1390" s="128">
        <v>45807</v>
      </c>
      <c r="EXF1390" s="129">
        <v>115.41933668999999</v>
      </c>
      <c r="EXG1390" s="129">
        <v>126.64579250790774</v>
      </c>
      <c r="EXH1390" s="129">
        <v>113.18860244</v>
      </c>
      <c r="EXI1390" s="129">
        <v>158.45798504000001</v>
      </c>
      <c r="EXK1390" s="129">
        <v>66.28</v>
      </c>
      <c r="EXL1390" s="131">
        <v>774929.26</v>
      </c>
      <c r="EXM1390" s="128">
        <v>45807</v>
      </c>
      <c r="EXN1390" s="129">
        <v>115.41933668999999</v>
      </c>
      <c r="EXO1390" s="129">
        <v>126.64579250790774</v>
      </c>
      <c r="EXP1390" s="129">
        <v>113.18860244</v>
      </c>
      <c r="EXQ1390" s="129">
        <v>158.45798504000001</v>
      </c>
      <c r="EXS1390" s="129">
        <v>66.28</v>
      </c>
      <c r="EXT1390" s="131">
        <v>774929.26</v>
      </c>
      <c r="EXU1390" s="128">
        <v>45807</v>
      </c>
      <c r="EXV1390" s="129">
        <v>115.41933668999999</v>
      </c>
      <c r="EXW1390" s="129">
        <v>126.64579250790774</v>
      </c>
      <c r="EXX1390" s="129">
        <v>113.18860244</v>
      </c>
      <c r="EXY1390" s="129">
        <v>158.45798504000001</v>
      </c>
      <c r="EYA1390" s="129">
        <v>66.28</v>
      </c>
      <c r="EYB1390" s="131">
        <v>774929.26</v>
      </c>
      <c r="EYC1390" s="128">
        <v>45807</v>
      </c>
      <c r="EYD1390" s="129">
        <v>115.41933668999999</v>
      </c>
      <c r="EYE1390" s="129">
        <v>126.64579250790774</v>
      </c>
      <c r="EYF1390" s="129">
        <v>113.18860244</v>
      </c>
      <c r="EYG1390" s="129">
        <v>158.45798504000001</v>
      </c>
      <c r="EYI1390" s="129">
        <v>66.28</v>
      </c>
      <c r="EYJ1390" s="131">
        <v>774929.26</v>
      </c>
      <c r="EYK1390" s="128">
        <v>45807</v>
      </c>
      <c r="EYL1390" s="129">
        <v>115.41933668999999</v>
      </c>
      <c r="EYM1390" s="129">
        <v>126.64579250790774</v>
      </c>
      <c r="EYN1390" s="129">
        <v>113.18860244</v>
      </c>
      <c r="EYO1390" s="129">
        <v>158.45798504000001</v>
      </c>
      <c r="EYQ1390" s="129">
        <v>66.28</v>
      </c>
      <c r="EYR1390" s="131">
        <v>774929.26</v>
      </c>
      <c r="EYS1390" s="128">
        <v>45807</v>
      </c>
      <c r="EYT1390" s="129">
        <v>115.41933668999999</v>
      </c>
      <c r="EYU1390" s="129">
        <v>126.64579250790774</v>
      </c>
      <c r="EYV1390" s="129">
        <v>113.18860244</v>
      </c>
      <c r="EYW1390" s="129">
        <v>158.45798504000001</v>
      </c>
      <c r="EYY1390" s="129">
        <v>66.28</v>
      </c>
      <c r="EYZ1390" s="131">
        <v>774929.26</v>
      </c>
      <c r="EZA1390" s="128">
        <v>45807</v>
      </c>
      <c r="EZB1390" s="129">
        <v>115.41933668999999</v>
      </c>
      <c r="EZC1390" s="129">
        <v>126.64579250790774</v>
      </c>
      <c r="EZD1390" s="129">
        <v>113.18860244</v>
      </c>
      <c r="EZE1390" s="129">
        <v>158.45798504000001</v>
      </c>
      <c r="EZG1390" s="129">
        <v>66.28</v>
      </c>
      <c r="EZH1390" s="131">
        <v>774929.26</v>
      </c>
      <c r="EZI1390" s="128">
        <v>45807</v>
      </c>
      <c r="EZJ1390" s="129">
        <v>115.41933668999999</v>
      </c>
      <c r="EZK1390" s="129">
        <v>126.64579250790774</v>
      </c>
      <c r="EZL1390" s="129">
        <v>113.18860244</v>
      </c>
      <c r="EZM1390" s="129">
        <v>158.45798504000001</v>
      </c>
      <c r="EZO1390" s="129">
        <v>66.28</v>
      </c>
      <c r="EZP1390" s="131">
        <v>774929.26</v>
      </c>
      <c r="EZQ1390" s="128">
        <v>45807</v>
      </c>
      <c r="EZR1390" s="129">
        <v>115.41933668999999</v>
      </c>
      <c r="EZS1390" s="129">
        <v>126.64579250790774</v>
      </c>
      <c r="EZT1390" s="129">
        <v>113.18860244</v>
      </c>
      <c r="EZU1390" s="129">
        <v>158.45798504000001</v>
      </c>
      <c r="EZW1390" s="129">
        <v>66.28</v>
      </c>
      <c r="EZX1390" s="131">
        <v>774929.26</v>
      </c>
      <c r="EZY1390" s="128">
        <v>45807</v>
      </c>
      <c r="EZZ1390" s="129">
        <v>115.41933668999999</v>
      </c>
      <c r="FAA1390" s="129">
        <v>126.64579250790774</v>
      </c>
      <c r="FAB1390" s="129">
        <v>113.18860244</v>
      </c>
      <c r="FAC1390" s="129">
        <v>158.45798504000001</v>
      </c>
      <c r="FAE1390" s="129">
        <v>66.28</v>
      </c>
      <c r="FAF1390" s="131">
        <v>774929.26</v>
      </c>
      <c r="FAG1390" s="128">
        <v>45807</v>
      </c>
      <c r="FAH1390" s="129">
        <v>115.41933668999999</v>
      </c>
      <c r="FAI1390" s="129">
        <v>126.64579250790774</v>
      </c>
      <c r="FAJ1390" s="129">
        <v>113.18860244</v>
      </c>
      <c r="FAK1390" s="129">
        <v>158.45798504000001</v>
      </c>
      <c r="FAM1390" s="129">
        <v>66.28</v>
      </c>
      <c r="FAN1390" s="131">
        <v>774929.26</v>
      </c>
      <c r="FAO1390" s="128">
        <v>45807</v>
      </c>
      <c r="FAP1390" s="129">
        <v>115.41933668999999</v>
      </c>
      <c r="FAQ1390" s="129">
        <v>126.64579250790774</v>
      </c>
      <c r="FAR1390" s="129">
        <v>113.18860244</v>
      </c>
      <c r="FAS1390" s="129">
        <v>158.45798504000001</v>
      </c>
      <c r="FAU1390" s="129">
        <v>66.28</v>
      </c>
      <c r="FAV1390" s="131">
        <v>774929.26</v>
      </c>
      <c r="FAW1390" s="128">
        <v>45807</v>
      </c>
      <c r="FAX1390" s="129">
        <v>115.41933668999999</v>
      </c>
      <c r="FAY1390" s="129">
        <v>126.64579250790774</v>
      </c>
      <c r="FAZ1390" s="129">
        <v>113.18860244</v>
      </c>
      <c r="FBA1390" s="129">
        <v>158.45798504000001</v>
      </c>
      <c r="FBC1390" s="129">
        <v>66.28</v>
      </c>
      <c r="FBD1390" s="131">
        <v>774929.26</v>
      </c>
      <c r="FBE1390" s="128">
        <v>45807</v>
      </c>
      <c r="FBF1390" s="129">
        <v>115.41933668999999</v>
      </c>
      <c r="FBG1390" s="129">
        <v>126.64579250790774</v>
      </c>
      <c r="FBH1390" s="129">
        <v>113.18860244</v>
      </c>
      <c r="FBI1390" s="129">
        <v>158.45798504000001</v>
      </c>
      <c r="FBK1390" s="129">
        <v>66.28</v>
      </c>
      <c r="FBL1390" s="131">
        <v>774929.26</v>
      </c>
      <c r="FBM1390" s="128">
        <v>45807</v>
      </c>
      <c r="FBN1390" s="129">
        <v>115.41933668999999</v>
      </c>
      <c r="FBO1390" s="129">
        <v>126.64579250790774</v>
      </c>
      <c r="FBP1390" s="129">
        <v>113.18860244</v>
      </c>
      <c r="FBQ1390" s="129">
        <v>158.45798504000001</v>
      </c>
      <c r="FBS1390" s="129">
        <v>66.28</v>
      </c>
      <c r="FBT1390" s="131">
        <v>774929.26</v>
      </c>
      <c r="FBU1390" s="128">
        <v>45807</v>
      </c>
      <c r="FBV1390" s="129">
        <v>115.41933668999999</v>
      </c>
      <c r="FBW1390" s="129">
        <v>126.64579250790774</v>
      </c>
      <c r="FBX1390" s="129">
        <v>113.18860244</v>
      </c>
      <c r="FBY1390" s="129">
        <v>158.45798504000001</v>
      </c>
      <c r="FCA1390" s="129">
        <v>66.28</v>
      </c>
      <c r="FCB1390" s="131">
        <v>774929.26</v>
      </c>
      <c r="FCC1390" s="128">
        <v>45807</v>
      </c>
      <c r="FCD1390" s="129">
        <v>115.41933668999999</v>
      </c>
      <c r="FCE1390" s="129">
        <v>126.64579250790774</v>
      </c>
      <c r="FCF1390" s="129">
        <v>113.18860244</v>
      </c>
      <c r="FCG1390" s="129">
        <v>158.45798504000001</v>
      </c>
      <c r="FCI1390" s="129">
        <v>66.28</v>
      </c>
      <c r="FCJ1390" s="131">
        <v>774929.26</v>
      </c>
      <c r="FCK1390" s="128">
        <v>45807</v>
      </c>
      <c r="FCL1390" s="129">
        <v>115.41933668999999</v>
      </c>
      <c r="FCM1390" s="129">
        <v>126.64579250790774</v>
      </c>
      <c r="FCN1390" s="129">
        <v>113.18860244</v>
      </c>
      <c r="FCO1390" s="129">
        <v>158.45798504000001</v>
      </c>
      <c r="FCQ1390" s="129">
        <v>66.28</v>
      </c>
      <c r="FCR1390" s="131">
        <v>774929.26</v>
      </c>
      <c r="FCS1390" s="128">
        <v>45807</v>
      </c>
      <c r="FCT1390" s="129">
        <v>115.41933668999999</v>
      </c>
      <c r="FCU1390" s="129">
        <v>126.64579250790774</v>
      </c>
      <c r="FCV1390" s="129">
        <v>113.18860244</v>
      </c>
      <c r="FCW1390" s="129">
        <v>158.45798504000001</v>
      </c>
      <c r="FCY1390" s="129">
        <v>66.28</v>
      </c>
      <c r="FCZ1390" s="131">
        <v>774929.26</v>
      </c>
      <c r="FDA1390" s="128">
        <v>45807</v>
      </c>
      <c r="FDB1390" s="129">
        <v>115.41933668999999</v>
      </c>
      <c r="FDC1390" s="129">
        <v>126.64579250790774</v>
      </c>
      <c r="FDD1390" s="129">
        <v>113.18860244</v>
      </c>
      <c r="FDE1390" s="129">
        <v>158.45798504000001</v>
      </c>
      <c r="FDG1390" s="129">
        <v>66.28</v>
      </c>
      <c r="FDH1390" s="131">
        <v>774929.26</v>
      </c>
      <c r="FDI1390" s="128">
        <v>45807</v>
      </c>
      <c r="FDJ1390" s="129">
        <v>115.41933668999999</v>
      </c>
      <c r="FDK1390" s="129">
        <v>126.64579250790774</v>
      </c>
      <c r="FDL1390" s="129">
        <v>113.18860244</v>
      </c>
      <c r="FDM1390" s="129">
        <v>158.45798504000001</v>
      </c>
      <c r="FDO1390" s="129">
        <v>66.28</v>
      </c>
      <c r="FDP1390" s="131">
        <v>774929.26</v>
      </c>
      <c r="FDQ1390" s="128">
        <v>45807</v>
      </c>
      <c r="FDR1390" s="129">
        <v>115.41933668999999</v>
      </c>
      <c r="FDS1390" s="129">
        <v>126.64579250790774</v>
      </c>
      <c r="FDT1390" s="129">
        <v>113.18860244</v>
      </c>
      <c r="FDU1390" s="129">
        <v>158.45798504000001</v>
      </c>
      <c r="FDW1390" s="129">
        <v>66.28</v>
      </c>
      <c r="FDX1390" s="131">
        <v>774929.26</v>
      </c>
      <c r="FDY1390" s="128">
        <v>45807</v>
      </c>
      <c r="FDZ1390" s="129">
        <v>115.41933668999999</v>
      </c>
      <c r="FEA1390" s="129">
        <v>126.64579250790774</v>
      </c>
      <c r="FEB1390" s="129">
        <v>113.18860244</v>
      </c>
      <c r="FEC1390" s="129">
        <v>158.45798504000001</v>
      </c>
      <c r="FEE1390" s="129">
        <v>66.28</v>
      </c>
      <c r="FEF1390" s="131">
        <v>774929.26</v>
      </c>
      <c r="FEG1390" s="128">
        <v>45807</v>
      </c>
      <c r="FEH1390" s="129">
        <v>115.41933668999999</v>
      </c>
      <c r="FEI1390" s="129">
        <v>126.64579250790774</v>
      </c>
      <c r="FEJ1390" s="129">
        <v>113.18860244</v>
      </c>
      <c r="FEK1390" s="129">
        <v>158.45798504000001</v>
      </c>
      <c r="FEM1390" s="129">
        <v>66.28</v>
      </c>
      <c r="FEN1390" s="131">
        <v>774929.26</v>
      </c>
      <c r="FEO1390" s="128">
        <v>45807</v>
      </c>
      <c r="FEP1390" s="129">
        <v>115.41933668999999</v>
      </c>
      <c r="FEQ1390" s="129">
        <v>126.64579250790774</v>
      </c>
      <c r="FER1390" s="129">
        <v>113.18860244</v>
      </c>
      <c r="FES1390" s="129">
        <v>158.45798504000001</v>
      </c>
      <c r="FEU1390" s="129">
        <v>66.28</v>
      </c>
      <c r="FEV1390" s="131">
        <v>774929.26</v>
      </c>
      <c r="FEW1390" s="128">
        <v>45807</v>
      </c>
      <c r="FEX1390" s="129">
        <v>115.41933668999999</v>
      </c>
      <c r="FEY1390" s="129">
        <v>126.64579250790774</v>
      </c>
      <c r="FEZ1390" s="129">
        <v>113.18860244</v>
      </c>
      <c r="FFA1390" s="129">
        <v>158.45798504000001</v>
      </c>
      <c r="FFC1390" s="129">
        <v>66.28</v>
      </c>
      <c r="FFD1390" s="131">
        <v>774929.26</v>
      </c>
      <c r="FFE1390" s="128">
        <v>45807</v>
      </c>
      <c r="FFF1390" s="129">
        <v>115.41933668999999</v>
      </c>
      <c r="FFG1390" s="129">
        <v>126.64579250790774</v>
      </c>
      <c r="FFH1390" s="129">
        <v>113.18860244</v>
      </c>
      <c r="FFI1390" s="129">
        <v>158.45798504000001</v>
      </c>
      <c r="FFK1390" s="129">
        <v>66.28</v>
      </c>
      <c r="FFL1390" s="131">
        <v>774929.26</v>
      </c>
      <c r="FFM1390" s="128">
        <v>45807</v>
      </c>
      <c r="FFN1390" s="129">
        <v>115.41933668999999</v>
      </c>
      <c r="FFO1390" s="129">
        <v>126.64579250790774</v>
      </c>
      <c r="FFP1390" s="129">
        <v>113.18860244</v>
      </c>
      <c r="FFQ1390" s="129">
        <v>158.45798504000001</v>
      </c>
      <c r="FFS1390" s="129">
        <v>66.28</v>
      </c>
      <c r="FFT1390" s="131">
        <v>774929.26</v>
      </c>
      <c r="FFU1390" s="128">
        <v>45807</v>
      </c>
      <c r="FFV1390" s="129">
        <v>115.41933668999999</v>
      </c>
      <c r="FFW1390" s="129">
        <v>126.64579250790774</v>
      </c>
      <c r="FFX1390" s="129">
        <v>113.18860244</v>
      </c>
      <c r="FFY1390" s="129">
        <v>158.45798504000001</v>
      </c>
      <c r="FGA1390" s="129">
        <v>66.28</v>
      </c>
      <c r="FGB1390" s="131">
        <v>774929.26</v>
      </c>
      <c r="FGC1390" s="128">
        <v>45807</v>
      </c>
      <c r="FGD1390" s="129">
        <v>115.41933668999999</v>
      </c>
      <c r="FGE1390" s="129">
        <v>126.64579250790774</v>
      </c>
      <c r="FGF1390" s="129">
        <v>113.18860244</v>
      </c>
      <c r="FGG1390" s="129">
        <v>158.45798504000001</v>
      </c>
      <c r="FGI1390" s="129">
        <v>66.28</v>
      </c>
      <c r="FGJ1390" s="131">
        <v>774929.26</v>
      </c>
      <c r="FGK1390" s="128">
        <v>45807</v>
      </c>
      <c r="FGL1390" s="129">
        <v>115.41933668999999</v>
      </c>
      <c r="FGM1390" s="129">
        <v>126.64579250790774</v>
      </c>
      <c r="FGN1390" s="129">
        <v>113.18860244</v>
      </c>
      <c r="FGO1390" s="129">
        <v>158.45798504000001</v>
      </c>
      <c r="FGQ1390" s="129">
        <v>66.28</v>
      </c>
      <c r="FGR1390" s="131">
        <v>774929.26</v>
      </c>
      <c r="FGS1390" s="128">
        <v>45807</v>
      </c>
      <c r="FGT1390" s="129">
        <v>115.41933668999999</v>
      </c>
      <c r="FGU1390" s="129">
        <v>126.64579250790774</v>
      </c>
      <c r="FGV1390" s="129">
        <v>113.18860244</v>
      </c>
      <c r="FGW1390" s="129">
        <v>158.45798504000001</v>
      </c>
      <c r="FGY1390" s="129">
        <v>66.28</v>
      </c>
      <c r="FGZ1390" s="131">
        <v>774929.26</v>
      </c>
      <c r="FHA1390" s="128">
        <v>45807</v>
      </c>
      <c r="FHB1390" s="129">
        <v>115.41933668999999</v>
      </c>
      <c r="FHC1390" s="129">
        <v>126.64579250790774</v>
      </c>
      <c r="FHD1390" s="129">
        <v>113.18860244</v>
      </c>
      <c r="FHE1390" s="129">
        <v>158.45798504000001</v>
      </c>
      <c r="FHG1390" s="129">
        <v>66.28</v>
      </c>
      <c r="FHH1390" s="131">
        <v>774929.26</v>
      </c>
      <c r="FHI1390" s="128">
        <v>45807</v>
      </c>
      <c r="FHJ1390" s="129">
        <v>115.41933668999999</v>
      </c>
      <c r="FHK1390" s="129">
        <v>126.64579250790774</v>
      </c>
      <c r="FHL1390" s="129">
        <v>113.18860244</v>
      </c>
      <c r="FHM1390" s="129">
        <v>158.45798504000001</v>
      </c>
      <c r="FHO1390" s="129">
        <v>66.28</v>
      </c>
      <c r="FHP1390" s="131">
        <v>774929.26</v>
      </c>
      <c r="FHQ1390" s="128">
        <v>45807</v>
      </c>
      <c r="FHR1390" s="129">
        <v>115.41933668999999</v>
      </c>
      <c r="FHS1390" s="129">
        <v>126.64579250790774</v>
      </c>
      <c r="FHT1390" s="129">
        <v>113.18860244</v>
      </c>
      <c r="FHU1390" s="129">
        <v>158.45798504000001</v>
      </c>
      <c r="FHW1390" s="129">
        <v>66.28</v>
      </c>
      <c r="FHX1390" s="131">
        <v>774929.26</v>
      </c>
      <c r="FHY1390" s="128">
        <v>45807</v>
      </c>
      <c r="FHZ1390" s="129">
        <v>115.41933668999999</v>
      </c>
      <c r="FIA1390" s="129">
        <v>126.64579250790774</v>
      </c>
      <c r="FIB1390" s="129">
        <v>113.18860244</v>
      </c>
      <c r="FIC1390" s="129">
        <v>158.45798504000001</v>
      </c>
      <c r="FIE1390" s="129">
        <v>66.28</v>
      </c>
      <c r="FIF1390" s="131">
        <v>774929.26</v>
      </c>
      <c r="FIG1390" s="128">
        <v>45807</v>
      </c>
      <c r="FIH1390" s="129">
        <v>115.41933668999999</v>
      </c>
      <c r="FII1390" s="129">
        <v>126.64579250790774</v>
      </c>
      <c r="FIJ1390" s="129">
        <v>113.18860244</v>
      </c>
      <c r="FIK1390" s="129">
        <v>158.45798504000001</v>
      </c>
      <c r="FIM1390" s="129">
        <v>66.28</v>
      </c>
      <c r="FIN1390" s="131">
        <v>774929.26</v>
      </c>
      <c r="FIO1390" s="128">
        <v>45807</v>
      </c>
      <c r="FIP1390" s="129">
        <v>115.41933668999999</v>
      </c>
      <c r="FIQ1390" s="129">
        <v>126.64579250790774</v>
      </c>
      <c r="FIR1390" s="129">
        <v>113.18860244</v>
      </c>
      <c r="FIS1390" s="129">
        <v>158.45798504000001</v>
      </c>
      <c r="FIU1390" s="129">
        <v>66.28</v>
      </c>
      <c r="FIV1390" s="131">
        <v>774929.26</v>
      </c>
      <c r="FIW1390" s="128">
        <v>45807</v>
      </c>
      <c r="FIX1390" s="129">
        <v>115.41933668999999</v>
      </c>
      <c r="FIY1390" s="129">
        <v>126.64579250790774</v>
      </c>
      <c r="FIZ1390" s="129">
        <v>113.18860244</v>
      </c>
      <c r="FJA1390" s="129">
        <v>158.45798504000001</v>
      </c>
      <c r="FJC1390" s="129">
        <v>66.28</v>
      </c>
      <c r="FJD1390" s="131">
        <v>774929.26</v>
      </c>
      <c r="FJE1390" s="128">
        <v>45807</v>
      </c>
      <c r="FJF1390" s="129">
        <v>115.41933668999999</v>
      </c>
      <c r="FJG1390" s="129">
        <v>126.64579250790774</v>
      </c>
      <c r="FJH1390" s="129">
        <v>113.18860244</v>
      </c>
      <c r="FJI1390" s="129">
        <v>158.45798504000001</v>
      </c>
      <c r="FJK1390" s="129">
        <v>66.28</v>
      </c>
      <c r="FJL1390" s="131">
        <v>774929.26</v>
      </c>
      <c r="FJM1390" s="128">
        <v>45807</v>
      </c>
      <c r="FJN1390" s="129">
        <v>115.41933668999999</v>
      </c>
      <c r="FJO1390" s="129">
        <v>126.64579250790774</v>
      </c>
      <c r="FJP1390" s="129">
        <v>113.18860244</v>
      </c>
      <c r="FJQ1390" s="129">
        <v>158.45798504000001</v>
      </c>
      <c r="FJS1390" s="129">
        <v>66.28</v>
      </c>
      <c r="FJT1390" s="131">
        <v>774929.26</v>
      </c>
      <c r="FJU1390" s="128">
        <v>45807</v>
      </c>
      <c r="FJV1390" s="129">
        <v>115.41933668999999</v>
      </c>
      <c r="FJW1390" s="129">
        <v>126.64579250790774</v>
      </c>
      <c r="FJX1390" s="129">
        <v>113.18860244</v>
      </c>
      <c r="FJY1390" s="129">
        <v>158.45798504000001</v>
      </c>
      <c r="FKA1390" s="129">
        <v>66.28</v>
      </c>
      <c r="FKB1390" s="131">
        <v>774929.26</v>
      </c>
      <c r="FKC1390" s="128">
        <v>45807</v>
      </c>
      <c r="FKD1390" s="129">
        <v>115.41933668999999</v>
      </c>
      <c r="FKE1390" s="129">
        <v>126.64579250790774</v>
      </c>
      <c r="FKF1390" s="129">
        <v>113.18860244</v>
      </c>
      <c r="FKG1390" s="129">
        <v>158.45798504000001</v>
      </c>
      <c r="FKI1390" s="129">
        <v>66.28</v>
      </c>
      <c r="FKJ1390" s="131">
        <v>774929.26</v>
      </c>
      <c r="FKK1390" s="128">
        <v>45807</v>
      </c>
      <c r="FKL1390" s="129">
        <v>115.41933668999999</v>
      </c>
      <c r="FKM1390" s="129">
        <v>126.64579250790774</v>
      </c>
      <c r="FKN1390" s="129">
        <v>113.18860244</v>
      </c>
      <c r="FKO1390" s="129">
        <v>158.45798504000001</v>
      </c>
      <c r="FKQ1390" s="129">
        <v>66.28</v>
      </c>
      <c r="FKR1390" s="131">
        <v>774929.26</v>
      </c>
      <c r="FKS1390" s="128">
        <v>45807</v>
      </c>
      <c r="FKT1390" s="129">
        <v>115.41933668999999</v>
      </c>
      <c r="FKU1390" s="129">
        <v>126.64579250790774</v>
      </c>
      <c r="FKV1390" s="129">
        <v>113.18860244</v>
      </c>
      <c r="FKW1390" s="129">
        <v>158.45798504000001</v>
      </c>
      <c r="FKY1390" s="129">
        <v>66.28</v>
      </c>
      <c r="FKZ1390" s="131">
        <v>774929.26</v>
      </c>
      <c r="FLA1390" s="128">
        <v>45807</v>
      </c>
      <c r="FLB1390" s="129">
        <v>115.41933668999999</v>
      </c>
      <c r="FLC1390" s="129">
        <v>126.64579250790774</v>
      </c>
      <c r="FLD1390" s="129">
        <v>113.18860244</v>
      </c>
      <c r="FLE1390" s="129">
        <v>158.45798504000001</v>
      </c>
      <c r="FLG1390" s="129">
        <v>66.28</v>
      </c>
      <c r="FLH1390" s="131">
        <v>774929.26</v>
      </c>
      <c r="FLI1390" s="128">
        <v>45807</v>
      </c>
      <c r="FLJ1390" s="129">
        <v>115.41933668999999</v>
      </c>
      <c r="FLK1390" s="129">
        <v>126.64579250790774</v>
      </c>
      <c r="FLL1390" s="129">
        <v>113.18860244</v>
      </c>
      <c r="FLM1390" s="129">
        <v>158.45798504000001</v>
      </c>
      <c r="FLO1390" s="129">
        <v>66.28</v>
      </c>
      <c r="FLP1390" s="131">
        <v>774929.26</v>
      </c>
      <c r="FLQ1390" s="128">
        <v>45807</v>
      </c>
      <c r="FLR1390" s="129">
        <v>115.41933668999999</v>
      </c>
      <c r="FLS1390" s="129">
        <v>126.64579250790774</v>
      </c>
      <c r="FLT1390" s="129">
        <v>113.18860244</v>
      </c>
      <c r="FLU1390" s="129">
        <v>158.45798504000001</v>
      </c>
      <c r="FLW1390" s="129">
        <v>66.28</v>
      </c>
      <c r="FLX1390" s="131">
        <v>774929.26</v>
      </c>
      <c r="FLY1390" s="128">
        <v>45807</v>
      </c>
      <c r="FLZ1390" s="129">
        <v>115.41933668999999</v>
      </c>
      <c r="FMA1390" s="129">
        <v>126.64579250790774</v>
      </c>
      <c r="FMB1390" s="129">
        <v>113.18860244</v>
      </c>
      <c r="FMC1390" s="129">
        <v>158.45798504000001</v>
      </c>
      <c r="FME1390" s="129">
        <v>66.28</v>
      </c>
      <c r="FMF1390" s="131">
        <v>774929.26</v>
      </c>
      <c r="FMG1390" s="128">
        <v>45807</v>
      </c>
      <c r="FMH1390" s="129">
        <v>115.41933668999999</v>
      </c>
      <c r="FMI1390" s="129">
        <v>126.64579250790774</v>
      </c>
      <c r="FMJ1390" s="129">
        <v>113.18860244</v>
      </c>
      <c r="FMK1390" s="129">
        <v>158.45798504000001</v>
      </c>
      <c r="FMM1390" s="129">
        <v>66.28</v>
      </c>
      <c r="FMN1390" s="131">
        <v>774929.26</v>
      </c>
      <c r="FMO1390" s="128">
        <v>45807</v>
      </c>
      <c r="FMP1390" s="129">
        <v>115.41933668999999</v>
      </c>
      <c r="FMQ1390" s="129">
        <v>126.64579250790774</v>
      </c>
      <c r="FMR1390" s="129">
        <v>113.18860244</v>
      </c>
      <c r="FMS1390" s="129">
        <v>158.45798504000001</v>
      </c>
      <c r="FMU1390" s="129">
        <v>66.28</v>
      </c>
      <c r="FMV1390" s="131">
        <v>774929.26</v>
      </c>
      <c r="FMW1390" s="128">
        <v>45807</v>
      </c>
      <c r="FMX1390" s="129">
        <v>115.41933668999999</v>
      </c>
      <c r="FMY1390" s="129">
        <v>126.64579250790774</v>
      </c>
      <c r="FMZ1390" s="129">
        <v>113.18860244</v>
      </c>
      <c r="FNA1390" s="129">
        <v>158.45798504000001</v>
      </c>
      <c r="FNC1390" s="129">
        <v>66.28</v>
      </c>
      <c r="FND1390" s="131">
        <v>774929.26</v>
      </c>
      <c r="FNE1390" s="128">
        <v>45807</v>
      </c>
      <c r="FNF1390" s="129">
        <v>115.41933668999999</v>
      </c>
      <c r="FNG1390" s="129">
        <v>126.64579250790774</v>
      </c>
      <c r="FNH1390" s="129">
        <v>113.18860244</v>
      </c>
      <c r="FNI1390" s="129">
        <v>158.45798504000001</v>
      </c>
      <c r="FNK1390" s="129">
        <v>66.28</v>
      </c>
      <c r="FNL1390" s="131">
        <v>774929.26</v>
      </c>
      <c r="FNM1390" s="128">
        <v>45807</v>
      </c>
      <c r="FNN1390" s="129">
        <v>115.41933668999999</v>
      </c>
      <c r="FNO1390" s="129">
        <v>126.64579250790774</v>
      </c>
      <c r="FNP1390" s="129">
        <v>113.18860244</v>
      </c>
      <c r="FNQ1390" s="129">
        <v>158.45798504000001</v>
      </c>
      <c r="FNS1390" s="129">
        <v>66.28</v>
      </c>
      <c r="FNT1390" s="131">
        <v>774929.26</v>
      </c>
      <c r="FNU1390" s="128">
        <v>45807</v>
      </c>
      <c r="FNV1390" s="129">
        <v>115.41933668999999</v>
      </c>
      <c r="FNW1390" s="129">
        <v>126.64579250790774</v>
      </c>
      <c r="FNX1390" s="129">
        <v>113.18860244</v>
      </c>
      <c r="FNY1390" s="129">
        <v>158.45798504000001</v>
      </c>
      <c r="FOA1390" s="129">
        <v>66.28</v>
      </c>
      <c r="FOB1390" s="131">
        <v>774929.26</v>
      </c>
      <c r="FOC1390" s="128">
        <v>45807</v>
      </c>
      <c r="FOD1390" s="129">
        <v>115.41933668999999</v>
      </c>
      <c r="FOE1390" s="129">
        <v>126.64579250790774</v>
      </c>
      <c r="FOF1390" s="129">
        <v>113.18860244</v>
      </c>
      <c r="FOG1390" s="129">
        <v>158.45798504000001</v>
      </c>
      <c r="FOI1390" s="129">
        <v>66.28</v>
      </c>
      <c r="FOJ1390" s="131">
        <v>774929.26</v>
      </c>
      <c r="FOK1390" s="128">
        <v>45807</v>
      </c>
      <c r="FOL1390" s="129">
        <v>115.41933668999999</v>
      </c>
      <c r="FOM1390" s="129">
        <v>126.64579250790774</v>
      </c>
      <c r="FON1390" s="129">
        <v>113.18860244</v>
      </c>
      <c r="FOO1390" s="129">
        <v>158.45798504000001</v>
      </c>
      <c r="FOQ1390" s="129">
        <v>66.28</v>
      </c>
      <c r="FOR1390" s="131">
        <v>774929.26</v>
      </c>
      <c r="FOS1390" s="128">
        <v>45807</v>
      </c>
      <c r="FOT1390" s="129">
        <v>115.41933668999999</v>
      </c>
      <c r="FOU1390" s="129">
        <v>126.64579250790774</v>
      </c>
      <c r="FOV1390" s="129">
        <v>113.18860244</v>
      </c>
      <c r="FOW1390" s="129">
        <v>158.45798504000001</v>
      </c>
      <c r="FOY1390" s="129">
        <v>66.28</v>
      </c>
      <c r="FOZ1390" s="131">
        <v>774929.26</v>
      </c>
      <c r="FPA1390" s="128">
        <v>45807</v>
      </c>
      <c r="FPB1390" s="129">
        <v>115.41933668999999</v>
      </c>
      <c r="FPC1390" s="129">
        <v>126.64579250790774</v>
      </c>
      <c r="FPD1390" s="129">
        <v>113.18860244</v>
      </c>
      <c r="FPE1390" s="129">
        <v>158.45798504000001</v>
      </c>
      <c r="FPG1390" s="129">
        <v>66.28</v>
      </c>
      <c r="FPH1390" s="131">
        <v>774929.26</v>
      </c>
      <c r="FPI1390" s="128">
        <v>45807</v>
      </c>
      <c r="FPJ1390" s="129">
        <v>115.41933668999999</v>
      </c>
      <c r="FPK1390" s="129">
        <v>126.64579250790774</v>
      </c>
      <c r="FPL1390" s="129">
        <v>113.18860244</v>
      </c>
      <c r="FPM1390" s="129">
        <v>158.45798504000001</v>
      </c>
      <c r="FPO1390" s="129">
        <v>66.28</v>
      </c>
      <c r="FPP1390" s="131">
        <v>774929.26</v>
      </c>
      <c r="FPQ1390" s="128">
        <v>45807</v>
      </c>
      <c r="FPR1390" s="129">
        <v>115.41933668999999</v>
      </c>
      <c r="FPS1390" s="129">
        <v>126.64579250790774</v>
      </c>
      <c r="FPT1390" s="129">
        <v>113.18860244</v>
      </c>
      <c r="FPU1390" s="129">
        <v>158.45798504000001</v>
      </c>
      <c r="FPW1390" s="129">
        <v>66.28</v>
      </c>
      <c r="FPX1390" s="131">
        <v>774929.26</v>
      </c>
      <c r="FPY1390" s="128">
        <v>45807</v>
      </c>
      <c r="FPZ1390" s="129">
        <v>115.41933668999999</v>
      </c>
      <c r="FQA1390" s="129">
        <v>126.64579250790774</v>
      </c>
      <c r="FQB1390" s="129">
        <v>113.18860244</v>
      </c>
      <c r="FQC1390" s="129">
        <v>158.45798504000001</v>
      </c>
      <c r="FQE1390" s="129">
        <v>66.28</v>
      </c>
      <c r="FQF1390" s="131">
        <v>774929.26</v>
      </c>
      <c r="FQG1390" s="128">
        <v>45807</v>
      </c>
      <c r="FQH1390" s="129">
        <v>115.41933668999999</v>
      </c>
      <c r="FQI1390" s="129">
        <v>126.64579250790774</v>
      </c>
      <c r="FQJ1390" s="129">
        <v>113.18860244</v>
      </c>
      <c r="FQK1390" s="129">
        <v>158.45798504000001</v>
      </c>
      <c r="FQM1390" s="129">
        <v>66.28</v>
      </c>
      <c r="FQN1390" s="131">
        <v>774929.26</v>
      </c>
      <c r="FQO1390" s="128">
        <v>45807</v>
      </c>
      <c r="FQP1390" s="129">
        <v>115.41933668999999</v>
      </c>
      <c r="FQQ1390" s="129">
        <v>126.64579250790774</v>
      </c>
      <c r="FQR1390" s="129">
        <v>113.18860244</v>
      </c>
      <c r="FQS1390" s="129">
        <v>158.45798504000001</v>
      </c>
      <c r="FQU1390" s="129">
        <v>66.28</v>
      </c>
      <c r="FQV1390" s="131">
        <v>774929.26</v>
      </c>
      <c r="FQW1390" s="128">
        <v>45807</v>
      </c>
      <c r="FQX1390" s="129">
        <v>115.41933668999999</v>
      </c>
      <c r="FQY1390" s="129">
        <v>126.64579250790774</v>
      </c>
      <c r="FQZ1390" s="129">
        <v>113.18860244</v>
      </c>
      <c r="FRA1390" s="129">
        <v>158.45798504000001</v>
      </c>
      <c r="FRC1390" s="129">
        <v>66.28</v>
      </c>
      <c r="FRD1390" s="131">
        <v>774929.26</v>
      </c>
      <c r="FRE1390" s="128">
        <v>45807</v>
      </c>
      <c r="FRF1390" s="129">
        <v>115.41933668999999</v>
      </c>
      <c r="FRG1390" s="129">
        <v>126.64579250790774</v>
      </c>
      <c r="FRH1390" s="129">
        <v>113.18860244</v>
      </c>
      <c r="FRI1390" s="129">
        <v>158.45798504000001</v>
      </c>
      <c r="FRK1390" s="129">
        <v>66.28</v>
      </c>
      <c r="FRL1390" s="131">
        <v>774929.26</v>
      </c>
      <c r="FRM1390" s="128">
        <v>45807</v>
      </c>
      <c r="FRN1390" s="129">
        <v>115.41933668999999</v>
      </c>
      <c r="FRO1390" s="129">
        <v>126.64579250790774</v>
      </c>
      <c r="FRP1390" s="129">
        <v>113.18860244</v>
      </c>
      <c r="FRQ1390" s="129">
        <v>158.45798504000001</v>
      </c>
      <c r="FRS1390" s="129">
        <v>66.28</v>
      </c>
      <c r="FRT1390" s="131">
        <v>774929.26</v>
      </c>
      <c r="FRU1390" s="128">
        <v>45807</v>
      </c>
      <c r="FRV1390" s="129">
        <v>115.41933668999999</v>
      </c>
      <c r="FRW1390" s="129">
        <v>126.64579250790774</v>
      </c>
      <c r="FRX1390" s="129">
        <v>113.18860244</v>
      </c>
      <c r="FRY1390" s="129">
        <v>158.45798504000001</v>
      </c>
      <c r="FSA1390" s="129">
        <v>66.28</v>
      </c>
      <c r="FSB1390" s="131">
        <v>774929.26</v>
      </c>
      <c r="FSC1390" s="128">
        <v>45807</v>
      </c>
      <c r="FSD1390" s="129">
        <v>115.41933668999999</v>
      </c>
      <c r="FSE1390" s="129">
        <v>126.64579250790774</v>
      </c>
      <c r="FSF1390" s="129">
        <v>113.18860244</v>
      </c>
      <c r="FSG1390" s="129">
        <v>158.45798504000001</v>
      </c>
      <c r="FSI1390" s="129">
        <v>66.28</v>
      </c>
      <c r="FSJ1390" s="131">
        <v>774929.26</v>
      </c>
      <c r="FSK1390" s="128">
        <v>45807</v>
      </c>
      <c r="FSL1390" s="129">
        <v>115.41933668999999</v>
      </c>
      <c r="FSM1390" s="129">
        <v>126.64579250790774</v>
      </c>
      <c r="FSN1390" s="129">
        <v>113.18860244</v>
      </c>
      <c r="FSO1390" s="129">
        <v>158.45798504000001</v>
      </c>
      <c r="FSQ1390" s="129">
        <v>66.28</v>
      </c>
      <c r="FSR1390" s="131">
        <v>774929.26</v>
      </c>
      <c r="FSS1390" s="128">
        <v>45807</v>
      </c>
      <c r="FST1390" s="129">
        <v>115.41933668999999</v>
      </c>
      <c r="FSU1390" s="129">
        <v>126.64579250790774</v>
      </c>
      <c r="FSV1390" s="129">
        <v>113.18860244</v>
      </c>
      <c r="FSW1390" s="129">
        <v>158.45798504000001</v>
      </c>
      <c r="FSY1390" s="129">
        <v>66.28</v>
      </c>
      <c r="FSZ1390" s="131">
        <v>774929.26</v>
      </c>
      <c r="FTA1390" s="128">
        <v>45807</v>
      </c>
      <c r="FTB1390" s="129">
        <v>115.41933668999999</v>
      </c>
      <c r="FTC1390" s="129">
        <v>126.64579250790774</v>
      </c>
      <c r="FTD1390" s="129">
        <v>113.18860244</v>
      </c>
      <c r="FTE1390" s="129">
        <v>158.45798504000001</v>
      </c>
      <c r="FTG1390" s="129">
        <v>66.28</v>
      </c>
      <c r="FTH1390" s="131">
        <v>774929.26</v>
      </c>
      <c r="FTI1390" s="128">
        <v>45807</v>
      </c>
      <c r="FTJ1390" s="129">
        <v>115.41933668999999</v>
      </c>
      <c r="FTK1390" s="129">
        <v>126.64579250790774</v>
      </c>
      <c r="FTL1390" s="129">
        <v>113.18860244</v>
      </c>
      <c r="FTM1390" s="129">
        <v>158.45798504000001</v>
      </c>
      <c r="FTO1390" s="129">
        <v>66.28</v>
      </c>
      <c r="FTP1390" s="131">
        <v>774929.26</v>
      </c>
      <c r="FTQ1390" s="128">
        <v>45807</v>
      </c>
      <c r="FTR1390" s="129">
        <v>115.41933668999999</v>
      </c>
      <c r="FTS1390" s="129">
        <v>126.64579250790774</v>
      </c>
      <c r="FTT1390" s="129">
        <v>113.18860244</v>
      </c>
      <c r="FTU1390" s="129">
        <v>158.45798504000001</v>
      </c>
      <c r="FTW1390" s="129">
        <v>66.28</v>
      </c>
      <c r="FTX1390" s="131">
        <v>774929.26</v>
      </c>
      <c r="FTY1390" s="128">
        <v>45807</v>
      </c>
      <c r="FTZ1390" s="129">
        <v>115.41933668999999</v>
      </c>
      <c r="FUA1390" s="129">
        <v>126.64579250790774</v>
      </c>
      <c r="FUB1390" s="129">
        <v>113.18860244</v>
      </c>
      <c r="FUC1390" s="129">
        <v>158.45798504000001</v>
      </c>
      <c r="FUE1390" s="129">
        <v>66.28</v>
      </c>
      <c r="FUF1390" s="131">
        <v>774929.26</v>
      </c>
      <c r="FUG1390" s="128">
        <v>45807</v>
      </c>
      <c r="FUH1390" s="129">
        <v>115.41933668999999</v>
      </c>
      <c r="FUI1390" s="129">
        <v>126.64579250790774</v>
      </c>
      <c r="FUJ1390" s="129">
        <v>113.18860244</v>
      </c>
      <c r="FUK1390" s="129">
        <v>158.45798504000001</v>
      </c>
      <c r="FUM1390" s="129">
        <v>66.28</v>
      </c>
      <c r="FUN1390" s="131">
        <v>774929.26</v>
      </c>
      <c r="FUO1390" s="128">
        <v>45807</v>
      </c>
      <c r="FUP1390" s="129">
        <v>115.41933668999999</v>
      </c>
      <c r="FUQ1390" s="129">
        <v>126.64579250790774</v>
      </c>
      <c r="FUR1390" s="129">
        <v>113.18860244</v>
      </c>
      <c r="FUS1390" s="129">
        <v>158.45798504000001</v>
      </c>
      <c r="FUU1390" s="129">
        <v>66.28</v>
      </c>
      <c r="FUV1390" s="131">
        <v>774929.26</v>
      </c>
      <c r="FUW1390" s="128">
        <v>45807</v>
      </c>
      <c r="FUX1390" s="129">
        <v>115.41933668999999</v>
      </c>
      <c r="FUY1390" s="129">
        <v>126.64579250790774</v>
      </c>
      <c r="FUZ1390" s="129">
        <v>113.18860244</v>
      </c>
      <c r="FVA1390" s="129">
        <v>158.45798504000001</v>
      </c>
      <c r="FVC1390" s="129">
        <v>66.28</v>
      </c>
      <c r="FVD1390" s="131">
        <v>774929.26</v>
      </c>
      <c r="FVE1390" s="128">
        <v>45807</v>
      </c>
      <c r="FVF1390" s="129">
        <v>115.41933668999999</v>
      </c>
      <c r="FVG1390" s="129">
        <v>126.64579250790774</v>
      </c>
      <c r="FVH1390" s="129">
        <v>113.18860244</v>
      </c>
      <c r="FVI1390" s="129">
        <v>158.45798504000001</v>
      </c>
      <c r="FVK1390" s="129">
        <v>66.28</v>
      </c>
      <c r="FVL1390" s="131">
        <v>774929.26</v>
      </c>
      <c r="FVM1390" s="128">
        <v>45807</v>
      </c>
      <c r="FVN1390" s="129">
        <v>115.41933668999999</v>
      </c>
      <c r="FVO1390" s="129">
        <v>126.64579250790774</v>
      </c>
      <c r="FVP1390" s="129">
        <v>113.18860244</v>
      </c>
      <c r="FVQ1390" s="129">
        <v>158.45798504000001</v>
      </c>
      <c r="FVS1390" s="129">
        <v>66.28</v>
      </c>
      <c r="FVT1390" s="131">
        <v>774929.26</v>
      </c>
      <c r="FVU1390" s="128">
        <v>45807</v>
      </c>
      <c r="FVV1390" s="129">
        <v>115.41933668999999</v>
      </c>
      <c r="FVW1390" s="129">
        <v>126.64579250790774</v>
      </c>
      <c r="FVX1390" s="129">
        <v>113.18860244</v>
      </c>
      <c r="FVY1390" s="129">
        <v>158.45798504000001</v>
      </c>
      <c r="FWA1390" s="129">
        <v>66.28</v>
      </c>
      <c r="FWB1390" s="131">
        <v>774929.26</v>
      </c>
      <c r="FWC1390" s="128">
        <v>45807</v>
      </c>
      <c r="FWD1390" s="129">
        <v>115.41933668999999</v>
      </c>
      <c r="FWE1390" s="129">
        <v>126.64579250790774</v>
      </c>
      <c r="FWF1390" s="129">
        <v>113.18860244</v>
      </c>
      <c r="FWG1390" s="129">
        <v>158.45798504000001</v>
      </c>
      <c r="FWI1390" s="129">
        <v>66.28</v>
      </c>
      <c r="FWJ1390" s="131">
        <v>774929.26</v>
      </c>
      <c r="FWK1390" s="128">
        <v>45807</v>
      </c>
      <c r="FWL1390" s="129">
        <v>115.41933668999999</v>
      </c>
      <c r="FWM1390" s="129">
        <v>126.64579250790774</v>
      </c>
      <c r="FWN1390" s="129">
        <v>113.18860244</v>
      </c>
      <c r="FWO1390" s="129">
        <v>158.45798504000001</v>
      </c>
      <c r="FWQ1390" s="129">
        <v>66.28</v>
      </c>
      <c r="FWR1390" s="131">
        <v>774929.26</v>
      </c>
      <c r="FWS1390" s="128">
        <v>45807</v>
      </c>
      <c r="FWT1390" s="129">
        <v>115.41933668999999</v>
      </c>
      <c r="FWU1390" s="129">
        <v>126.64579250790774</v>
      </c>
      <c r="FWV1390" s="129">
        <v>113.18860244</v>
      </c>
      <c r="FWW1390" s="129">
        <v>158.45798504000001</v>
      </c>
      <c r="FWY1390" s="129">
        <v>66.28</v>
      </c>
      <c r="FWZ1390" s="131">
        <v>774929.26</v>
      </c>
      <c r="FXA1390" s="128">
        <v>45807</v>
      </c>
      <c r="FXB1390" s="129">
        <v>115.41933668999999</v>
      </c>
      <c r="FXC1390" s="129">
        <v>126.64579250790774</v>
      </c>
      <c r="FXD1390" s="129">
        <v>113.18860244</v>
      </c>
      <c r="FXE1390" s="129">
        <v>158.45798504000001</v>
      </c>
      <c r="FXG1390" s="129">
        <v>66.28</v>
      </c>
      <c r="FXH1390" s="131">
        <v>774929.26</v>
      </c>
      <c r="FXI1390" s="128">
        <v>45807</v>
      </c>
      <c r="FXJ1390" s="129">
        <v>115.41933668999999</v>
      </c>
      <c r="FXK1390" s="129">
        <v>126.64579250790774</v>
      </c>
      <c r="FXL1390" s="129">
        <v>113.18860244</v>
      </c>
      <c r="FXM1390" s="129">
        <v>158.45798504000001</v>
      </c>
      <c r="FXO1390" s="129">
        <v>66.28</v>
      </c>
      <c r="FXP1390" s="131">
        <v>774929.26</v>
      </c>
      <c r="FXQ1390" s="128">
        <v>45807</v>
      </c>
      <c r="FXR1390" s="129">
        <v>115.41933668999999</v>
      </c>
      <c r="FXS1390" s="129">
        <v>126.64579250790774</v>
      </c>
      <c r="FXT1390" s="129">
        <v>113.18860244</v>
      </c>
      <c r="FXU1390" s="129">
        <v>158.45798504000001</v>
      </c>
      <c r="FXW1390" s="129">
        <v>66.28</v>
      </c>
      <c r="FXX1390" s="131">
        <v>774929.26</v>
      </c>
      <c r="FXY1390" s="128">
        <v>45807</v>
      </c>
      <c r="FXZ1390" s="129">
        <v>115.41933668999999</v>
      </c>
      <c r="FYA1390" s="129">
        <v>126.64579250790774</v>
      </c>
      <c r="FYB1390" s="129">
        <v>113.18860244</v>
      </c>
      <c r="FYC1390" s="129">
        <v>158.45798504000001</v>
      </c>
      <c r="FYE1390" s="129">
        <v>66.28</v>
      </c>
      <c r="FYF1390" s="131">
        <v>774929.26</v>
      </c>
      <c r="FYG1390" s="128">
        <v>45807</v>
      </c>
      <c r="FYH1390" s="129">
        <v>115.41933668999999</v>
      </c>
      <c r="FYI1390" s="129">
        <v>126.64579250790774</v>
      </c>
      <c r="FYJ1390" s="129">
        <v>113.18860244</v>
      </c>
      <c r="FYK1390" s="129">
        <v>158.45798504000001</v>
      </c>
      <c r="FYM1390" s="129">
        <v>66.28</v>
      </c>
      <c r="FYN1390" s="131">
        <v>774929.26</v>
      </c>
      <c r="FYO1390" s="128">
        <v>45807</v>
      </c>
      <c r="FYP1390" s="129">
        <v>115.41933668999999</v>
      </c>
      <c r="FYQ1390" s="129">
        <v>126.64579250790774</v>
      </c>
      <c r="FYR1390" s="129">
        <v>113.18860244</v>
      </c>
      <c r="FYS1390" s="129">
        <v>158.45798504000001</v>
      </c>
      <c r="FYU1390" s="129">
        <v>66.28</v>
      </c>
      <c r="FYV1390" s="131">
        <v>774929.26</v>
      </c>
      <c r="FYW1390" s="128">
        <v>45807</v>
      </c>
      <c r="FYX1390" s="129">
        <v>115.41933668999999</v>
      </c>
      <c r="FYY1390" s="129">
        <v>126.64579250790774</v>
      </c>
      <c r="FYZ1390" s="129">
        <v>113.18860244</v>
      </c>
      <c r="FZA1390" s="129">
        <v>158.45798504000001</v>
      </c>
      <c r="FZC1390" s="129">
        <v>66.28</v>
      </c>
      <c r="FZD1390" s="131">
        <v>774929.26</v>
      </c>
      <c r="FZE1390" s="128">
        <v>45807</v>
      </c>
      <c r="FZF1390" s="129">
        <v>115.41933668999999</v>
      </c>
      <c r="FZG1390" s="129">
        <v>126.64579250790774</v>
      </c>
      <c r="FZH1390" s="129">
        <v>113.18860244</v>
      </c>
      <c r="FZI1390" s="129">
        <v>158.45798504000001</v>
      </c>
      <c r="FZK1390" s="129">
        <v>66.28</v>
      </c>
      <c r="FZL1390" s="131">
        <v>774929.26</v>
      </c>
      <c r="FZM1390" s="128">
        <v>45807</v>
      </c>
      <c r="FZN1390" s="129">
        <v>115.41933668999999</v>
      </c>
      <c r="FZO1390" s="129">
        <v>126.64579250790774</v>
      </c>
      <c r="FZP1390" s="129">
        <v>113.18860244</v>
      </c>
      <c r="FZQ1390" s="129">
        <v>158.45798504000001</v>
      </c>
      <c r="FZS1390" s="129">
        <v>66.28</v>
      </c>
      <c r="FZT1390" s="131">
        <v>774929.26</v>
      </c>
      <c r="FZU1390" s="128">
        <v>45807</v>
      </c>
      <c r="FZV1390" s="129">
        <v>115.41933668999999</v>
      </c>
      <c r="FZW1390" s="129">
        <v>126.64579250790774</v>
      </c>
      <c r="FZX1390" s="129">
        <v>113.18860244</v>
      </c>
      <c r="FZY1390" s="129">
        <v>158.45798504000001</v>
      </c>
      <c r="GAA1390" s="129">
        <v>66.28</v>
      </c>
      <c r="GAB1390" s="131">
        <v>774929.26</v>
      </c>
      <c r="GAC1390" s="128">
        <v>45807</v>
      </c>
      <c r="GAD1390" s="129">
        <v>115.41933668999999</v>
      </c>
      <c r="GAE1390" s="129">
        <v>126.64579250790774</v>
      </c>
      <c r="GAF1390" s="129">
        <v>113.18860244</v>
      </c>
      <c r="GAG1390" s="129">
        <v>158.45798504000001</v>
      </c>
      <c r="GAI1390" s="129">
        <v>66.28</v>
      </c>
      <c r="GAJ1390" s="131">
        <v>774929.26</v>
      </c>
      <c r="GAK1390" s="128">
        <v>45807</v>
      </c>
      <c r="GAL1390" s="129">
        <v>115.41933668999999</v>
      </c>
      <c r="GAM1390" s="129">
        <v>126.64579250790774</v>
      </c>
      <c r="GAN1390" s="129">
        <v>113.18860244</v>
      </c>
      <c r="GAO1390" s="129">
        <v>158.45798504000001</v>
      </c>
      <c r="GAQ1390" s="129">
        <v>66.28</v>
      </c>
      <c r="GAR1390" s="131">
        <v>774929.26</v>
      </c>
      <c r="GAS1390" s="128">
        <v>45807</v>
      </c>
      <c r="GAT1390" s="129">
        <v>115.41933668999999</v>
      </c>
      <c r="GAU1390" s="129">
        <v>126.64579250790774</v>
      </c>
      <c r="GAV1390" s="129">
        <v>113.18860244</v>
      </c>
      <c r="GAW1390" s="129">
        <v>158.45798504000001</v>
      </c>
      <c r="GAY1390" s="129">
        <v>66.28</v>
      </c>
      <c r="GAZ1390" s="131">
        <v>774929.26</v>
      </c>
      <c r="GBA1390" s="128">
        <v>45807</v>
      </c>
      <c r="GBB1390" s="129">
        <v>115.41933668999999</v>
      </c>
      <c r="GBC1390" s="129">
        <v>126.64579250790774</v>
      </c>
      <c r="GBD1390" s="129">
        <v>113.18860244</v>
      </c>
      <c r="GBE1390" s="129">
        <v>158.45798504000001</v>
      </c>
      <c r="GBG1390" s="129">
        <v>66.28</v>
      </c>
      <c r="GBH1390" s="131">
        <v>774929.26</v>
      </c>
      <c r="GBI1390" s="128">
        <v>45807</v>
      </c>
      <c r="GBJ1390" s="129">
        <v>115.41933668999999</v>
      </c>
      <c r="GBK1390" s="129">
        <v>126.64579250790774</v>
      </c>
      <c r="GBL1390" s="129">
        <v>113.18860244</v>
      </c>
      <c r="GBM1390" s="129">
        <v>158.45798504000001</v>
      </c>
      <c r="GBO1390" s="129">
        <v>66.28</v>
      </c>
      <c r="GBP1390" s="131">
        <v>774929.26</v>
      </c>
      <c r="GBQ1390" s="128">
        <v>45807</v>
      </c>
      <c r="GBR1390" s="129">
        <v>115.41933668999999</v>
      </c>
      <c r="GBS1390" s="129">
        <v>126.64579250790774</v>
      </c>
      <c r="GBT1390" s="129">
        <v>113.18860244</v>
      </c>
      <c r="GBU1390" s="129">
        <v>158.45798504000001</v>
      </c>
      <c r="GBW1390" s="129">
        <v>66.28</v>
      </c>
      <c r="GBX1390" s="131">
        <v>774929.26</v>
      </c>
      <c r="GBY1390" s="128">
        <v>45807</v>
      </c>
      <c r="GBZ1390" s="129">
        <v>115.41933668999999</v>
      </c>
      <c r="GCA1390" s="129">
        <v>126.64579250790774</v>
      </c>
      <c r="GCB1390" s="129">
        <v>113.18860244</v>
      </c>
      <c r="GCC1390" s="129">
        <v>158.45798504000001</v>
      </c>
      <c r="GCE1390" s="129">
        <v>66.28</v>
      </c>
      <c r="GCF1390" s="131">
        <v>774929.26</v>
      </c>
      <c r="GCG1390" s="128">
        <v>45807</v>
      </c>
      <c r="GCH1390" s="129">
        <v>115.41933668999999</v>
      </c>
      <c r="GCI1390" s="129">
        <v>126.64579250790774</v>
      </c>
      <c r="GCJ1390" s="129">
        <v>113.18860244</v>
      </c>
      <c r="GCK1390" s="129">
        <v>158.45798504000001</v>
      </c>
      <c r="GCM1390" s="129">
        <v>66.28</v>
      </c>
      <c r="GCN1390" s="131">
        <v>774929.26</v>
      </c>
      <c r="GCO1390" s="128">
        <v>45807</v>
      </c>
      <c r="GCP1390" s="129">
        <v>115.41933668999999</v>
      </c>
      <c r="GCQ1390" s="129">
        <v>126.64579250790774</v>
      </c>
      <c r="GCR1390" s="129">
        <v>113.18860244</v>
      </c>
      <c r="GCS1390" s="129">
        <v>158.45798504000001</v>
      </c>
      <c r="GCU1390" s="129">
        <v>66.28</v>
      </c>
      <c r="GCV1390" s="131">
        <v>774929.26</v>
      </c>
      <c r="GCW1390" s="128">
        <v>45807</v>
      </c>
      <c r="GCX1390" s="129">
        <v>115.41933668999999</v>
      </c>
      <c r="GCY1390" s="129">
        <v>126.64579250790774</v>
      </c>
      <c r="GCZ1390" s="129">
        <v>113.18860244</v>
      </c>
      <c r="GDA1390" s="129">
        <v>158.45798504000001</v>
      </c>
      <c r="GDC1390" s="129">
        <v>66.28</v>
      </c>
      <c r="GDD1390" s="131">
        <v>774929.26</v>
      </c>
      <c r="GDE1390" s="128">
        <v>45807</v>
      </c>
      <c r="GDF1390" s="129">
        <v>115.41933668999999</v>
      </c>
      <c r="GDG1390" s="129">
        <v>126.64579250790774</v>
      </c>
      <c r="GDH1390" s="129">
        <v>113.18860244</v>
      </c>
      <c r="GDI1390" s="129">
        <v>158.45798504000001</v>
      </c>
      <c r="GDK1390" s="129">
        <v>66.28</v>
      </c>
      <c r="GDL1390" s="131">
        <v>774929.26</v>
      </c>
      <c r="GDM1390" s="128">
        <v>45807</v>
      </c>
      <c r="GDN1390" s="129">
        <v>115.41933668999999</v>
      </c>
      <c r="GDO1390" s="129">
        <v>126.64579250790774</v>
      </c>
      <c r="GDP1390" s="129">
        <v>113.18860244</v>
      </c>
      <c r="GDQ1390" s="129">
        <v>158.45798504000001</v>
      </c>
      <c r="GDS1390" s="129">
        <v>66.28</v>
      </c>
      <c r="GDT1390" s="131">
        <v>774929.26</v>
      </c>
      <c r="GDU1390" s="128">
        <v>45807</v>
      </c>
      <c r="GDV1390" s="129">
        <v>115.41933668999999</v>
      </c>
      <c r="GDW1390" s="129">
        <v>126.64579250790774</v>
      </c>
      <c r="GDX1390" s="129">
        <v>113.18860244</v>
      </c>
      <c r="GDY1390" s="129">
        <v>158.45798504000001</v>
      </c>
      <c r="GEA1390" s="129">
        <v>66.28</v>
      </c>
      <c r="GEB1390" s="131">
        <v>774929.26</v>
      </c>
      <c r="GEC1390" s="128">
        <v>45807</v>
      </c>
      <c r="GED1390" s="129">
        <v>115.41933668999999</v>
      </c>
      <c r="GEE1390" s="129">
        <v>126.64579250790774</v>
      </c>
      <c r="GEF1390" s="129">
        <v>113.18860244</v>
      </c>
      <c r="GEG1390" s="129">
        <v>158.45798504000001</v>
      </c>
      <c r="GEI1390" s="129">
        <v>66.28</v>
      </c>
      <c r="GEJ1390" s="131">
        <v>774929.26</v>
      </c>
      <c r="GEK1390" s="128">
        <v>45807</v>
      </c>
      <c r="GEL1390" s="129">
        <v>115.41933668999999</v>
      </c>
      <c r="GEM1390" s="129">
        <v>126.64579250790774</v>
      </c>
      <c r="GEN1390" s="129">
        <v>113.18860244</v>
      </c>
      <c r="GEO1390" s="129">
        <v>158.45798504000001</v>
      </c>
      <c r="GEQ1390" s="129">
        <v>66.28</v>
      </c>
      <c r="GER1390" s="131">
        <v>774929.26</v>
      </c>
      <c r="GES1390" s="128">
        <v>45807</v>
      </c>
      <c r="GET1390" s="129">
        <v>115.41933668999999</v>
      </c>
      <c r="GEU1390" s="129">
        <v>126.64579250790774</v>
      </c>
      <c r="GEV1390" s="129">
        <v>113.18860244</v>
      </c>
      <c r="GEW1390" s="129">
        <v>158.45798504000001</v>
      </c>
      <c r="GEY1390" s="129">
        <v>66.28</v>
      </c>
      <c r="GEZ1390" s="131">
        <v>774929.26</v>
      </c>
      <c r="GFA1390" s="128">
        <v>45807</v>
      </c>
      <c r="GFB1390" s="129">
        <v>115.41933668999999</v>
      </c>
      <c r="GFC1390" s="129">
        <v>126.64579250790774</v>
      </c>
      <c r="GFD1390" s="129">
        <v>113.18860244</v>
      </c>
      <c r="GFE1390" s="129">
        <v>158.45798504000001</v>
      </c>
      <c r="GFG1390" s="129">
        <v>66.28</v>
      </c>
      <c r="GFH1390" s="131">
        <v>774929.26</v>
      </c>
      <c r="GFI1390" s="128">
        <v>45807</v>
      </c>
      <c r="GFJ1390" s="129">
        <v>115.41933668999999</v>
      </c>
      <c r="GFK1390" s="129">
        <v>126.64579250790774</v>
      </c>
      <c r="GFL1390" s="129">
        <v>113.18860244</v>
      </c>
      <c r="GFM1390" s="129">
        <v>158.45798504000001</v>
      </c>
      <c r="GFO1390" s="129">
        <v>66.28</v>
      </c>
      <c r="GFP1390" s="131">
        <v>774929.26</v>
      </c>
      <c r="GFQ1390" s="128">
        <v>45807</v>
      </c>
      <c r="GFR1390" s="129">
        <v>115.41933668999999</v>
      </c>
      <c r="GFS1390" s="129">
        <v>126.64579250790774</v>
      </c>
      <c r="GFT1390" s="129">
        <v>113.18860244</v>
      </c>
      <c r="GFU1390" s="129">
        <v>158.45798504000001</v>
      </c>
      <c r="GFW1390" s="129">
        <v>66.28</v>
      </c>
      <c r="GFX1390" s="131">
        <v>774929.26</v>
      </c>
      <c r="GFY1390" s="128">
        <v>45807</v>
      </c>
      <c r="GFZ1390" s="129">
        <v>115.41933668999999</v>
      </c>
      <c r="GGA1390" s="129">
        <v>126.64579250790774</v>
      </c>
      <c r="GGB1390" s="129">
        <v>113.18860244</v>
      </c>
      <c r="GGC1390" s="129">
        <v>158.45798504000001</v>
      </c>
      <c r="GGE1390" s="129">
        <v>66.28</v>
      </c>
      <c r="GGF1390" s="131">
        <v>774929.26</v>
      </c>
      <c r="GGG1390" s="128">
        <v>45807</v>
      </c>
      <c r="GGH1390" s="129">
        <v>115.41933668999999</v>
      </c>
      <c r="GGI1390" s="129">
        <v>126.64579250790774</v>
      </c>
      <c r="GGJ1390" s="129">
        <v>113.18860244</v>
      </c>
      <c r="GGK1390" s="129">
        <v>158.45798504000001</v>
      </c>
      <c r="GGM1390" s="129">
        <v>66.28</v>
      </c>
      <c r="GGN1390" s="131">
        <v>774929.26</v>
      </c>
      <c r="GGO1390" s="128">
        <v>45807</v>
      </c>
      <c r="GGP1390" s="129">
        <v>115.41933668999999</v>
      </c>
      <c r="GGQ1390" s="129">
        <v>126.64579250790774</v>
      </c>
      <c r="GGR1390" s="129">
        <v>113.18860244</v>
      </c>
      <c r="GGS1390" s="129">
        <v>158.45798504000001</v>
      </c>
      <c r="GGU1390" s="129">
        <v>66.28</v>
      </c>
      <c r="GGV1390" s="131">
        <v>774929.26</v>
      </c>
      <c r="GGW1390" s="128">
        <v>45807</v>
      </c>
      <c r="GGX1390" s="129">
        <v>115.41933668999999</v>
      </c>
      <c r="GGY1390" s="129">
        <v>126.64579250790774</v>
      </c>
      <c r="GGZ1390" s="129">
        <v>113.18860244</v>
      </c>
      <c r="GHA1390" s="129">
        <v>158.45798504000001</v>
      </c>
      <c r="GHC1390" s="129">
        <v>66.28</v>
      </c>
      <c r="GHD1390" s="131">
        <v>774929.26</v>
      </c>
      <c r="GHE1390" s="128">
        <v>45807</v>
      </c>
      <c r="GHF1390" s="129">
        <v>115.41933668999999</v>
      </c>
      <c r="GHG1390" s="129">
        <v>126.64579250790774</v>
      </c>
      <c r="GHH1390" s="129">
        <v>113.18860244</v>
      </c>
      <c r="GHI1390" s="129">
        <v>158.45798504000001</v>
      </c>
      <c r="GHK1390" s="129">
        <v>66.28</v>
      </c>
      <c r="GHL1390" s="131">
        <v>774929.26</v>
      </c>
      <c r="GHM1390" s="128">
        <v>45807</v>
      </c>
      <c r="GHN1390" s="129">
        <v>115.41933668999999</v>
      </c>
      <c r="GHO1390" s="129">
        <v>126.64579250790774</v>
      </c>
      <c r="GHP1390" s="129">
        <v>113.18860244</v>
      </c>
      <c r="GHQ1390" s="129">
        <v>158.45798504000001</v>
      </c>
      <c r="GHS1390" s="129">
        <v>66.28</v>
      </c>
      <c r="GHT1390" s="131">
        <v>774929.26</v>
      </c>
      <c r="GHU1390" s="128">
        <v>45807</v>
      </c>
      <c r="GHV1390" s="129">
        <v>115.41933668999999</v>
      </c>
      <c r="GHW1390" s="129">
        <v>126.64579250790774</v>
      </c>
      <c r="GHX1390" s="129">
        <v>113.18860244</v>
      </c>
      <c r="GHY1390" s="129">
        <v>158.45798504000001</v>
      </c>
      <c r="GIA1390" s="129">
        <v>66.28</v>
      </c>
      <c r="GIB1390" s="131">
        <v>774929.26</v>
      </c>
      <c r="GIC1390" s="128">
        <v>45807</v>
      </c>
      <c r="GID1390" s="129">
        <v>115.41933668999999</v>
      </c>
      <c r="GIE1390" s="129">
        <v>126.64579250790774</v>
      </c>
      <c r="GIF1390" s="129">
        <v>113.18860244</v>
      </c>
      <c r="GIG1390" s="129">
        <v>158.45798504000001</v>
      </c>
      <c r="GII1390" s="129">
        <v>66.28</v>
      </c>
      <c r="GIJ1390" s="131">
        <v>774929.26</v>
      </c>
      <c r="GIK1390" s="128">
        <v>45807</v>
      </c>
      <c r="GIL1390" s="129">
        <v>115.41933668999999</v>
      </c>
      <c r="GIM1390" s="129">
        <v>126.64579250790774</v>
      </c>
      <c r="GIN1390" s="129">
        <v>113.18860244</v>
      </c>
      <c r="GIO1390" s="129">
        <v>158.45798504000001</v>
      </c>
      <c r="GIQ1390" s="129">
        <v>66.28</v>
      </c>
      <c r="GIR1390" s="131">
        <v>774929.26</v>
      </c>
      <c r="GIS1390" s="128">
        <v>45807</v>
      </c>
      <c r="GIT1390" s="129">
        <v>115.41933668999999</v>
      </c>
      <c r="GIU1390" s="129">
        <v>126.64579250790774</v>
      </c>
      <c r="GIV1390" s="129">
        <v>113.18860244</v>
      </c>
      <c r="GIW1390" s="129">
        <v>158.45798504000001</v>
      </c>
      <c r="GIY1390" s="129">
        <v>66.28</v>
      </c>
      <c r="GIZ1390" s="131">
        <v>774929.26</v>
      </c>
      <c r="GJA1390" s="128">
        <v>45807</v>
      </c>
      <c r="GJB1390" s="129">
        <v>115.41933668999999</v>
      </c>
      <c r="GJC1390" s="129">
        <v>126.64579250790774</v>
      </c>
      <c r="GJD1390" s="129">
        <v>113.18860244</v>
      </c>
      <c r="GJE1390" s="129">
        <v>158.45798504000001</v>
      </c>
      <c r="GJG1390" s="129">
        <v>66.28</v>
      </c>
      <c r="GJH1390" s="131">
        <v>774929.26</v>
      </c>
      <c r="GJI1390" s="128">
        <v>45807</v>
      </c>
      <c r="GJJ1390" s="129">
        <v>115.41933668999999</v>
      </c>
      <c r="GJK1390" s="129">
        <v>126.64579250790774</v>
      </c>
      <c r="GJL1390" s="129">
        <v>113.18860244</v>
      </c>
      <c r="GJM1390" s="129">
        <v>158.45798504000001</v>
      </c>
      <c r="GJO1390" s="129">
        <v>66.28</v>
      </c>
      <c r="GJP1390" s="131">
        <v>774929.26</v>
      </c>
      <c r="GJQ1390" s="128">
        <v>45807</v>
      </c>
      <c r="GJR1390" s="129">
        <v>115.41933668999999</v>
      </c>
      <c r="GJS1390" s="129">
        <v>126.64579250790774</v>
      </c>
      <c r="GJT1390" s="129">
        <v>113.18860244</v>
      </c>
      <c r="GJU1390" s="129">
        <v>158.45798504000001</v>
      </c>
      <c r="GJW1390" s="129">
        <v>66.28</v>
      </c>
      <c r="GJX1390" s="131">
        <v>774929.26</v>
      </c>
      <c r="GJY1390" s="128">
        <v>45807</v>
      </c>
      <c r="GJZ1390" s="129">
        <v>115.41933668999999</v>
      </c>
      <c r="GKA1390" s="129">
        <v>126.64579250790774</v>
      </c>
      <c r="GKB1390" s="129">
        <v>113.18860244</v>
      </c>
      <c r="GKC1390" s="129">
        <v>158.45798504000001</v>
      </c>
      <c r="GKE1390" s="129">
        <v>66.28</v>
      </c>
      <c r="GKF1390" s="131">
        <v>774929.26</v>
      </c>
      <c r="GKG1390" s="128">
        <v>45807</v>
      </c>
      <c r="GKH1390" s="129">
        <v>115.41933668999999</v>
      </c>
      <c r="GKI1390" s="129">
        <v>126.64579250790774</v>
      </c>
      <c r="GKJ1390" s="129">
        <v>113.18860244</v>
      </c>
      <c r="GKK1390" s="129">
        <v>158.45798504000001</v>
      </c>
      <c r="GKM1390" s="129">
        <v>66.28</v>
      </c>
      <c r="GKN1390" s="131">
        <v>774929.26</v>
      </c>
      <c r="GKO1390" s="128">
        <v>45807</v>
      </c>
      <c r="GKP1390" s="129">
        <v>115.41933668999999</v>
      </c>
      <c r="GKQ1390" s="129">
        <v>126.64579250790774</v>
      </c>
      <c r="GKR1390" s="129">
        <v>113.18860244</v>
      </c>
      <c r="GKS1390" s="129">
        <v>158.45798504000001</v>
      </c>
      <c r="GKU1390" s="129">
        <v>66.28</v>
      </c>
      <c r="GKV1390" s="131">
        <v>774929.26</v>
      </c>
      <c r="GKW1390" s="128">
        <v>45807</v>
      </c>
      <c r="GKX1390" s="129">
        <v>115.41933668999999</v>
      </c>
      <c r="GKY1390" s="129">
        <v>126.64579250790774</v>
      </c>
      <c r="GKZ1390" s="129">
        <v>113.18860244</v>
      </c>
      <c r="GLA1390" s="129">
        <v>158.45798504000001</v>
      </c>
      <c r="GLC1390" s="129">
        <v>66.28</v>
      </c>
      <c r="GLD1390" s="131">
        <v>774929.26</v>
      </c>
      <c r="GLE1390" s="128">
        <v>45807</v>
      </c>
      <c r="GLF1390" s="129">
        <v>115.41933668999999</v>
      </c>
      <c r="GLG1390" s="129">
        <v>126.64579250790774</v>
      </c>
      <c r="GLH1390" s="129">
        <v>113.18860244</v>
      </c>
      <c r="GLI1390" s="129">
        <v>158.45798504000001</v>
      </c>
      <c r="GLK1390" s="129">
        <v>66.28</v>
      </c>
      <c r="GLL1390" s="131">
        <v>774929.26</v>
      </c>
      <c r="GLM1390" s="128">
        <v>45807</v>
      </c>
      <c r="GLN1390" s="129">
        <v>115.41933668999999</v>
      </c>
      <c r="GLO1390" s="129">
        <v>126.64579250790774</v>
      </c>
      <c r="GLP1390" s="129">
        <v>113.18860244</v>
      </c>
      <c r="GLQ1390" s="129">
        <v>158.45798504000001</v>
      </c>
      <c r="GLS1390" s="129">
        <v>66.28</v>
      </c>
      <c r="GLT1390" s="131">
        <v>774929.26</v>
      </c>
      <c r="GLU1390" s="128">
        <v>45807</v>
      </c>
      <c r="GLV1390" s="129">
        <v>115.41933668999999</v>
      </c>
      <c r="GLW1390" s="129">
        <v>126.64579250790774</v>
      </c>
      <c r="GLX1390" s="129">
        <v>113.18860244</v>
      </c>
      <c r="GLY1390" s="129">
        <v>158.45798504000001</v>
      </c>
      <c r="GMA1390" s="129">
        <v>66.28</v>
      </c>
      <c r="GMB1390" s="131">
        <v>774929.26</v>
      </c>
      <c r="GMC1390" s="128">
        <v>45807</v>
      </c>
      <c r="GMD1390" s="129">
        <v>115.41933668999999</v>
      </c>
      <c r="GME1390" s="129">
        <v>126.64579250790774</v>
      </c>
      <c r="GMF1390" s="129">
        <v>113.18860244</v>
      </c>
      <c r="GMG1390" s="129">
        <v>158.45798504000001</v>
      </c>
      <c r="GMI1390" s="129">
        <v>66.28</v>
      </c>
      <c r="GMJ1390" s="131">
        <v>774929.26</v>
      </c>
      <c r="GMK1390" s="128">
        <v>45807</v>
      </c>
      <c r="GML1390" s="129">
        <v>115.41933668999999</v>
      </c>
      <c r="GMM1390" s="129">
        <v>126.64579250790774</v>
      </c>
      <c r="GMN1390" s="129">
        <v>113.18860244</v>
      </c>
      <c r="GMO1390" s="129">
        <v>158.45798504000001</v>
      </c>
      <c r="GMQ1390" s="129">
        <v>66.28</v>
      </c>
      <c r="GMR1390" s="131">
        <v>774929.26</v>
      </c>
      <c r="GMS1390" s="128">
        <v>45807</v>
      </c>
      <c r="GMT1390" s="129">
        <v>115.41933668999999</v>
      </c>
      <c r="GMU1390" s="129">
        <v>126.64579250790774</v>
      </c>
      <c r="GMV1390" s="129">
        <v>113.18860244</v>
      </c>
      <c r="GMW1390" s="129">
        <v>158.45798504000001</v>
      </c>
      <c r="GMY1390" s="129">
        <v>66.28</v>
      </c>
      <c r="GMZ1390" s="131">
        <v>774929.26</v>
      </c>
      <c r="GNA1390" s="128">
        <v>45807</v>
      </c>
      <c r="GNB1390" s="129">
        <v>115.41933668999999</v>
      </c>
      <c r="GNC1390" s="129">
        <v>126.64579250790774</v>
      </c>
      <c r="GND1390" s="129">
        <v>113.18860244</v>
      </c>
      <c r="GNE1390" s="129">
        <v>158.45798504000001</v>
      </c>
      <c r="GNG1390" s="129">
        <v>66.28</v>
      </c>
      <c r="GNH1390" s="131">
        <v>774929.26</v>
      </c>
      <c r="GNI1390" s="128">
        <v>45807</v>
      </c>
      <c r="GNJ1390" s="129">
        <v>115.41933668999999</v>
      </c>
      <c r="GNK1390" s="129">
        <v>126.64579250790774</v>
      </c>
      <c r="GNL1390" s="129">
        <v>113.18860244</v>
      </c>
      <c r="GNM1390" s="129">
        <v>158.45798504000001</v>
      </c>
      <c r="GNO1390" s="129">
        <v>66.28</v>
      </c>
      <c r="GNP1390" s="131">
        <v>774929.26</v>
      </c>
      <c r="GNQ1390" s="128">
        <v>45807</v>
      </c>
      <c r="GNR1390" s="129">
        <v>115.41933668999999</v>
      </c>
      <c r="GNS1390" s="129">
        <v>126.64579250790774</v>
      </c>
      <c r="GNT1390" s="129">
        <v>113.18860244</v>
      </c>
      <c r="GNU1390" s="129">
        <v>158.45798504000001</v>
      </c>
      <c r="GNW1390" s="129">
        <v>66.28</v>
      </c>
      <c r="GNX1390" s="131">
        <v>774929.26</v>
      </c>
      <c r="GNY1390" s="128">
        <v>45807</v>
      </c>
      <c r="GNZ1390" s="129">
        <v>115.41933668999999</v>
      </c>
      <c r="GOA1390" s="129">
        <v>126.64579250790774</v>
      </c>
      <c r="GOB1390" s="129">
        <v>113.18860244</v>
      </c>
      <c r="GOC1390" s="129">
        <v>158.45798504000001</v>
      </c>
      <c r="GOE1390" s="129">
        <v>66.28</v>
      </c>
      <c r="GOF1390" s="131">
        <v>774929.26</v>
      </c>
      <c r="GOG1390" s="128">
        <v>45807</v>
      </c>
      <c r="GOH1390" s="129">
        <v>115.41933668999999</v>
      </c>
      <c r="GOI1390" s="129">
        <v>126.64579250790774</v>
      </c>
      <c r="GOJ1390" s="129">
        <v>113.18860244</v>
      </c>
      <c r="GOK1390" s="129">
        <v>158.45798504000001</v>
      </c>
      <c r="GOM1390" s="129">
        <v>66.28</v>
      </c>
      <c r="GON1390" s="131">
        <v>774929.26</v>
      </c>
      <c r="GOO1390" s="128">
        <v>45807</v>
      </c>
      <c r="GOP1390" s="129">
        <v>115.41933668999999</v>
      </c>
      <c r="GOQ1390" s="129">
        <v>126.64579250790774</v>
      </c>
      <c r="GOR1390" s="129">
        <v>113.18860244</v>
      </c>
      <c r="GOS1390" s="129">
        <v>158.45798504000001</v>
      </c>
      <c r="GOU1390" s="129">
        <v>66.28</v>
      </c>
      <c r="GOV1390" s="131">
        <v>774929.26</v>
      </c>
      <c r="GOW1390" s="128">
        <v>45807</v>
      </c>
      <c r="GOX1390" s="129">
        <v>115.41933668999999</v>
      </c>
      <c r="GOY1390" s="129">
        <v>126.64579250790774</v>
      </c>
      <c r="GOZ1390" s="129">
        <v>113.18860244</v>
      </c>
      <c r="GPA1390" s="129">
        <v>158.45798504000001</v>
      </c>
      <c r="GPC1390" s="129">
        <v>66.28</v>
      </c>
      <c r="GPD1390" s="131">
        <v>774929.26</v>
      </c>
      <c r="GPE1390" s="128">
        <v>45807</v>
      </c>
      <c r="GPF1390" s="129">
        <v>115.41933668999999</v>
      </c>
      <c r="GPG1390" s="129">
        <v>126.64579250790774</v>
      </c>
      <c r="GPH1390" s="129">
        <v>113.18860244</v>
      </c>
      <c r="GPI1390" s="129">
        <v>158.45798504000001</v>
      </c>
      <c r="GPK1390" s="129">
        <v>66.28</v>
      </c>
      <c r="GPL1390" s="131">
        <v>774929.26</v>
      </c>
      <c r="GPM1390" s="128">
        <v>45807</v>
      </c>
      <c r="GPN1390" s="129">
        <v>115.41933668999999</v>
      </c>
      <c r="GPO1390" s="129">
        <v>126.64579250790774</v>
      </c>
      <c r="GPP1390" s="129">
        <v>113.18860244</v>
      </c>
      <c r="GPQ1390" s="129">
        <v>158.45798504000001</v>
      </c>
      <c r="GPS1390" s="129">
        <v>66.28</v>
      </c>
      <c r="GPT1390" s="131">
        <v>774929.26</v>
      </c>
      <c r="GPU1390" s="128">
        <v>45807</v>
      </c>
      <c r="GPV1390" s="129">
        <v>115.41933668999999</v>
      </c>
      <c r="GPW1390" s="129">
        <v>126.64579250790774</v>
      </c>
      <c r="GPX1390" s="129">
        <v>113.18860244</v>
      </c>
      <c r="GPY1390" s="129">
        <v>158.45798504000001</v>
      </c>
      <c r="GQA1390" s="129">
        <v>66.28</v>
      </c>
      <c r="GQB1390" s="131">
        <v>774929.26</v>
      </c>
      <c r="GQC1390" s="128">
        <v>45807</v>
      </c>
      <c r="GQD1390" s="129">
        <v>115.41933668999999</v>
      </c>
      <c r="GQE1390" s="129">
        <v>126.64579250790774</v>
      </c>
      <c r="GQF1390" s="129">
        <v>113.18860244</v>
      </c>
      <c r="GQG1390" s="129">
        <v>158.45798504000001</v>
      </c>
      <c r="GQI1390" s="129">
        <v>66.28</v>
      </c>
      <c r="GQJ1390" s="131">
        <v>774929.26</v>
      </c>
      <c r="GQK1390" s="128">
        <v>45807</v>
      </c>
      <c r="GQL1390" s="129">
        <v>115.41933668999999</v>
      </c>
      <c r="GQM1390" s="129">
        <v>126.64579250790774</v>
      </c>
      <c r="GQN1390" s="129">
        <v>113.18860244</v>
      </c>
      <c r="GQO1390" s="129">
        <v>158.45798504000001</v>
      </c>
      <c r="GQQ1390" s="129">
        <v>66.28</v>
      </c>
      <c r="GQR1390" s="131">
        <v>774929.26</v>
      </c>
      <c r="GQS1390" s="128">
        <v>45807</v>
      </c>
      <c r="GQT1390" s="129">
        <v>115.41933668999999</v>
      </c>
      <c r="GQU1390" s="129">
        <v>126.64579250790774</v>
      </c>
      <c r="GQV1390" s="129">
        <v>113.18860244</v>
      </c>
      <c r="GQW1390" s="129">
        <v>158.45798504000001</v>
      </c>
      <c r="GQY1390" s="129">
        <v>66.28</v>
      </c>
      <c r="GQZ1390" s="131">
        <v>774929.26</v>
      </c>
      <c r="GRA1390" s="128">
        <v>45807</v>
      </c>
      <c r="GRB1390" s="129">
        <v>115.41933668999999</v>
      </c>
      <c r="GRC1390" s="129">
        <v>126.64579250790774</v>
      </c>
      <c r="GRD1390" s="129">
        <v>113.18860244</v>
      </c>
      <c r="GRE1390" s="129">
        <v>158.45798504000001</v>
      </c>
      <c r="GRG1390" s="129">
        <v>66.28</v>
      </c>
      <c r="GRH1390" s="131">
        <v>774929.26</v>
      </c>
      <c r="GRI1390" s="128">
        <v>45807</v>
      </c>
      <c r="GRJ1390" s="129">
        <v>115.41933668999999</v>
      </c>
      <c r="GRK1390" s="129">
        <v>126.64579250790774</v>
      </c>
      <c r="GRL1390" s="129">
        <v>113.18860244</v>
      </c>
      <c r="GRM1390" s="129">
        <v>158.45798504000001</v>
      </c>
      <c r="GRO1390" s="129">
        <v>66.28</v>
      </c>
      <c r="GRP1390" s="131">
        <v>774929.26</v>
      </c>
      <c r="GRQ1390" s="128">
        <v>45807</v>
      </c>
      <c r="GRR1390" s="129">
        <v>115.41933668999999</v>
      </c>
      <c r="GRS1390" s="129">
        <v>126.64579250790774</v>
      </c>
      <c r="GRT1390" s="129">
        <v>113.18860244</v>
      </c>
      <c r="GRU1390" s="129">
        <v>158.45798504000001</v>
      </c>
      <c r="GRW1390" s="129">
        <v>66.28</v>
      </c>
      <c r="GRX1390" s="131">
        <v>774929.26</v>
      </c>
      <c r="GRY1390" s="128">
        <v>45807</v>
      </c>
      <c r="GRZ1390" s="129">
        <v>115.41933668999999</v>
      </c>
      <c r="GSA1390" s="129">
        <v>126.64579250790774</v>
      </c>
      <c r="GSB1390" s="129">
        <v>113.18860244</v>
      </c>
      <c r="GSC1390" s="129">
        <v>158.45798504000001</v>
      </c>
      <c r="GSE1390" s="129">
        <v>66.28</v>
      </c>
      <c r="GSF1390" s="131">
        <v>774929.26</v>
      </c>
      <c r="GSG1390" s="128">
        <v>45807</v>
      </c>
      <c r="GSH1390" s="129">
        <v>115.41933668999999</v>
      </c>
      <c r="GSI1390" s="129">
        <v>126.64579250790774</v>
      </c>
      <c r="GSJ1390" s="129">
        <v>113.18860244</v>
      </c>
      <c r="GSK1390" s="129">
        <v>158.45798504000001</v>
      </c>
      <c r="GSM1390" s="129">
        <v>66.28</v>
      </c>
      <c r="GSN1390" s="131">
        <v>774929.26</v>
      </c>
      <c r="GSO1390" s="128">
        <v>45807</v>
      </c>
      <c r="GSP1390" s="129">
        <v>115.41933668999999</v>
      </c>
      <c r="GSQ1390" s="129">
        <v>126.64579250790774</v>
      </c>
      <c r="GSR1390" s="129">
        <v>113.18860244</v>
      </c>
      <c r="GSS1390" s="129">
        <v>158.45798504000001</v>
      </c>
      <c r="GSU1390" s="129">
        <v>66.28</v>
      </c>
      <c r="GSV1390" s="131">
        <v>774929.26</v>
      </c>
      <c r="GSW1390" s="128">
        <v>45807</v>
      </c>
      <c r="GSX1390" s="129">
        <v>115.41933668999999</v>
      </c>
      <c r="GSY1390" s="129">
        <v>126.64579250790774</v>
      </c>
      <c r="GSZ1390" s="129">
        <v>113.18860244</v>
      </c>
      <c r="GTA1390" s="129">
        <v>158.45798504000001</v>
      </c>
      <c r="GTC1390" s="129">
        <v>66.28</v>
      </c>
      <c r="GTD1390" s="131">
        <v>774929.26</v>
      </c>
      <c r="GTE1390" s="128">
        <v>45807</v>
      </c>
      <c r="GTF1390" s="129">
        <v>115.41933668999999</v>
      </c>
      <c r="GTG1390" s="129">
        <v>126.64579250790774</v>
      </c>
      <c r="GTH1390" s="129">
        <v>113.18860244</v>
      </c>
      <c r="GTI1390" s="129">
        <v>158.45798504000001</v>
      </c>
      <c r="GTK1390" s="129">
        <v>66.28</v>
      </c>
      <c r="GTL1390" s="131">
        <v>774929.26</v>
      </c>
      <c r="GTM1390" s="128">
        <v>45807</v>
      </c>
      <c r="GTN1390" s="129">
        <v>115.41933668999999</v>
      </c>
      <c r="GTO1390" s="129">
        <v>126.64579250790774</v>
      </c>
      <c r="GTP1390" s="129">
        <v>113.18860244</v>
      </c>
      <c r="GTQ1390" s="129">
        <v>158.45798504000001</v>
      </c>
      <c r="GTS1390" s="129">
        <v>66.28</v>
      </c>
      <c r="GTT1390" s="131">
        <v>774929.26</v>
      </c>
      <c r="GTU1390" s="128">
        <v>45807</v>
      </c>
      <c r="GTV1390" s="129">
        <v>115.41933668999999</v>
      </c>
      <c r="GTW1390" s="129">
        <v>126.64579250790774</v>
      </c>
      <c r="GTX1390" s="129">
        <v>113.18860244</v>
      </c>
      <c r="GTY1390" s="129">
        <v>158.45798504000001</v>
      </c>
      <c r="GUA1390" s="129">
        <v>66.28</v>
      </c>
      <c r="GUB1390" s="131">
        <v>774929.26</v>
      </c>
      <c r="GUC1390" s="128">
        <v>45807</v>
      </c>
      <c r="GUD1390" s="129">
        <v>115.41933668999999</v>
      </c>
      <c r="GUE1390" s="129">
        <v>126.64579250790774</v>
      </c>
      <c r="GUF1390" s="129">
        <v>113.18860244</v>
      </c>
      <c r="GUG1390" s="129">
        <v>158.45798504000001</v>
      </c>
      <c r="GUI1390" s="129">
        <v>66.28</v>
      </c>
      <c r="GUJ1390" s="131">
        <v>774929.26</v>
      </c>
      <c r="GUK1390" s="128">
        <v>45807</v>
      </c>
      <c r="GUL1390" s="129">
        <v>115.41933668999999</v>
      </c>
      <c r="GUM1390" s="129">
        <v>126.64579250790774</v>
      </c>
      <c r="GUN1390" s="129">
        <v>113.18860244</v>
      </c>
      <c r="GUO1390" s="129">
        <v>158.45798504000001</v>
      </c>
      <c r="GUQ1390" s="129">
        <v>66.28</v>
      </c>
      <c r="GUR1390" s="131">
        <v>774929.26</v>
      </c>
      <c r="GUS1390" s="128">
        <v>45807</v>
      </c>
      <c r="GUT1390" s="129">
        <v>115.41933668999999</v>
      </c>
      <c r="GUU1390" s="129">
        <v>126.64579250790774</v>
      </c>
      <c r="GUV1390" s="129">
        <v>113.18860244</v>
      </c>
      <c r="GUW1390" s="129">
        <v>158.45798504000001</v>
      </c>
      <c r="GUY1390" s="129">
        <v>66.28</v>
      </c>
      <c r="GUZ1390" s="131">
        <v>774929.26</v>
      </c>
      <c r="GVA1390" s="128">
        <v>45807</v>
      </c>
      <c r="GVB1390" s="129">
        <v>115.41933668999999</v>
      </c>
      <c r="GVC1390" s="129">
        <v>126.64579250790774</v>
      </c>
      <c r="GVD1390" s="129">
        <v>113.18860244</v>
      </c>
      <c r="GVE1390" s="129">
        <v>158.45798504000001</v>
      </c>
      <c r="GVG1390" s="129">
        <v>66.28</v>
      </c>
      <c r="GVH1390" s="131">
        <v>774929.26</v>
      </c>
      <c r="GVI1390" s="128">
        <v>45807</v>
      </c>
      <c r="GVJ1390" s="129">
        <v>115.41933668999999</v>
      </c>
      <c r="GVK1390" s="129">
        <v>126.64579250790774</v>
      </c>
      <c r="GVL1390" s="129">
        <v>113.18860244</v>
      </c>
      <c r="GVM1390" s="129">
        <v>158.45798504000001</v>
      </c>
      <c r="GVO1390" s="129">
        <v>66.28</v>
      </c>
      <c r="GVP1390" s="131">
        <v>774929.26</v>
      </c>
      <c r="GVQ1390" s="128">
        <v>45807</v>
      </c>
      <c r="GVR1390" s="129">
        <v>115.41933668999999</v>
      </c>
      <c r="GVS1390" s="129">
        <v>126.64579250790774</v>
      </c>
      <c r="GVT1390" s="129">
        <v>113.18860244</v>
      </c>
      <c r="GVU1390" s="129">
        <v>158.45798504000001</v>
      </c>
      <c r="GVW1390" s="129">
        <v>66.28</v>
      </c>
      <c r="GVX1390" s="131">
        <v>774929.26</v>
      </c>
      <c r="GVY1390" s="128">
        <v>45807</v>
      </c>
      <c r="GVZ1390" s="129">
        <v>115.41933668999999</v>
      </c>
      <c r="GWA1390" s="129">
        <v>126.64579250790774</v>
      </c>
      <c r="GWB1390" s="129">
        <v>113.18860244</v>
      </c>
      <c r="GWC1390" s="129">
        <v>158.45798504000001</v>
      </c>
      <c r="GWE1390" s="129">
        <v>66.28</v>
      </c>
      <c r="GWF1390" s="131">
        <v>774929.26</v>
      </c>
      <c r="GWG1390" s="128">
        <v>45807</v>
      </c>
      <c r="GWH1390" s="129">
        <v>115.41933668999999</v>
      </c>
      <c r="GWI1390" s="129">
        <v>126.64579250790774</v>
      </c>
      <c r="GWJ1390" s="129">
        <v>113.18860244</v>
      </c>
      <c r="GWK1390" s="129">
        <v>158.45798504000001</v>
      </c>
      <c r="GWM1390" s="129">
        <v>66.28</v>
      </c>
      <c r="GWN1390" s="131">
        <v>774929.26</v>
      </c>
      <c r="GWO1390" s="128">
        <v>45807</v>
      </c>
      <c r="GWP1390" s="129">
        <v>115.41933668999999</v>
      </c>
      <c r="GWQ1390" s="129">
        <v>126.64579250790774</v>
      </c>
      <c r="GWR1390" s="129">
        <v>113.18860244</v>
      </c>
      <c r="GWS1390" s="129">
        <v>158.45798504000001</v>
      </c>
      <c r="GWU1390" s="129">
        <v>66.28</v>
      </c>
      <c r="GWV1390" s="131">
        <v>774929.26</v>
      </c>
      <c r="GWW1390" s="128">
        <v>45807</v>
      </c>
      <c r="GWX1390" s="129">
        <v>115.41933668999999</v>
      </c>
      <c r="GWY1390" s="129">
        <v>126.64579250790774</v>
      </c>
      <c r="GWZ1390" s="129">
        <v>113.18860244</v>
      </c>
      <c r="GXA1390" s="129">
        <v>158.45798504000001</v>
      </c>
      <c r="GXC1390" s="129">
        <v>66.28</v>
      </c>
      <c r="GXD1390" s="131">
        <v>774929.26</v>
      </c>
      <c r="GXE1390" s="128">
        <v>45807</v>
      </c>
      <c r="GXF1390" s="129">
        <v>115.41933668999999</v>
      </c>
      <c r="GXG1390" s="129">
        <v>126.64579250790774</v>
      </c>
      <c r="GXH1390" s="129">
        <v>113.18860244</v>
      </c>
      <c r="GXI1390" s="129">
        <v>158.45798504000001</v>
      </c>
      <c r="GXK1390" s="129">
        <v>66.28</v>
      </c>
      <c r="GXL1390" s="131">
        <v>774929.26</v>
      </c>
      <c r="GXM1390" s="128">
        <v>45807</v>
      </c>
      <c r="GXN1390" s="129">
        <v>115.41933668999999</v>
      </c>
      <c r="GXO1390" s="129">
        <v>126.64579250790774</v>
      </c>
      <c r="GXP1390" s="129">
        <v>113.18860244</v>
      </c>
      <c r="GXQ1390" s="129">
        <v>158.45798504000001</v>
      </c>
      <c r="GXS1390" s="129">
        <v>66.28</v>
      </c>
      <c r="GXT1390" s="131">
        <v>774929.26</v>
      </c>
      <c r="GXU1390" s="128">
        <v>45807</v>
      </c>
      <c r="GXV1390" s="129">
        <v>115.41933668999999</v>
      </c>
      <c r="GXW1390" s="129">
        <v>126.64579250790774</v>
      </c>
      <c r="GXX1390" s="129">
        <v>113.18860244</v>
      </c>
      <c r="GXY1390" s="129">
        <v>158.45798504000001</v>
      </c>
      <c r="GYA1390" s="129">
        <v>66.28</v>
      </c>
      <c r="GYB1390" s="131">
        <v>774929.26</v>
      </c>
      <c r="GYC1390" s="128">
        <v>45807</v>
      </c>
      <c r="GYD1390" s="129">
        <v>115.41933668999999</v>
      </c>
      <c r="GYE1390" s="129">
        <v>126.64579250790774</v>
      </c>
      <c r="GYF1390" s="129">
        <v>113.18860244</v>
      </c>
      <c r="GYG1390" s="129">
        <v>158.45798504000001</v>
      </c>
      <c r="GYI1390" s="129">
        <v>66.28</v>
      </c>
      <c r="GYJ1390" s="131">
        <v>774929.26</v>
      </c>
      <c r="GYK1390" s="128">
        <v>45807</v>
      </c>
      <c r="GYL1390" s="129">
        <v>115.41933668999999</v>
      </c>
      <c r="GYM1390" s="129">
        <v>126.64579250790774</v>
      </c>
      <c r="GYN1390" s="129">
        <v>113.18860244</v>
      </c>
      <c r="GYO1390" s="129">
        <v>158.45798504000001</v>
      </c>
      <c r="GYQ1390" s="129">
        <v>66.28</v>
      </c>
      <c r="GYR1390" s="131">
        <v>774929.26</v>
      </c>
      <c r="GYS1390" s="128">
        <v>45807</v>
      </c>
      <c r="GYT1390" s="129">
        <v>115.41933668999999</v>
      </c>
      <c r="GYU1390" s="129">
        <v>126.64579250790774</v>
      </c>
      <c r="GYV1390" s="129">
        <v>113.18860244</v>
      </c>
      <c r="GYW1390" s="129">
        <v>158.45798504000001</v>
      </c>
      <c r="GYY1390" s="129">
        <v>66.28</v>
      </c>
      <c r="GYZ1390" s="131">
        <v>774929.26</v>
      </c>
      <c r="GZA1390" s="128">
        <v>45807</v>
      </c>
      <c r="GZB1390" s="129">
        <v>115.41933668999999</v>
      </c>
      <c r="GZC1390" s="129">
        <v>126.64579250790774</v>
      </c>
      <c r="GZD1390" s="129">
        <v>113.18860244</v>
      </c>
      <c r="GZE1390" s="129">
        <v>158.45798504000001</v>
      </c>
      <c r="GZG1390" s="129">
        <v>66.28</v>
      </c>
      <c r="GZH1390" s="131">
        <v>774929.26</v>
      </c>
      <c r="GZI1390" s="128">
        <v>45807</v>
      </c>
      <c r="GZJ1390" s="129">
        <v>115.41933668999999</v>
      </c>
      <c r="GZK1390" s="129">
        <v>126.64579250790774</v>
      </c>
      <c r="GZL1390" s="129">
        <v>113.18860244</v>
      </c>
      <c r="GZM1390" s="129">
        <v>158.45798504000001</v>
      </c>
      <c r="GZO1390" s="129">
        <v>66.28</v>
      </c>
      <c r="GZP1390" s="131">
        <v>774929.26</v>
      </c>
      <c r="GZQ1390" s="128">
        <v>45807</v>
      </c>
      <c r="GZR1390" s="129">
        <v>115.41933668999999</v>
      </c>
      <c r="GZS1390" s="129">
        <v>126.64579250790774</v>
      </c>
      <c r="GZT1390" s="129">
        <v>113.18860244</v>
      </c>
      <c r="GZU1390" s="129">
        <v>158.45798504000001</v>
      </c>
      <c r="GZW1390" s="129">
        <v>66.28</v>
      </c>
      <c r="GZX1390" s="131">
        <v>774929.26</v>
      </c>
      <c r="GZY1390" s="128">
        <v>45807</v>
      </c>
      <c r="GZZ1390" s="129">
        <v>115.41933668999999</v>
      </c>
      <c r="HAA1390" s="129">
        <v>126.64579250790774</v>
      </c>
      <c r="HAB1390" s="129">
        <v>113.18860244</v>
      </c>
      <c r="HAC1390" s="129">
        <v>158.45798504000001</v>
      </c>
      <c r="HAE1390" s="129">
        <v>66.28</v>
      </c>
      <c r="HAF1390" s="131">
        <v>774929.26</v>
      </c>
      <c r="HAG1390" s="128">
        <v>45807</v>
      </c>
      <c r="HAH1390" s="129">
        <v>115.41933668999999</v>
      </c>
      <c r="HAI1390" s="129">
        <v>126.64579250790774</v>
      </c>
      <c r="HAJ1390" s="129">
        <v>113.18860244</v>
      </c>
      <c r="HAK1390" s="129">
        <v>158.45798504000001</v>
      </c>
      <c r="HAM1390" s="129">
        <v>66.28</v>
      </c>
      <c r="HAN1390" s="131">
        <v>774929.26</v>
      </c>
      <c r="HAO1390" s="128">
        <v>45807</v>
      </c>
      <c r="HAP1390" s="129">
        <v>115.41933668999999</v>
      </c>
      <c r="HAQ1390" s="129">
        <v>126.64579250790774</v>
      </c>
      <c r="HAR1390" s="129">
        <v>113.18860244</v>
      </c>
      <c r="HAS1390" s="129">
        <v>158.45798504000001</v>
      </c>
      <c r="HAU1390" s="129">
        <v>66.28</v>
      </c>
      <c r="HAV1390" s="131">
        <v>774929.26</v>
      </c>
      <c r="HAW1390" s="128">
        <v>45807</v>
      </c>
      <c r="HAX1390" s="129">
        <v>115.41933668999999</v>
      </c>
      <c r="HAY1390" s="129">
        <v>126.64579250790774</v>
      </c>
      <c r="HAZ1390" s="129">
        <v>113.18860244</v>
      </c>
      <c r="HBA1390" s="129">
        <v>158.45798504000001</v>
      </c>
      <c r="HBC1390" s="129">
        <v>66.28</v>
      </c>
      <c r="HBD1390" s="131">
        <v>774929.26</v>
      </c>
      <c r="HBE1390" s="128">
        <v>45807</v>
      </c>
      <c r="HBF1390" s="129">
        <v>115.41933668999999</v>
      </c>
      <c r="HBG1390" s="129">
        <v>126.64579250790774</v>
      </c>
      <c r="HBH1390" s="129">
        <v>113.18860244</v>
      </c>
      <c r="HBI1390" s="129">
        <v>158.45798504000001</v>
      </c>
      <c r="HBK1390" s="129">
        <v>66.28</v>
      </c>
      <c r="HBL1390" s="131">
        <v>774929.26</v>
      </c>
      <c r="HBM1390" s="128">
        <v>45807</v>
      </c>
      <c r="HBN1390" s="129">
        <v>115.41933668999999</v>
      </c>
      <c r="HBO1390" s="129">
        <v>126.64579250790774</v>
      </c>
      <c r="HBP1390" s="129">
        <v>113.18860244</v>
      </c>
      <c r="HBQ1390" s="129">
        <v>158.45798504000001</v>
      </c>
      <c r="HBS1390" s="129">
        <v>66.28</v>
      </c>
      <c r="HBT1390" s="131">
        <v>774929.26</v>
      </c>
      <c r="HBU1390" s="128">
        <v>45807</v>
      </c>
      <c r="HBV1390" s="129">
        <v>115.41933668999999</v>
      </c>
      <c r="HBW1390" s="129">
        <v>126.64579250790774</v>
      </c>
      <c r="HBX1390" s="129">
        <v>113.18860244</v>
      </c>
      <c r="HBY1390" s="129">
        <v>158.45798504000001</v>
      </c>
      <c r="HCA1390" s="129">
        <v>66.28</v>
      </c>
      <c r="HCB1390" s="131">
        <v>774929.26</v>
      </c>
      <c r="HCC1390" s="128">
        <v>45807</v>
      </c>
      <c r="HCD1390" s="129">
        <v>115.41933668999999</v>
      </c>
      <c r="HCE1390" s="129">
        <v>126.64579250790774</v>
      </c>
      <c r="HCF1390" s="129">
        <v>113.18860244</v>
      </c>
      <c r="HCG1390" s="129">
        <v>158.45798504000001</v>
      </c>
      <c r="HCI1390" s="129">
        <v>66.28</v>
      </c>
      <c r="HCJ1390" s="131">
        <v>774929.26</v>
      </c>
      <c r="HCK1390" s="128">
        <v>45807</v>
      </c>
      <c r="HCL1390" s="129">
        <v>115.41933668999999</v>
      </c>
      <c r="HCM1390" s="129">
        <v>126.64579250790774</v>
      </c>
      <c r="HCN1390" s="129">
        <v>113.18860244</v>
      </c>
      <c r="HCO1390" s="129">
        <v>158.45798504000001</v>
      </c>
      <c r="HCQ1390" s="129">
        <v>66.28</v>
      </c>
      <c r="HCR1390" s="131">
        <v>774929.26</v>
      </c>
      <c r="HCS1390" s="128">
        <v>45807</v>
      </c>
      <c r="HCT1390" s="129">
        <v>115.41933668999999</v>
      </c>
      <c r="HCU1390" s="129">
        <v>126.64579250790774</v>
      </c>
      <c r="HCV1390" s="129">
        <v>113.18860244</v>
      </c>
      <c r="HCW1390" s="129">
        <v>158.45798504000001</v>
      </c>
      <c r="HCY1390" s="129">
        <v>66.28</v>
      </c>
      <c r="HCZ1390" s="131">
        <v>774929.26</v>
      </c>
      <c r="HDA1390" s="128">
        <v>45807</v>
      </c>
      <c r="HDB1390" s="129">
        <v>115.41933668999999</v>
      </c>
      <c r="HDC1390" s="129">
        <v>126.64579250790774</v>
      </c>
      <c r="HDD1390" s="129">
        <v>113.18860244</v>
      </c>
      <c r="HDE1390" s="129">
        <v>158.45798504000001</v>
      </c>
      <c r="HDG1390" s="129">
        <v>66.28</v>
      </c>
      <c r="HDH1390" s="131">
        <v>774929.26</v>
      </c>
      <c r="HDI1390" s="128">
        <v>45807</v>
      </c>
      <c r="HDJ1390" s="129">
        <v>115.41933668999999</v>
      </c>
      <c r="HDK1390" s="129">
        <v>126.64579250790774</v>
      </c>
      <c r="HDL1390" s="129">
        <v>113.18860244</v>
      </c>
      <c r="HDM1390" s="129">
        <v>158.45798504000001</v>
      </c>
      <c r="HDO1390" s="129">
        <v>66.28</v>
      </c>
      <c r="HDP1390" s="131">
        <v>774929.26</v>
      </c>
      <c r="HDQ1390" s="128">
        <v>45807</v>
      </c>
      <c r="HDR1390" s="129">
        <v>115.41933668999999</v>
      </c>
      <c r="HDS1390" s="129">
        <v>126.64579250790774</v>
      </c>
      <c r="HDT1390" s="129">
        <v>113.18860244</v>
      </c>
      <c r="HDU1390" s="129">
        <v>158.45798504000001</v>
      </c>
      <c r="HDW1390" s="129">
        <v>66.28</v>
      </c>
      <c r="HDX1390" s="131">
        <v>774929.26</v>
      </c>
      <c r="HDY1390" s="128">
        <v>45807</v>
      </c>
      <c r="HDZ1390" s="129">
        <v>115.41933668999999</v>
      </c>
      <c r="HEA1390" s="129">
        <v>126.64579250790774</v>
      </c>
      <c r="HEB1390" s="129">
        <v>113.18860244</v>
      </c>
      <c r="HEC1390" s="129">
        <v>158.45798504000001</v>
      </c>
      <c r="HEE1390" s="129">
        <v>66.28</v>
      </c>
      <c r="HEF1390" s="131">
        <v>774929.26</v>
      </c>
      <c r="HEG1390" s="128">
        <v>45807</v>
      </c>
      <c r="HEH1390" s="129">
        <v>115.41933668999999</v>
      </c>
      <c r="HEI1390" s="129">
        <v>126.64579250790774</v>
      </c>
      <c r="HEJ1390" s="129">
        <v>113.18860244</v>
      </c>
      <c r="HEK1390" s="129">
        <v>158.45798504000001</v>
      </c>
      <c r="HEM1390" s="129">
        <v>66.28</v>
      </c>
      <c r="HEN1390" s="131">
        <v>774929.26</v>
      </c>
      <c r="HEO1390" s="128">
        <v>45807</v>
      </c>
      <c r="HEP1390" s="129">
        <v>115.41933668999999</v>
      </c>
      <c r="HEQ1390" s="129">
        <v>126.64579250790774</v>
      </c>
      <c r="HER1390" s="129">
        <v>113.18860244</v>
      </c>
      <c r="HES1390" s="129">
        <v>158.45798504000001</v>
      </c>
      <c r="HEU1390" s="129">
        <v>66.28</v>
      </c>
      <c r="HEV1390" s="131">
        <v>774929.26</v>
      </c>
      <c r="HEW1390" s="128">
        <v>45807</v>
      </c>
      <c r="HEX1390" s="129">
        <v>115.41933668999999</v>
      </c>
      <c r="HEY1390" s="129">
        <v>126.64579250790774</v>
      </c>
      <c r="HEZ1390" s="129">
        <v>113.18860244</v>
      </c>
      <c r="HFA1390" s="129">
        <v>158.45798504000001</v>
      </c>
      <c r="HFC1390" s="129">
        <v>66.28</v>
      </c>
      <c r="HFD1390" s="131">
        <v>774929.26</v>
      </c>
      <c r="HFE1390" s="128">
        <v>45807</v>
      </c>
      <c r="HFF1390" s="129">
        <v>115.41933668999999</v>
      </c>
      <c r="HFG1390" s="129">
        <v>126.64579250790774</v>
      </c>
      <c r="HFH1390" s="129">
        <v>113.18860244</v>
      </c>
      <c r="HFI1390" s="129">
        <v>158.45798504000001</v>
      </c>
      <c r="HFK1390" s="129">
        <v>66.28</v>
      </c>
      <c r="HFL1390" s="131">
        <v>774929.26</v>
      </c>
      <c r="HFM1390" s="128">
        <v>45807</v>
      </c>
      <c r="HFN1390" s="129">
        <v>115.41933668999999</v>
      </c>
      <c r="HFO1390" s="129">
        <v>126.64579250790774</v>
      </c>
      <c r="HFP1390" s="129">
        <v>113.18860244</v>
      </c>
      <c r="HFQ1390" s="129">
        <v>158.45798504000001</v>
      </c>
      <c r="HFS1390" s="129">
        <v>66.28</v>
      </c>
      <c r="HFT1390" s="131">
        <v>774929.26</v>
      </c>
      <c r="HFU1390" s="128">
        <v>45807</v>
      </c>
      <c r="HFV1390" s="129">
        <v>115.41933668999999</v>
      </c>
      <c r="HFW1390" s="129">
        <v>126.64579250790774</v>
      </c>
      <c r="HFX1390" s="129">
        <v>113.18860244</v>
      </c>
      <c r="HFY1390" s="129">
        <v>158.45798504000001</v>
      </c>
      <c r="HGA1390" s="129">
        <v>66.28</v>
      </c>
      <c r="HGB1390" s="131">
        <v>774929.26</v>
      </c>
      <c r="HGC1390" s="128">
        <v>45807</v>
      </c>
      <c r="HGD1390" s="129">
        <v>115.41933668999999</v>
      </c>
      <c r="HGE1390" s="129">
        <v>126.64579250790774</v>
      </c>
      <c r="HGF1390" s="129">
        <v>113.18860244</v>
      </c>
      <c r="HGG1390" s="129">
        <v>158.45798504000001</v>
      </c>
      <c r="HGI1390" s="129">
        <v>66.28</v>
      </c>
      <c r="HGJ1390" s="131">
        <v>774929.26</v>
      </c>
      <c r="HGK1390" s="128">
        <v>45807</v>
      </c>
      <c r="HGL1390" s="129">
        <v>115.41933668999999</v>
      </c>
      <c r="HGM1390" s="129">
        <v>126.64579250790774</v>
      </c>
      <c r="HGN1390" s="129">
        <v>113.18860244</v>
      </c>
      <c r="HGO1390" s="129">
        <v>158.45798504000001</v>
      </c>
      <c r="HGQ1390" s="129">
        <v>66.28</v>
      </c>
      <c r="HGR1390" s="131">
        <v>774929.26</v>
      </c>
      <c r="HGS1390" s="128">
        <v>45807</v>
      </c>
      <c r="HGT1390" s="129">
        <v>115.41933668999999</v>
      </c>
      <c r="HGU1390" s="129">
        <v>126.64579250790774</v>
      </c>
      <c r="HGV1390" s="129">
        <v>113.18860244</v>
      </c>
      <c r="HGW1390" s="129">
        <v>158.45798504000001</v>
      </c>
      <c r="HGY1390" s="129">
        <v>66.28</v>
      </c>
      <c r="HGZ1390" s="131">
        <v>774929.26</v>
      </c>
      <c r="HHA1390" s="128">
        <v>45807</v>
      </c>
      <c r="HHB1390" s="129">
        <v>115.41933668999999</v>
      </c>
      <c r="HHC1390" s="129">
        <v>126.64579250790774</v>
      </c>
      <c r="HHD1390" s="129">
        <v>113.18860244</v>
      </c>
      <c r="HHE1390" s="129">
        <v>158.45798504000001</v>
      </c>
      <c r="HHG1390" s="129">
        <v>66.28</v>
      </c>
      <c r="HHH1390" s="131">
        <v>774929.26</v>
      </c>
      <c r="HHI1390" s="128">
        <v>45807</v>
      </c>
      <c r="HHJ1390" s="129">
        <v>115.41933668999999</v>
      </c>
      <c r="HHK1390" s="129">
        <v>126.64579250790774</v>
      </c>
      <c r="HHL1390" s="129">
        <v>113.18860244</v>
      </c>
      <c r="HHM1390" s="129">
        <v>158.45798504000001</v>
      </c>
      <c r="HHO1390" s="129">
        <v>66.28</v>
      </c>
      <c r="HHP1390" s="131">
        <v>774929.26</v>
      </c>
      <c r="HHQ1390" s="128">
        <v>45807</v>
      </c>
      <c r="HHR1390" s="129">
        <v>115.41933668999999</v>
      </c>
      <c r="HHS1390" s="129">
        <v>126.64579250790774</v>
      </c>
      <c r="HHT1390" s="129">
        <v>113.18860244</v>
      </c>
      <c r="HHU1390" s="129">
        <v>158.45798504000001</v>
      </c>
      <c r="HHW1390" s="129">
        <v>66.28</v>
      </c>
      <c r="HHX1390" s="131">
        <v>774929.26</v>
      </c>
      <c r="HHY1390" s="128">
        <v>45807</v>
      </c>
      <c r="HHZ1390" s="129">
        <v>115.41933668999999</v>
      </c>
      <c r="HIA1390" s="129">
        <v>126.64579250790774</v>
      </c>
      <c r="HIB1390" s="129">
        <v>113.18860244</v>
      </c>
      <c r="HIC1390" s="129">
        <v>158.45798504000001</v>
      </c>
      <c r="HIE1390" s="129">
        <v>66.28</v>
      </c>
      <c r="HIF1390" s="131">
        <v>774929.26</v>
      </c>
      <c r="HIG1390" s="128">
        <v>45807</v>
      </c>
      <c r="HIH1390" s="129">
        <v>115.41933668999999</v>
      </c>
      <c r="HII1390" s="129">
        <v>126.64579250790774</v>
      </c>
      <c r="HIJ1390" s="129">
        <v>113.18860244</v>
      </c>
      <c r="HIK1390" s="129">
        <v>158.45798504000001</v>
      </c>
      <c r="HIM1390" s="129">
        <v>66.28</v>
      </c>
      <c r="HIN1390" s="131">
        <v>774929.26</v>
      </c>
      <c r="HIO1390" s="128">
        <v>45807</v>
      </c>
      <c r="HIP1390" s="129">
        <v>115.41933668999999</v>
      </c>
      <c r="HIQ1390" s="129">
        <v>126.64579250790774</v>
      </c>
      <c r="HIR1390" s="129">
        <v>113.18860244</v>
      </c>
      <c r="HIS1390" s="129">
        <v>158.45798504000001</v>
      </c>
      <c r="HIU1390" s="129">
        <v>66.28</v>
      </c>
      <c r="HIV1390" s="131">
        <v>774929.26</v>
      </c>
      <c r="HIW1390" s="128">
        <v>45807</v>
      </c>
      <c r="HIX1390" s="129">
        <v>115.41933668999999</v>
      </c>
      <c r="HIY1390" s="129">
        <v>126.64579250790774</v>
      </c>
      <c r="HIZ1390" s="129">
        <v>113.18860244</v>
      </c>
      <c r="HJA1390" s="129">
        <v>158.45798504000001</v>
      </c>
      <c r="HJC1390" s="129">
        <v>66.28</v>
      </c>
      <c r="HJD1390" s="131">
        <v>774929.26</v>
      </c>
      <c r="HJE1390" s="128">
        <v>45807</v>
      </c>
      <c r="HJF1390" s="129">
        <v>115.41933668999999</v>
      </c>
      <c r="HJG1390" s="129">
        <v>126.64579250790774</v>
      </c>
      <c r="HJH1390" s="129">
        <v>113.18860244</v>
      </c>
      <c r="HJI1390" s="129">
        <v>158.45798504000001</v>
      </c>
      <c r="HJK1390" s="129">
        <v>66.28</v>
      </c>
      <c r="HJL1390" s="131">
        <v>774929.26</v>
      </c>
      <c r="HJM1390" s="128">
        <v>45807</v>
      </c>
      <c r="HJN1390" s="129">
        <v>115.41933668999999</v>
      </c>
      <c r="HJO1390" s="129">
        <v>126.64579250790774</v>
      </c>
      <c r="HJP1390" s="129">
        <v>113.18860244</v>
      </c>
      <c r="HJQ1390" s="129">
        <v>158.45798504000001</v>
      </c>
      <c r="HJS1390" s="129">
        <v>66.28</v>
      </c>
      <c r="HJT1390" s="131">
        <v>774929.26</v>
      </c>
      <c r="HJU1390" s="128">
        <v>45807</v>
      </c>
      <c r="HJV1390" s="129">
        <v>115.41933668999999</v>
      </c>
      <c r="HJW1390" s="129">
        <v>126.64579250790774</v>
      </c>
      <c r="HJX1390" s="129">
        <v>113.18860244</v>
      </c>
      <c r="HJY1390" s="129">
        <v>158.45798504000001</v>
      </c>
      <c r="HKA1390" s="129">
        <v>66.28</v>
      </c>
      <c r="HKB1390" s="131">
        <v>774929.26</v>
      </c>
      <c r="HKC1390" s="128">
        <v>45807</v>
      </c>
      <c r="HKD1390" s="129">
        <v>115.41933668999999</v>
      </c>
      <c r="HKE1390" s="129">
        <v>126.64579250790774</v>
      </c>
      <c r="HKF1390" s="129">
        <v>113.18860244</v>
      </c>
      <c r="HKG1390" s="129">
        <v>158.45798504000001</v>
      </c>
      <c r="HKI1390" s="129">
        <v>66.28</v>
      </c>
      <c r="HKJ1390" s="131">
        <v>774929.26</v>
      </c>
      <c r="HKK1390" s="128">
        <v>45807</v>
      </c>
      <c r="HKL1390" s="129">
        <v>115.41933668999999</v>
      </c>
      <c r="HKM1390" s="129">
        <v>126.64579250790774</v>
      </c>
      <c r="HKN1390" s="129">
        <v>113.18860244</v>
      </c>
      <c r="HKO1390" s="129">
        <v>158.45798504000001</v>
      </c>
      <c r="HKQ1390" s="129">
        <v>66.28</v>
      </c>
      <c r="HKR1390" s="131">
        <v>774929.26</v>
      </c>
      <c r="HKS1390" s="128">
        <v>45807</v>
      </c>
      <c r="HKT1390" s="129">
        <v>115.41933668999999</v>
      </c>
      <c r="HKU1390" s="129">
        <v>126.64579250790774</v>
      </c>
      <c r="HKV1390" s="129">
        <v>113.18860244</v>
      </c>
      <c r="HKW1390" s="129">
        <v>158.45798504000001</v>
      </c>
      <c r="HKY1390" s="129">
        <v>66.28</v>
      </c>
      <c r="HKZ1390" s="131">
        <v>774929.26</v>
      </c>
      <c r="HLA1390" s="128">
        <v>45807</v>
      </c>
      <c r="HLB1390" s="129">
        <v>115.41933668999999</v>
      </c>
      <c r="HLC1390" s="129">
        <v>126.64579250790774</v>
      </c>
      <c r="HLD1390" s="129">
        <v>113.18860244</v>
      </c>
      <c r="HLE1390" s="129">
        <v>158.45798504000001</v>
      </c>
      <c r="HLG1390" s="129">
        <v>66.28</v>
      </c>
      <c r="HLH1390" s="131">
        <v>774929.26</v>
      </c>
      <c r="HLI1390" s="128">
        <v>45807</v>
      </c>
      <c r="HLJ1390" s="129">
        <v>115.41933668999999</v>
      </c>
      <c r="HLK1390" s="129">
        <v>126.64579250790774</v>
      </c>
      <c r="HLL1390" s="129">
        <v>113.18860244</v>
      </c>
      <c r="HLM1390" s="129">
        <v>158.45798504000001</v>
      </c>
      <c r="HLO1390" s="129">
        <v>66.28</v>
      </c>
      <c r="HLP1390" s="131">
        <v>774929.26</v>
      </c>
      <c r="HLQ1390" s="128">
        <v>45807</v>
      </c>
      <c r="HLR1390" s="129">
        <v>115.41933668999999</v>
      </c>
      <c r="HLS1390" s="129">
        <v>126.64579250790774</v>
      </c>
      <c r="HLT1390" s="129">
        <v>113.18860244</v>
      </c>
      <c r="HLU1390" s="129">
        <v>158.45798504000001</v>
      </c>
      <c r="HLW1390" s="129">
        <v>66.28</v>
      </c>
      <c r="HLX1390" s="131">
        <v>774929.26</v>
      </c>
      <c r="HLY1390" s="128">
        <v>45807</v>
      </c>
      <c r="HLZ1390" s="129">
        <v>115.41933668999999</v>
      </c>
      <c r="HMA1390" s="129">
        <v>126.64579250790774</v>
      </c>
      <c r="HMB1390" s="129">
        <v>113.18860244</v>
      </c>
      <c r="HMC1390" s="129">
        <v>158.45798504000001</v>
      </c>
      <c r="HME1390" s="129">
        <v>66.28</v>
      </c>
      <c r="HMF1390" s="131">
        <v>774929.26</v>
      </c>
      <c r="HMG1390" s="128">
        <v>45807</v>
      </c>
      <c r="HMH1390" s="129">
        <v>115.41933668999999</v>
      </c>
      <c r="HMI1390" s="129">
        <v>126.64579250790774</v>
      </c>
      <c r="HMJ1390" s="129">
        <v>113.18860244</v>
      </c>
      <c r="HMK1390" s="129">
        <v>158.45798504000001</v>
      </c>
      <c r="HMM1390" s="129">
        <v>66.28</v>
      </c>
      <c r="HMN1390" s="131">
        <v>774929.26</v>
      </c>
      <c r="HMO1390" s="128">
        <v>45807</v>
      </c>
      <c r="HMP1390" s="129">
        <v>115.41933668999999</v>
      </c>
      <c r="HMQ1390" s="129">
        <v>126.64579250790774</v>
      </c>
      <c r="HMR1390" s="129">
        <v>113.18860244</v>
      </c>
      <c r="HMS1390" s="129">
        <v>158.45798504000001</v>
      </c>
      <c r="HMU1390" s="129">
        <v>66.28</v>
      </c>
      <c r="HMV1390" s="131">
        <v>774929.26</v>
      </c>
      <c r="HMW1390" s="128">
        <v>45807</v>
      </c>
      <c r="HMX1390" s="129">
        <v>115.41933668999999</v>
      </c>
      <c r="HMY1390" s="129">
        <v>126.64579250790774</v>
      </c>
      <c r="HMZ1390" s="129">
        <v>113.18860244</v>
      </c>
      <c r="HNA1390" s="129">
        <v>158.45798504000001</v>
      </c>
      <c r="HNC1390" s="129">
        <v>66.28</v>
      </c>
      <c r="HND1390" s="131">
        <v>774929.26</v>
      </c>
      <c r="HNE1390" s="128">
        <v>45807</v>
      </c>
      <c r="HNF1390" s="129">
        <v>115.41933668999999</v>
      </c>
      <c r="HNG1390" s="129">
        <v>126.64579250790774</v>
      </c>
      <c r="HNH1390" s="129">
        <v>113.18860244</v>
      </c>
      <c r="HNI1390" s="129">
        <v>158.45798504000001</v>
      </c>
      <c r="HNK1390" s="129">
        <v>66.28</v>
      </c>
      <c r="HNL1390" s="131">
        <v>774929.26</v>
      </c>
      <c r="HNM1390" s="128">
        <v>45807</v>
      </c>
      <c r="HNN1390" s="129">
        <v>115.41933668999999</v>
      </c>
      <c r="HNO1390" s="129">
        <v>126.64579250790774</v>
      </c>
      <c r="HNP1390" s="129">
        <v>113.18860244</v>
      </c>
      <c r="HNQ1390" s="129">
        <v>158.45798504000001</v>
      </c>
      <c r="HNS1390" s="129">
        <v>66.28</v>
      </c>
      <c r="HNT1390" s="131">
        <v>774929.26</v>
      </c>
      <c r="HNU1390" s="128">
        <v>45807</v>
      </c>
      <c r="HNV1390" s="129">
        <v>115.41933668999999</v>
      </c>
      <c r="HNW1390" s="129">
        <v>126.64579250790774</v>
      </c>
      <c r="HNX1390" s="129">
        <v>113.18860244</v>
      </c>
      <c r="HNY1390" s="129">
        <v>158.45798504000001</v>
      </c>
      <c r="HOA1390" s="129">
        <v>66.28</v>
      </c>
      <c r="HOB1390" s="131">
        <v>774929.26</v>
      </c>
      <c r="HOC1390" s="128">
        <v>45807</v>
      </c>
      <c r="HOD1390" s="129">
        <v>115.41933668999999</v>
      </c>
      <c r="HOE1390" s="129">
        <v>126.64579250790774</v>
      </c>
      <c r="HOF1390" s="129">
        <v>113.18860244</v>
      </c>
      <c r="HOG1390" s="129">
        <v>158.45798504000001</v>
      </c>
      <c r="HOI1390" s="129">
        <v>66.28</v>
      </c>
      <c r="HOJ1390" s="131">
        <v>774929.26</v>
      </c>
      <c r="HOK1390" s="128">
        <v>45807</v>
      </c>
      <c r="HOL1390" s="129">
        <v>115.41933668999999</v>
      </c>
      <c r="HOM1390" s="129">
        <v>126.64579250790774</v>
      </c>
      <c r="HON1390" s="129">
        <v>113.18860244</v>
      </c>
      <c r="HOO1390" s="129">
        <v>158.45798504000001</v>
      </c>
      <c r="HOQ1390" s="129">
        <v>66.28</v>
      </c>
      <c r="HOR1390" s="131">
        <v>774929.26</v>
      </c>
      <c r="HOS1390" s="128">
        <v>45807</v>
      </c>
      <c r="HOT1390" s="129">
        <v>115.41933668999999</v>
      </c>
      <c r="HOU1390" s="129">
        <v>126.64579250790774</v>
      </c>
      <c r="HOV1390" s="129">
        <v>113.18860244</v>
      </c>
      <c r="HOW1390" s="129">
        <v>158.45798504000001</v>
      </c>
      <c r="HOY1390" s="129">
        <v>66.28</v>
      </c>
      <c r="HOZ1390" s="131">
        <v>774929.26</v>
      </c>
      <c r="HPA1390" s="128">
        <v>45807</v>
      </c>
      <c r="HPB1390" s="129">
        <v>115.41933668999999</v>
      </c>
      <c r="HPC1390" s="129">
        <v>126.64579250790774</v>
      </c>
      <c r="HPD1390" s="129">
        <v>113.18860244</v>
      </c>
      <c r="HPE1390" s="129">
        <v>158.45798504000001</v>
      </c>
      <c r="HPG1390" s="129">
        <v>66.28</v>
      </c>
      <c r="HPH1390" s="131">
        <v>774929.26</v>
      </c>
      <c r="HPI1390" s="128">
        <v>45807</v>
      </c>
      <c r="HPJ1390" s="129">
        <v>115.41933668999999</v>
      </c>
      <c r="HPK1390" s="129">
        <v>126.64579250790774</v>
      </c>
      <c r="HPL1390" s="129">
        <v>113.18860244</v>
      </c>
      <c r="HPM1390" s="129">
        <v>158.45798504000001</v>
      </c>
      <c r="HPO1390" s="129">
        <v>66.28</v>
      </c>
      <c r="HPP1390" s="131">
        <v>774929.26</v>
      </c>
      <c r="HPQ1390" s="128">
        <v>45807</v>
      </c>
      <c r="HPR1390" s="129">
        <v>115.41933668999999</v>
      </c>
      <c r="HPS1390" s="129">
        <v>126.64579250790774</v>
      </c>
      <c r="HPT1390" s="129">
        <v>113.18860244</v>
      </c>
      <c r="HPU1390" s="129">
        <v>158.45798504000001</v>
      </c>
      <c r="HPW1390" s="129">
        <v>66.28</v>
      </c>
      <c r="HPX1390" s="131">
        <v>774929.26</v>
      </c>
      <c r="HPY1390" s="128">
        <v>45807</v>
      </c>
      <c r="HPZ1390" s="129">
        <v>115.41933668999999</v>
      </c>
      <c r="HQA1390" s="129">
        <v>126.64579250790774</v>
      </c>
      <c r="HQB1390" s="129">
        <v>113.18860244</v>
      </c>
      <c r="HQC1390" s="129">
        <v>158.45798504000001</v>
      </c>
      <c r="HQE1390" s="129">
        <v>66.28</v>
      </c>
      <c r="HQF1390" s="131">
        <v>774929.26</v>
      </c>
      <c r="HQG1390" s="128">
        <v>45807</v>
      </c>
      <c r="HQH1390" s="129">
        <v>115.41933668999999</v>
      </c>
      <c r="HQI1390" s="129">
        <v>126.64579250790774</v>
      </c>
      <c r="HQJ1390" s="129">
        <v>113.18860244</v>
      </c>
      <c r="HQK1390" s="129">
        <v>158.45798504000001</v>
      </c>
      <c r="HQM1390" s="129">
        <v>66.28</v>
      </c>
      <c r="HQN1390" s="131">
        <v>774929.26</v>
      </c>
      <c r="HQO1390" s="128">
        <v>45807</v>
      </c>
      <c r="HQP1390" s="129">
        <v>115.41933668999999</v>
      </c>
      <c r="HQQ1390" s="129">
        <v>126.64579250790774</v>
      </c>
      <c r="HQR1390" s="129">
        <v>113.18860244</v>
      </c>
      <c r="HQS1390" s="129">
        <v>158.45798504000001</v>
      </c>
      <c r="HQU1390" s="129">
        <v>66.28</v>
      </c>
      <c r="HQV1390" s="131">
        <v>774929.26</v>
      </c>
      <c r="HQW1390" s="128">
        <v>45807</v>
      </c>
      <c r="HQX1390" s="129">
        <v>115.41933668999999</v>
      </c>
      <c r="HQY1390" s="129">
        <v>126.64579250790774</v>
      </c>
      <c r="HQZ1390" s="129">
        <v>113.18860244</v>
      </c>
      <c r="HRA1390" s="129">
        <v>158.45798504000001</v>
      </c>
      <c r="HRC1390" s="129">
        <v>66.28</v>
      </c>
      <c r="HRD1390" s="131">
        <v>774929.26</v>
      </c>
      <c r="HRE1390" s="128">
        <v>45807</v>
      </c>
      <c r="HRF1390" s="129">
        <v>115.41933668999999</v>
      </c>
      <c r="HRG1390" s="129">
        <v>126.64579250790774</v>
      </c>
      <c r="HRH1390" s="129">
        <v>113.18860244</v>
      </c>
      <c r="HRI1390" s="129">
        <v>158.45798504000001</v>
      </c>
      <c r="HRK1390" s="129">
        <v>66.28</v>
      </c>
      <c r="HRL1390" s="131">
        <v>774929.26</v>
      </c>
      <c r="HRM1390" s="128">
        <v>45807</v>
      </c>
      <c r="HRN1390" s="129">
        <v>115.41933668999999</v>
      </c>
      <c r="HRO1390" s="129">
        <v>126.64579250790774</v>
      </c>
      <c r="HRP1390" s="129">
        <v>113.18860244</v>
      </c>
      <c r="HRQ1390" s="129">
        <v>158.45798504000001</v>
      </c>
      <c r="HRS1390" s="129">
        <v>66.28</v>
      </c>
      <c r="HRT1390" s="131">
        <v>774929.26</v>
      </c>
      <c r="HRU1390" s="128">
        <v>45807</v>
      </c>
      <c r="HRV1390" s="129">
        <v>115.41933668999999</v>
      </c>
      <c r="HRW1390" s="129">
        <v>126.64579250790774</v>
      </c>
      <c r="HRX1390" s="129">
        <v>113.18860244</v>
      </c>
      <c r="HRY1390" s="129">
        <v>158.45798504000001</v>
      </c>
      <c r="HSA1390" s="129">
        <v>66.28</v>
      </c>
      <c r="HSB1390" s="131">
        <v>774929.26</v>
      </c>
      <c r="HSC1390" s="128">
        <v>45807</v>
      </c>
      <c r="HSD1390" s="129">
        <v>115.41933668999999</v>
      </c>
      <c r="HSE1390" s="129">
        <v>126.64579250790774</v>
      </c>
      <c r="HSF1390" s="129">
        <v>113.18860244</v>
      </c>
      <c r="HSG1390" s="129">
        <v>158.45798504000001</v>
      </c>
      <c r="HSI1390" s="129">
        <v>66.28</v>
      </c>
      <c r="HSJ1390" s="131">
        <v>774929.26</v>
      </c>
      <c r="HSK1390" s="128">
        <v>45807</v>
      </c>
      <c r="HSL1390" s="129">
        <v>115.41933668999999</v>
      </c>
      <c r="HSM1390" s="129">
        <v>126.64579250790774</v>
      </c>
      <c r="HSN1390" s="129">
        <v>113.18860244</v>
      </c>
      <c r="HSO1390" s="129">
        <v>158.45798504000001</v>
      </c>
      <c r="HSQ1390" s="129">
        <v>66.28</v>
      </c>
      <c r="HSR1390" s="131">
        <v>774929.26</v>
      </c>
      <c r="HSS1390" s="128">
        <v>45807</v>
      </c>
      <c r="HST1390" s="129">
        <v>115.41933668999999</v>
      </c>
      <c r="HSU1390" s="129">
        <v>126.64579250790774</v>
      </c>
      <c r="HSV1390" s="129">
        <v>113.18860244</v>
      </c>
      <c r="HSW1390" s="129">
        <v>158.45798504000001</v>
      </c>
      <c r="HSY1390" s="129">
        <v>66.28</v>
      </c>
      <c r="HSZ1390" s="131">
        <v>774929.26</v>
      </c>
      <c r="HTA1390" s="128">
        <v>45807</v>
      </c>
      <c r="HTB1390" s="129">
        <v>115.41933668999999</v>
      </c>
      <c r="HTC1390" s="129">
        <v>126.64579250790774</v>
      </c>
      <c r="HTD1390" s="129">
        <v>113.18860244</v>
      </c>
      <c r="HTE1390" s="129">
        <v>158.45798504000001</v>
      </c>
      <c r="HTG1390" s="129">
        <v>66.28</v>
      </c>
      <c r="HTH1390" s="131">
        <v>774929.26</v>
      </c>
      <c r="HTI1390" s="128">
        <v>45807</v>
      </c>
      <c r="HTJ1390" s="129">
        <v>115.41933668999999</v>
      </c>
      <c r="HTK1390" s="129">
        <v>126.64579250790774</v>
      </c>
      <c r="HTL1390" s="129">
        <v>113.18860244</v>
      </c>
      <c r="HTM1390" s="129">
        <v>158.45798504000001</v>
      </c>
      <c r="HTO1390" s="129">
        <v>66.28</v>
      </c>
      <c r="HTP1390" s="131">
        <v>774929.26</v>
      </c>
      <c r="HTQ1390" s="128">
        <v>45807</v>
      </c>
      <c r="HTR1390" s="129">
        <v>115.41933668999999</v>
      </c>
      <c r="HTS1390" s="129">
        <v>126.64579250790774</v>
      </c>
      <c r="HTT1390" s="129">
        <v>113.18860244</v>
      </c>
      <c r="HTU1390" s="129">
        <v>158.45798504000001</v>
      </c>
      <c r="HTW1390" s="129">
        <v>66.28</v>
      </c>
      <c r="HTX1390" s="131">
        <v>774929.26</v>
      </c>
      <c r="HTY1390" s="128">
        <v>45807</v>
      </c>
      <c r="HTZ1390" s="129">
        <v>115.41933668999999</v>
      </c>
      <c r="HUA1390" s="129">
        <v>126.64579250790774</v>
      </c>
      <c r="HUB1390" s="129">
        <v>113.18860244</v>
      </c>
      <c r="HUC1390" s="129">
        <v>158.45798504000001</v>
      </c>
      <c r="HUE1390" s="129">
        <v>66.28</v>
      </c>
      <c r="HUF1390" s="131">
        <v>774929.26</v>
      </c>
      <c r="HUG1390" s="128">
        <v>45807</v>
      </c>
      <c r="HUH1390" s="129">
        <v>115.41933668999999</v>
      </c>
      <c r="HUI1390" s="129">
        <v>126.64579250790774</v>
      </c>
      <c r="HUJ1390" s="129">
        <v>113.18860244</v>
      </c>
      <c r="HUK1390" s="129">
        <v>158.45798504000001</v>
      </c>
      <c r="HUM1390" s="129">
        <v>66.28</v>
      </c>
      <c r="HUN1390" s="131">
        <v>774929.26</v>
      </c>
      <c r="HUO1390" s="128">
        <v>45807</v>
      </c>
      <c r="HUP1390" s="129">
        <v>115.41933668999999</v>
      </c>
      <c r="HUQ1390" s="129">
        <v>126.64579250790774</v>
      </c>
      <c r="HUR1390" s="129">
        <v>113.18860244</v>
      </c>
      <c r="HUS1390" s="129">
        <v>158.45798504000001</v>
      </c>
      <c r="HUU1390" s="129">
        <v>66.28</v>
      </c>
      <c r="HUV1390" s="131">
        <v>774929.26</v>
      </c>
      <c r="HUW1390" s="128">
        <v>45807</v>
      </c>
      <c r="HUX1390" s="129">
        <v>115.41933668999999</v>
      </c>
      <c r="HUY1390" s="129">
        <v>126.64579250790774</v>
      </c>
      <c r="HUZ1390" s="129">
        <v>113.18860244</v>
      </c>
      <c r="HVA1390" s="129">
        <v>158.45798504000001</v>
      </c>
      <c r="HVC1390" s="129">
        <v>66.28</v>
      </c>
      <c r="HVD1390" s="131">
        <v>774929.26</v>
      </c>
      <c r="HVE1390" s="128">
        <v>45807</v>
      </c>
      <c r="HVF1390" s="129">
        <v>115.41933668999999</v>
      </c>
      <c r="HVG1390" s="129">
        <v>126.64579250790774</v>
      </c>
      <c r="HVH1390" s="129">
        <v>113.18860244</v>
      </c>
      <c r="HVI1390" s="129">
        <v>158.45798504000001</v>
      </c>
      <c r="HVK1390" s="129">
        <v>66.28</v>
      </c>
      <c r="HVL1390" s="131">
        <v>774929.26</v>
      </c>
      <c r="HVM1390" s="128">
        <v>45807</v>
      </c>
      <c r="HVN1390" s="129">
        <v>115.41933668999999</v>
      </c>
      <c r="HVO1390" s="129">
        <v>126.64579250790774</v>
      </c>
      <c r="HVP1390" s="129">
        <v>113.18860244</v>
      </c>
      <c r="HVQ1390" s="129">
        <v>158.45798504000001</v>
      </c>
      <c r="HVS1390" s="129">
        <v>66.28</v>
      </c>
      <c r="HVT1390" s="131">
        <v>774929.26</v>
      </c>
      <c r="HVU1390" s="128">
        <v>45807</v>
      </c>
      <c r="HVV1390" s="129">
        <v>115.41933668999999</v>
      </c>
      <c r="HVW1390" s="129">
        <v>126.64579250790774</v>
      </c>
      <c r="HVX1390" s="129">
        <v>113.18860244</v>
      </c>
      <c r="HVY1390" s="129">
        <v>158.45798504000001</v>
      </c>
      <c r="HWA1390" s="129">
        <v>66.28</v>
      </c>
      <c r="HWB1390" s="131">
        <v>774929.26</v>
      </c>
      <c r="HWC1390" s="128">
        <v>45807</v>
      </c>
      <c r="HWD1390" s="129">
        <v>115.41933668999999</v>
      </c>
      <c r="HWE1390" s="129">
        <v>126.64579250790774</v>
      </c>
      <c r="HWF1390" s="129">
        <v>113.18860244</v>
      </c>
      <c r="HWG1390" s="129">
        <v>158.45798504000001</v>
      </c>
      <c r="HWI1390" s="129">
        <v>66.28</v>
      </c>
      <c r="HWJ1390" s="131">
        <v>774929.26</v>
      </c>
      <c r="HWK1390" s="128">
        <v>45807</v>
      </c>
      <c r="HWL1390" s="129">
        <v>115.41933668999999</v>
      </c>
      <c r="HWM1390" s="129">
        <v>126.64579250790774</v>
      </c>
      <c r="HWN1390" s="129">
        <v>113.18860244</v>
      </c>
      <c r="HWO1390" s="129">
        <v>158.45798504000001</v>
      </c>
      <c r="HWQ1390" s="129">
        <v>66.28</v>
      </c>
      <c r="HWR1390" s="131">
        <v>774929.26</v>
      </c>
      <c r="HWS1390" s="128">
        <v>45807</v>
      </c>
      <c r="HWT1390" s="129">
        <v>115.41933668999999</v>
      </c>
      <c r="HWU1390" s="129">
        <v>126.64579250790774</v>
      </c>
      <c r="HWV1390" s="129">
        <v>113.18860244</v>
      </c>
      <c r="HWW1390" s="129">
        <v>158.45798504000001</v>
      </c>
      <c r="HWY1390" s="129">
        <v>66.28</v>
      </c>
      <c r="HWZ1390" s="131">
        <v>774929.26</v>
      </c>
      <c r="HXA1390" s="128">
        <v>45807</v>
      </c>
      <c r="HXB1390" s="129">
        <v>115.41933668999999</v>
      </c>
      <c r="HXC1390" s="129">
        <v>126.64579250790774</v>
      </c>
      <c r="HXD1390" s="129">
        <v>113.18860244</v>
      </c>
      <c r="HXE1390" s="129">
        <v>158.45798504000001</v>
      </c>
      <c r="HXG1390" s="129">
        <v>66.28</v>
      </c>
      <c r="HXH1390" s="131">
        <v>774929.26</v>
      </c>
      <c r="HXI1390" s="128">
        <v>45807</v>
      </c>
      <c r="HXJ1390" s="129">
        <v>115.41933668999999</v>
      </c>
      <c r="HXK1390" s="129">
        <v>126.64579250790774</v>
      </c>
      <c r="HXL1390" s="129">
        <v>113.18860244</v>
      </c>
      <c r="HXM1390" s="129">
        <v>158.45798504000001</v>
      </c>
      <c r="HXO1390" s="129">
        <v>66.28</v>
      </c>
      <c r="HXP1390" s="131">
        <v>774929.26</v>
      </c>
      <c r="HXQ1390" s="128">
        <v>45807</v>
      </c>
      <c r="HXR1390" s="129">
        <v>115.41933668999999</v>
      </c>
      <c r="HXS1390" s="129">
        <v>126.64579250790774</v>
      </c>
      <c r="HXT1390" s="129">
        <v>113.18860244</v>
      </c>
      <c r="HXU1390" s="129">
        <v>158.45798504000001</v>
      </c>
      <c r="HXW1390" s="129">
        <v>66.28</v>
      </c>
      <c r="HXX1390" s="131">
        <v>774929.26</v>
      </c>
      <c r="HXY1390" s="128">
        <v>45807</v>
      </c>
      <c r="HXZ1390" s="129">
        <v>115.41933668999999</v>
      </c>
      <c r="HYA1390" s="129">
        <v>126.64579250790774</v>
      </c>
      <c r="HYB1390" s="129">
        <v>113.18860244</v>
      </c>
      <c r="HYC1390" s="129">
        <v>158.45798504000001</v>
      </c>
      <c r="HYE1390" s="129">
        <v>66.28</v>
      </c>
      <c r="HYF1390" s="131">
        <v>774929.26</v>
      </c>
      <c r="HYG1390" s="128">
        <v>45807</v>
      </c>
      <c r="HYH1390" s="129">
        <v>115.41933668999999</v>
      </c>
      <c r="HYI1390" s="129">
        <v>126.64579250790774</v>
      </c>
      <c r="HYJ1390" s="129">
        <v>113.18860244</v>
      </c>
      <c r="HYK1390" s="129">
        <v>158.45798504000001</v>
      </c>
      <c r="HYM1390" s="129">
        <v>66.28</v>
      </c>
      <c r="HYN1390" s="131">
        <v>774929.26</v>
      </c>
      <c r="HYO1390" s="128">
        <v>45807</v>
      </c>
      <c r="HYP1390" s="129">
        <v>115.41933668999999</v>
      </c>
      <c r="HYQ1390" s="129">
        <v>126.64579250790774</v>
      </c>
      <c r="HYR1390" s="129">
        <v>113.18860244</v>
      </c>
      <c r="HYS1390" s="129">
        <v>158.45798504000001</v>
      </c>
      <c r="HYU1390" s="129">
        <v>66.28</v>
      </c>
      <c r="HYV1390" s="131">
        <v>774929.26</v>
      </c>
      <c r="HYW1390" s="128">
        <v>45807</v>
      </c>
      <c r="HYX1390" s="129">
        <v>115.41933668999999</v>
      </c>
      <c r="HYY1390" s="129">
        <v>126.64579250790774</v>
      </c>
      <c r="HYZ1390" s="129">
        <v>113.18860244</v>
      </c>
      <c r="HZA1390" s="129">
        <v>158.45798504000001</v>
      </c>
      <c r="HZC1390" s="129">
        <v>66.28</v>
      </c>
      <c r="HZD1390" s="131">
        <v>774929.26</v>
      </c>
      <c r="HZE1390" s="128">
        <v>45807</v>
      </c>
      <c r="HZF1390" s="129">
        <v>115.41933668999999</v>
      </c>
      <c r="HZG1390" s="129">
        <v>126.64579250790774</v>
      </c>
      <c r="HZH1390" s="129">
        <v>113.18860244</v>
      </c>
      <c r="HZI1390" s="129">
        <v>158.45798504000001</v>
      </c>
      <c r="HZK1390" s="129">
        <v>66.28</v>
      </c>
      <c r="HZL1390" s="131">
        <v>774929.26</v>
      </c>
      <c r="HZM1390" s="128">
        <v>45807</v>
      </c>
      <c r="HZN1390" s="129">
        <v>115.41933668999999</v>
      </c>
      <c r="HZO1390" s="129">
        <v>126.64579250790774</v>
      </c>
      <c r="HZP1390" s="129">
        <v>113.18860244</v>
      </c>
      <c r="HZQ1390" s="129">
        <v>158.45798504000001</v>
      </c>
      <c r="HZS1390" s="129">
        <v>66.28</v>
      </c>
      <c r="HZT1390" s="131">
        <v>774929.26</v>
      </c>
      <c r="HZU1390" s="128">
        <v>45807</v>
      </c>
      <c r="HZV1390" s="129">
        <v>115.41933668999999</v>
      </c>
      <c r="HZW1390" s="129">
        <v>126.64579250790774</v>
      </c>
      <c r="HZX1390" s="129">
        <v>113.18860244</v>
      </c>
      <c r="HZY1390" s="129">
        <v>158.45798504000001</v>
      </c>
      <c r="IAA1390" s="129">
        <v>66.28</v>
      </c>
      <c r="IAB1390" s="131">
        <v>774929.26</v>
      </c>
      <c r="IAC1390" s="128">
        <v>45807</v>
      </c>
      <c r="IAD1390" s="129">
        <v>115.41933668999999</v>
      </c>
      <c r="IAE1390" s="129">
        <v>126.64579250790774</v>
      </c>
      <c r="IAF1390" s="129">
        <v>113.18860244</v>
      </c>
      <c r="IAG1390" s="129">
        <v>158.45798504000001</v>
      </c>
      <c r="IAI1390" s="129">
        <v>66.28</v>
      </c>
      <c r="IAJ1390" s="131">
        <v>774929.26</v>
      </c>
      <c r="IAK1390" s="128">
        <v>45807</v>
      </c>
      <c r="IAL1390" s="129">
        <v>115.41933668999999</v>
      </c>
      <c r="IAM1390" s="129">
        <v>126.64579250790774</v>
      </c>
      <c r="IAN1390" s="129">
        <v>113.18860244</v>
      </c>
      <c r="IAO1390" s="129">
        <v>158.45798504000001</v>
      </c>
      <c r="IAQ1390" s="129">
        <v>66.28</v>
      </c>
      <c r="IAR1390" s="131">
        <v>774929.26</v>
      </c>
      <c r="IAS1390" s="128">
        <v>45807</v>
      </c>
      <c r="IAT1390" s="129">
        <v>115.41933668999999</v>
      </c>
      <c r="IAU1390" s="129">
        <v>126.64579250790774</v>
      </c>
      <c r="IAV1390" s="129">
        <v>113.18860244</v>
      </c>
      <c r="IAW1390" s="129">
        <v>158.45798504000001</v>
      </c>
      <c r="IAY1390" s="129">
        <v>66.28</v>
      </c>
      <c r="IAZ1390" s="131">
        <v>774929.26</v>
      </c>
      <c r="IBA1390" s="128">
        <v>45807</v>
      </c>
      <c r="IBB1390" s="129">
        <v>115.41933668999999</v>
      </c>
      <c r="IBC1390" s="129">
        <v>126.64579250790774</v>
      </c>
      <c r="IBD1390" s="129">
        <v>113.18860244</v>
      </c>
      <c r="IBE1390" s="129">
        <v>158.45798504000001</v>
      </c>
      <c r="IBG1390" s="129">
        <v>66.28</v>
      </c>
      <c r="IBH1390" s="131">
        <v>774929.26</v>
      </c>
      <c r="IBI1390" s="128">
        <v>45807</v>
      </c>
      <c r="IBJ1390" s="129">
        <v>115.41933668999999</v>
      </c>
      <c r="IBK1390" s="129">
        <v>126.64579250790774</v>
      </c>
      <c r="IBL1390" s="129">
        <v>113.18860244</v>
      </c>
      <c r="IBM1390" s="129">
        <v>158.45798504000001</v>
      </c>
      <c r="IBO1390" s="129">
        <v>66.28</v>
      </c>
      <c r="IBP1390" s="131">
        <v>774929.26</v>
      </c>
      <c r="IBQ1390" s="128">
        <v>45807</v>
      </c>
      <c r="IBR1390" s="129">
        <v>115.41933668999999</v>
      </c>
      <c r="IBS1390" s="129">
        <v>126.64579250790774</v>
      </c>
      <c r="IBT1390" s="129">
        <v>113.18860244</v>
      </c>
      <c r="IBU1390" s="129">
        <v>158.45798504000001</v>
      </c>
      <c r="IBW1390" s="129">
        <v>66.28</v>
      </c>
      <c r="IBX1390" s="131">
        <v>774929.26</v>
      </c>
      <c r="IBY1390" s="128">
        <v>45807</v>
      </c>
      <c r="IBZ1390" s="129">
        <v>115.41933668999999</v>
      </c>
      <c r="ICA1390" s="129">
        <v>126.64579250790774</v>
      </c>
      <c r="ICB1390" s="129">
        <v>113.18860244</v>
      </c>
      <c r="ICC1390" s="129">
        <v>158.45798504000001</v>
      </c>
      <c r="ICE1390" s="129">
        <v>66.28</v>
      </c>
      <c r="ICF1390" s="131">
        <v>774929.26</v>
      </c>
      <c r="ICG1390" s="128">
        <v>45807</v>
      </c>
      <c r="ICH1390" s="129">
        <v>115.41933668999999</v>
      </c>
      <c r="ICI1390" s="129">
        <v>126.64579250790774</v>
      </c>
      <c r="ICJ1390" s="129">
        <v>113.18860244</v>
      </c>
      <c r="ICK1390" s="129">
        <v>158.45798504000001</v>
      </c>
      <c r="ICM1390" s="129">
        <v>66.28</v>
      </c>
      <c r="ICN1390" s="131">
        <v>774929.26</v>
      </c>
      <c r="ICO1390" s="128">
        <v>45807</v>
      </c>
      <c r="ICP1390" s="129">
        <v>115.41933668999999</v>
      </c>
      <c r="ICQ1390" s="129">
        <v>126.64579250790774</v>
      </c>
      <c r="ICR1390" s="129">
        <v>113.18860244</v>
      </c>
      <c r="ICS1390" s="129">
        <v>158.45798504000001</v>
      </c>
      <c r="ICU1390" s="129">
        <v>66.28</v>
      </c>
      <c r="ICV1390" s="131">
        <v>774929.26</v>
      </c>
      <c r="ICW1390" s="128">
        <v>45807</v>
      </c>
      <c r="ICX1390" s="129">
        <v>115.41933668999999</v>
      </c>
      <c r="ICY1390" s="129">
        <v>126.64579250790774</v>
      </c>
      <c r="ICZ1390" s="129">
        <v>113.18860244</v>
      </c>
      <c r="IDA1390" s="129">
        <v>158.45798504000001</v>
      </c>
      <c r="IDC1390" s="129">
        <v>66.28</v>
      </c>
      <c r="IDD1390" s="131">
        <v>774929.26</v>
      </c>
      <c r="IDE1390" s="128">
        <v>45807</v>
      </c>
      <c r="IDF1390" s="129">
        <v>115.41933668999999</v>
      </c>
      <c r="IDG1390" s="129">
        <v>126.64579250790774</v>
      </c>
      <c r="IDH1390" s="129">
        <v>113.18860244</v>
      </c>
      <c r="IDI1390" s="129">
        <v>158.45798504000001</v>
      </c>
      <c r="IDK1390" s="129">
        <v>66.28</v>
      </c>
      <c r="IDL1390" s="131">
        <v>774929.26</v>
      </c>
      <c r="IDM1390" s="128">
        <v>45807</v>
      </c>
      <c r="IDN1390" s="129">
        <v>115.41933668999999</v>
      </c>
      <c r="IDO1390" s="129">
        <v>126.64579250790774</v>
      </c>
      <c r="IDP1390" s="129">
        <v>113.18860244</v>
      </c>
      <c r="IDQ1390" s="129">
        <v>158.45798504000001</v>
      </c>
      <c r="IDS1390" s="129">
        <v>66.28</v>
      </c>
      <c r="IDT1390" s="131">
        <v>774929.26</v>
      </c>
      <c r="IDU1390" s="128">
        <v>45807</v>
      </c>
      <c r="IDV1390" s="129">
        <v>115.41933668999999</v>
      </c>
      <c r="IDW1390" s="129">
        <v>126.64579250790774</v>
      </c>
      <c r="IDX1390" s="129">
        <v>113.18860244</v>
      </c>
      <c r="IDY1390" s="129">
        <v>158.45798504000001</v>
      </c>
      <c r="IEA1390" s="129">
        <v>66.28</v>
      </c>
      <c r="IEB1390" s="131">
        <v>774929.26</v>
      </c>
      <c r="IEC1390" s="128">
        <v>45807</v>
      </c>
      <c r="IED1390" s="129">
        <v>115.41933668999999</v>
      </c>
      <c r="IEE1390" s="129">
        <v>126.64579250790774</v>
      </c>
      <c r="IEF1390" s="129">
        <v>113.18860244</v>
      </c>
      <c r="IEG1390" s="129">
        <v>158.45798504000001</v>
      </c>
      <c r="IEI1390" s="129">
        <v>66.28</v>
      </c>
      <c r="IEJ1390" s="131">
        <v>774929.26</v>
      </c>
      <c r="IEK1390" s="128">
        <v>45807</v>
      </c>
      <c r="IEL1390" s="129">
        <v>115.41933668999999</v>
      </c>
      <c r="IEM1390" s="129">
        <v>126.64579250790774</v>
      </c>
      <c r="IEN1390" s="129">
        <v>113.18860244</v>
      </c>
      <c r="IEO1390" s="129">
        <v>158.45798504000001</v>
      </c>
      <c r="IEQ1390" s="129">
        <v>66.28</v>
      </c>
      <c r="IER1390" s="131">
        <v>774929.26</v>
      </c>
      <c r="IES1390" s="128">
        <v>45807</v>
      </c>
      <c r="IET1390" s="129">
        <v>115.41933668999999</v>
      </c>
      <c r="IEU1390" s="129">
        <v>126.64579250790774</v>
      </c>
      <c r="IEV1390" s="129">
        <v>113.18860244</v>
      </c>
      <c r="IEW1390" s="129">
        <v>158.45798504000001</v>
      </c>
      <c r="IEY1390" s="129">
        <v>66.28</v>
      </c>
      <c r="IEZ1390" s="131">
        <v>774929.26</v>
      </c>
      <c r="IFA1390" s="128">
        <v>45807</v>
      </c>
      <c r="IFB1390" s="129">
        <v>115.41933668999999</v>
      </c>
      <c r="IFC1390" s="129">
        <v>126.64579250790774</v>
      </c>
      <c r="IFD1390" s="129">
        <v>113.18860244</v>
      </c>
      <c r="IFE1390" s="129">
        <v>158.45798504000001</v>
      </c>
      <c r="IFG1390" s="129">
        <v>66.28</v>
      </c>
      <c r="IFH1390" s="131">
        <v>774929.26</v>
      </c>
      <c r="IFI1390" s="128">
        <v>45807</v>
      </c>
      <c r="IFJ1390" s="129">
        <v>115.41933668999999</v>
      </c>
      <c r="IFK1390" s="129">
        <v>126.64579250790774</v>
      </c>
      <c r="IFL1390" s="129">
        <v>113.18860244</v>
      </c>
      <c r="IFM1390" s="129">
        <v>158.45798504000001</v>
      </c>
      <c r="IFO1390" s="129">
        <v>66.28</v>
      </c>
      <c r="IFP1390" s="131">
        <v>774929.26</v>
      </c>
      <c r="IFQ1390" s="128">
        <v>45807</v>
      </c>
      <c r="IFR1390" s="129">
        <v>115.41933668999999</v>
      </c>
      <c r="IFS1390" s="129">
        <v>126.64579250790774</v>
      </c>
      <c r="IFT1390" s="129">
        <v>113.18860244</v>
      </c>
      <c r="IFU1390" s="129">
        <v>158.45798504000001</v>
      </c>
      <c r="IFW1390" s="129">
        <v>66.28</v>
      </c>
      <c r="IFX1390" s="131">
        <v>774929.26</v>
      </c>
      <c r="IFY1390" s="128">
        <v>45807</v>
      </c>
      <c r="IFZ1390" s="129">
        <v>115.41933668999999</v>
      </c>
      <c r="IGA1390" s="129">
        <v>126.64579250790774</v>
      </c>
      <c r="IGB1390" s="129">
        <v>113.18860244</v>
      </c>
      <c r="IGC1390" s="129">
        <v>158.45798504000001</v>
      </c>
      <c r="IGE1390" s="129">
        <v>66.28</v>
      </c>
      <c r="IGF1390" s="131">
        <v>774929.26</v>
      </c>
      <c r="IGG1390" s="128">
        <v>45807</v>
      </c>
      <c r="IGH1390" s="129">
        <v>115.41933668999999</v>
      </c>
      <c r="IGI1390" s="129">
        <v>126.64579250790774</v>
      </c>
      <c r="IGJ1390" s="129">
        <v>113.18860244</v>
      </c>
      <c r="IGK1390" s="129">
        <v>158.45798504000001</v>
      </c>
      <c r="IGM1390" s="129">
        <v>66.28</v>
      </c>
      <c r="IGN1390" s="131">
        <v>774929.26</v>
      </c>
      <c r="IGO1390" s="128">
        <v>45807</v>
      </c>
      <c r="IGP1390" s="129">
        <v>115.41933668999999</v>
      </c>
      <c r="IGQ1390" s="129">
        <v>126.64579250790774</v>
      </c>
      <c r="IGR1390" s="129">
        <v>113.18860244</v>
      </c>
      <c r="IGS1390" s="129">
        <v>158.45798504000001</v>
      </c>
      <c r="IGU1390" s="129">
        <v>66.28</v>
      </c>
      <c r="IGV1390" s="131">
        <v>774929.26</v>
      </c>
      <c r="IGW1390" s="128">
        <v>45807</v>
      </c>
      <c r="IGX1390" s="129">
        <v>115.41933668999999</v>
      </c>
      <c r="IGY1390" s="129">
        <v>126.64579250790774</v>
      </c>
      <c r="IGZ1390" s="129">
        <v>113.18860244</v>
      </c>
      <c r="IHA1390" s="129">
        <v>158.45798504000001</v>
      </c>
      <c r="IHC1390" s="129">
        <v>66.28</v>
      </c>
      <c r="IHD1390" s="131">
        <v>774929.26</v>
      </c>
      <c r="IHE1390" s="128">
        <v>45807</v>
      </c>
      <c r="IHF1390" s="129">
        <v>115.41933668999999</v>
      </c>
      <c r="IHG1390" s="129">
        <v>126.64579250790774</v>
      </c>
      <c r="IHH1390" s="129">
        <v>113.18860244</v>
      </c>
      <c r="IHI1390" s="129">
        <v>158.45798504000001</v>
      </c>
      <c r="IHK1390" s="129">
        <v>66.28</v>
      </c>
      <c r="IHL1390" s="131">
        <v>774929.26</v>
      </c>
      <c r="IHM1390" s="128">
        <v>45807</v>
      </c>
      <c r="IHN1390" s="129">
        <v>115.41933668999999</v>
      </c>
      <c r="IHO1390" s="129">
        <v>126.64579250790774</v>
      </c>
      <c r="IHP1390" s="129">
        <v>113.18860244</v>
      </c>
      <c r="IHQ1390" s="129">
        <v>158.45798504000001</v>
      </c>
      <c r="IHS1390" s="129">
        <v>66.28</v>
      </c>
      <c r="IHT1390" s="131">
        <v>774929.26</v>
      </c>
      <c r="IHU1390" s="128">
        <v>45807</v>
      </c>
      <c r="IHV1390" s="129">
        <v>115.41933668999999</v>
      </c>
      <c r="IHW1390" s="129">
        <v>126.64579250790774</v>
      </c>
      <c r="IHX1390" s="129">
        <v>113.18860244</v>
      </c>
      <c r="IHY1390" s="129">
        <v>158.45798504000001</v>
      </c>
      <c r="IIA1390" s="129">
        <v>66.28</v>
      </c>
      <c r="IIB1390" s="131">
        <v>774929.26</v>
      </c>
      <c r="IIC1390" s="128">
        <v>45807</v>
      </c>
      <c r="IID1390" s="129">
        <v>115.41933668999999</v>
      </c>
      <c r="IIE1390" s="129">
        <v>126.64579250790774</v>
      </c>
      <c r="IIF1390" s="129">
        <v>113.18860244</v>
      </c>
      <c r="IIG1390" s="129">
        <v>158.45798504000001</v>
      </c>
      <c r="III1390" s="129">
        <v>66.28</v>
      </c>
      <c r="IIJ1390" s="131">
        <v>774929.26</v>
      </c>
      <c r="IIK1390" s="128">
        <v>45807</v>
      </c>
      <c r="IIL1390" s="129">
        <v>115.41933668999999</v>
      </c>
      <c r="IIM1390" s="129">
        <v>126.64579250790774</v>
      </c>
      <c r="IIN1390" s="129">
        <v>113.18860244</v>
      </c>
      <c r="IIO1390" s="129">
        <v>158.45798504000001</v>
      </c>
      <c r="IIQ1390" s="129">
        <v>66.28</v>
      </c>
      <c r="IIR1390" s="131">
        <v>774929.26</v>
      </c>
      <c r="IIS1390" s="128">
        <v>45807</v>
      </c>
      <c r="IIT1390" s="129">
        <v>115.41933668999999</v>
      </c>
      <c r="IIU1390" s="129">
        <v>126.64579250790774</v>
      </c>
      <c r="IIV1390" s="129">
        <v>113.18860244</v>
      </c>
      <c r="IIW1390" s="129">
        <v>158.45798504000001</v>
      </c>
      <c r="IIY1390" s="129">
        <v>66.28</v>
      </c>
      <c r="IIZ1390" s="131">
        <v>774929.26</v>
      </c>
      <c r="IJA1390" s="128">
        <v>45807</v>
      </c>
      <c r="IJB1390" s="129">
        <v>115.41933668999999</v>
      </c>
      <c r="IJC1390" s="129">
        <v>126.64579250790774</v>
      </c>
      <c r="IJD1390" s="129">
        <v>113.18860244</v>
      </c>
      <c r="IJE1390" s="129">
        <v>158.45798504000001</v>
      </c>
      <c r="IJG1390" s="129">
        <v>66.28</v>
      </c>
      <c r="IJH1390" s="131">
        <v>774929.26</v>
      </c>
      <c r="IJI1390" s="128">
        <v>45807</v>
      </c>
      <c r="IJJ1390" s="129">
        <v>115.41933668999999</v>
      </c>
      <c r="IJK1390" s="129">
        <v>126.64579250790774</v>
      </c>
      <c r="IJL1390" s="129">
        <v>113.18860244</v>
      </c>
      <c r="IJM1390" s="129">
        <v>158.45798504000001</v>
      </c>
      <c r="IJO1390" s="129">
        <v>66.28</v>
      </c>
      <c r="IJP1390" s="131">
        <v>774929.26</v>
      </c>
      <c r="IJQ1390" s="128">
        <v>45807</v>
      </c>
      <c r="IJR1390" s="129">
        <v>115.41933668999999</v>
      </c>
      <c r="IJS1390" s="129">
        <v>126.64579250790774</v>
      </c>
      <c r="IJT1390" s="129">
        <v>113.18860244</v>
      </c>
      <c r="IJU1390" s="129">
        <v>158.45798504000001</v>
      </c>
      <c r="IJW1390" s="129">
        <v>66.28</v>
      </c>
      <c r="IJX1390" s="131">
        <v>774929.26</v>
      </c>
      <c r="IJY1390" s="128">
        <v>45807</v>
      </c>
      <c r="IJZ1390" s="129">
        <v>115.41933668999999</v>
      </c>
      <c r="IKA1390" s="129">
        <v>126.64579250790774</v>
      </c>
      <c r="IKB1390" s="129">
        <v>113.18860244</v>
      </c>
      <c r="IKC1390" s="129">
        <v>158.45798504000001</v>
      </c>
      <c r="IKE1390" s="129">
        <v>66.28</v>
      </c>
      <c r="IKF1390" s="131">
        <v>774929.26</v>
      </c>
      <c r="IKG1390" s="128">
        <v>45807</v>
      </c>
      <c r="IKH1390" s="129">
        <v>115.41933668999999</v>
      </c>
      <c r="IKI1390" s="129">
        <v>126.64579250790774</v>
      </c>
      <c r="IKJ1390" s="129">
        <v>113.18860244</v>
      </c>
      <c r="IKK1390" s="129">
        <v>158.45798504000001</v>
      </c>
      <c r="IKM1390" s="129">
        <v>66.28</v>
      </c>
      <c r="IKN1390" s="131">
        <v>774929.26</v>
      </c>
      <c r="IKO1390" s="128">
        <v>45807</v>
      </c>
      <c r="IKP1390" s="129">
        <v>115.41933668999999</v>
      </c>
      <c r="IKQ1390" s="129">
        <v>126.64579250790774</v>
      </c>
      <c r="IKR1390" s="129">
        <v>113.18860244</v>
      </c>
      <c r="IKS1390" s="129">
        <v>158.45798504000001</v>
      </c>
      <c r="IKU1390" s="129">
        <v>66.28</v>
      </c>
      <c r="IKV1390" s="131">
        <v>774929.26</v>
      </c>
      <c r="IKW1390" s="128">
        <v>45807</v>
      </c>
      <c r="IKX1390" s="129">
        <v>115.41933668999999</v>
      </c>
      <c r="IKY1390" s="129">
        <v>126.64579250790774</v>
      </c>
      <c r="IKZ1390" s="129">
        <v>113.18860244</v>
      </c>
      <c r="ILA1390" s="129">
        <v>158.45798504000001</v>
      </c>
      <c r="ILC1390" s="129">
        <v>66.28</v>
      </c>
      <c r="ILD1390" s="131">
        <v>774929.26</v>
      </c>
      <c r="ILE1390" s="128">
        <v>45807</v>
      </c>
      <c r="ILF1390" s="129">
        <v>115.41933668999999</v>
      </c>
      <c r="ILG1390" s="129">
        <v>126.64579250790774</v>
      </c>
      <c r="ILH1390" s="129">
        <v>113.18860244</v>
      </c>
      <c r="ILI1390" s="129">
        <v>158.45798504000001</v>
      </c>
      <c r="ILK1390" s="129">
        <v>66.28</v>
      </c>
      <c r="ILL1390" s="131">
        <v>774929.26</v>
      </c>
      <c r="ILM1390" s="128">
        <v>45807</v>
      </c>
      <c r="ILN1390" s="129">
        <v>115.41933668999999</v>
      </c>
      <c r="ILO1390" s="129">
        <v>126.64579250790774</v>
      </c>
      <c r="ILP1390" s="129">
        <v>113.18860244</v>
      </c>
      <c r="ILQ1390" s="129">
        <v>158.45798504000001</v>
      </c>
      <c r="ILS1390" s="129">
        <v>66.28</v>
      </c>
      <c r="ILT1390" s="131">
        <v>774929.26</v>
      </c>
      <c r="ILU1390" s="128">
        <v>45807</v>
      </c>
      <c r="ILV1390" s="129">
        <v>115.41933668999999</v>
      </c>
      <c r="ILW1390" s="129">
        <v>126.64579250790774</v>
      </c>
      <c r="ILX1390" s="129">
        <v>113.18860244</v>
      </c>
      <c r="ILY1390" s="129">
        <v>158.45798504000001</v>
      </c>
      <c r="IMA1390" s="129">
        <v>66.28</v>
      </c>
      <c r="IMB1390" s="131">
        <v>774929.26</v>
      </c>
      <c r="IMC1390" s="128">
        <v>45807</v>
      </c>
      <c r="IMD1390" s="129">
        <v>115.41933668999999</v>
      </c>
      <c r="IME1390" s="129">
        <v>126.64579250790774</v>
      </c>
      <c r="IMF1390" s="129">
        <v>113.18860244</v>
      </c>
      <c r="IMG1390" s="129">
        <v>158.45798504000001</v>
      </c>
      <c r="IMI1390" s="129">
        <v>66.28</v>
      </c>
      <c r="IMJ1390" s="131">
        <v>774929.26</v>
      </c>
      <c r="IMK1390" s="128">
        <v>45807</v>
      </c>
      <c r="IML1390" s="129">
        <v>115.41933668999999</v>
      </c>
      <c r="IMM1390" s="129">
        <v>126.64579250790774</v>
      </c>
      <c r="IMN1390" s="129">
        <v>113.18860244</v>
      </c>
      <c r="IMO1390" s="129">
        <v>158.45798504000001</v>
      </c>
      <c r="IMQ1390" s="129">
        <v>66.28</v>
      </c>
      <c r="IMR1390" s="131">
        <v>774929.26</v>
      </c>
      <c r="IMS1390" s="128">
        <v>45807</v>
      </c>
      <c r="IMT1390" s="129">
        <v>115.41933668999999</v>
      </c>
      <c r="IMU1390" s="129">
        <v>126.64579250790774</v>
      </c>
      <c r="IMV1390" s="129">
        <v>113.18860244</v>
      </c>
      <c r="IMW1390" s="129">
        <v>158.45798504000001</v>
      </c>
      <c r="IMY1390" s="129">
        <v>66.28</v>
      </c>
      <c r="IMZ1390" s="131">
        <v>774929.26</v>
      </c>
      <c r="INA1390" s="128">
        <v>45807</v>
      </c>
      <c r="INB1390" s="129">
        <v>115.41933668999999</v>
      </c>
      <c r="INC1390" s="129">
        <v>126.64579250790774</v>
      </c>
      <c r="IND1390" s="129">
        <v>113.18860244</v>
      </c>
      <c r="INE1390" s="129">
        <v>158.45798504000001</v>
      </c>
      <c r="ING1390" s="129">
        <v>66.28</v>
      </c>
      <c r="INH1390" s="131">
        <v>774929.26</v>
      </c>
      <c r="INI1390" s="128">
        <v>45807</v>
      </c>
      <c r="INJ1390" s="129">
        <v>115.41933668999999</v>
      </c>
      <c r="INK1390" s="129">
        <v>126.64579250790774</v>
      </c>
      <c r="INL1390" s="129">
        <v>113.18860244</v>
      </c>
      <c r="INM1390" s="129">
        <v>158.45798504000001</v>
      </c>
      <c r="INO1390" s="129">
        <v>66.28</v>
      </c>
      <c r="INP1390" s="131">
        <v>774929.26</v>
      </c>
      <c r="INQ1390" s="128">
        <v>45807</v>
      </c>
      <c r="INR1390" s="129">
        <v>115.41933668999999</v>
      </c>
      <c r="INS1390" s="129">
        <v>126.64579250790774</v>
      </c>
      <c r="INT1390" s="129">
        <v>113.18860244</v>
      </c>
      <c r="INU1390" s="129">
        <v>158.45798504000001</v>
      </c>
      <c r="INW1390" s="129">
        <v>66.28</v>
      </c>
      <c r="INX1390" s="131">
        <v>774929.26</v>
      </c>
      <c r="INY1390" s="128">
        <v>45807</v>
      </c>
      <c r="INZ1390" s="129">
        <v>115.41933668999999</v>
      </c>
      <c r="IOA1390" s="129">
        <v>126.64579250790774</v>
      </c>
      <c r="IOB1390" s="129">
        <v>113.18860244</v>
      </c>
      <c r="IOC1390" s="129">
        <v>158.45798504000001</v>
      </c>
      <c r="IOE1390" s="129">
        <v>66.28</v>
      </c>
      <c r="IOF1390" s="131">
        <v>774929.26</v>
      </c>
      <c r="IOG1390" s="128">
        <v>45807</v>
      </c>
      <c r="IOH1390" s="129">
        <v>115.41933668999999</v>
      </c>
      <c r="IOI1390" s="129">
        <v>126.64579250790774</v>
      </c>
      <c r="IOJ1390" s="129">
        <v>113.18860244</v>
      </c>
      <c r="IOK1390" s="129">
        <v>158.45798504000001</v>
      </c>
      <c r="IOM1390" s="129">
        <v>66.28</v>
      </c>
      <c r="ION1390" s="131">
        <v>774929.26</v>
      </c>
      <c r="IOO1390" s="128">
        <v>45807</v>
      </c>
      <c r="IOP1390" s="129">
        <v>115.41933668999999</v>
      </c>
      <c r="IOQ1390" s="129">
        <v>126.64579250790774</v>
      </c>
      <c r="IOR1390" s="129">
        <v>113.18860244</v>
      </c>
      <c r="IOS1390" s="129">
        <v>158.45798504000001</v>
      </c>
      <c r="IOU1390" s="129">
        <v>66.28</v>
      </c>
      <c r="IOV1390" s="131">
        <v>774929.26</v>
      </c>
      <c r="IOW1390" s="128">
        <v>45807</v>
      </c>
      <c r="IOX1390" s="129">
        <v>115.41933668999999</v>
      </c>
      <c r="IOY1390" s="129">
        <v>126.64579250790774</v>
      </c>
      <c r="IOZ1390" s="129">
        <v>113.18860244</v>
      </c>
      <c r="IPA1390" s="129">
        <v>158.45798504000001</v>
      </c>
      <c r="IPC1390" s="129">
        <v>66.28</v>
      </c>
      <c r="IPD1390" s="131">
        <v>774929.26</v>
      </c>
      <c r="IPE1390" s="128">
        <v>45807</v>
      </c>
      <c r="IPF1390" s="129">
        <v>115.41933668999999</v>
      </c>
      <c r="IPG1390" s="129">
        <v>126.64579250790774</v>
      </c>
      <c r="IPH1390" s="129">
        <v>113.18860244</v>
      </c>
      <c r="IPI1390" s="129">
        <v>158.45798504000001</v>
      </c>
      <c r="IPK1390" s="129">
        <v>66.28</v>
      </c>
      <c r="IPL1390" s="131">
        <v>774929.26</v>
      </c>
      <c r="IPM1390" s="128">
        <v>45807</v>
      </c>
      <c r="IPN1390" s="129">
        <v>115.41933668999999</v>
      </c>
      <c r="IPO1390" s="129">
        <v>126.64579250790774</v>
      </c>
      <c r="IPP1390" s="129">
        <v>113.18860244</v>
      </c>
      <c r="IPQ1390" s="129">
        <v>158.45798504000001</v>
      </c>
      <c r="IPS1390" s="129">
        <v>66.28</v>
      </c>
      <c r="IPT1390" s="131">
        <v>774929.26</v>
      </c>
      <c r="IPU1390" s="128">
        <v>45807</v>
      </c>
      <c r="IPV1390" s="129">
        <v>115.41933668999999</v>
      </c>
      <c r="IPW1390" s="129">
        <v>126.64579250790774</v>
      </c>
      <c r="IPX1390" s="129">
        <v>113.18860244</v>
      </c>
      <c r="IPY1390" s="129">
        <v>158.45798504000001</v>
      </c>
      <c r="IQA1390" s="129">
        <v>66.28</v>
      </c>
      <c r="IQB1390" s="131">
        <v>774929.26</v>
      </c>
      <c r="IQC1390" s="128">
        <v>45807</v>
      </c>
      <c r="IQD1390" s="129">
        <v>115.41933668999999</v>
      </c>
      <c r="IQE1390" s="129">
        <v>126.64579250790774</v>
      </c>
      <c r="IQF1390" s="129">
        <v>113.18860244</v>
      </c>
      <c r="IQG1390" s="129">
        <v>158.45798504000001</v>
      </c>
      <c r="IQI1390" s="129">
        <v>66.28</v>
      </c>
      <c r="IQJ1390" s="131">
        <v>774929.26</v>
      </c>
      <c r="IQK1390" s="128">
        <v>45807</v>
      </c>
      <c r="IQL1390" s="129">
        <v>115.41933668999999</v>
      </c>
      <c r="IQM1390" s="129">
        <v>126.64579250790774</v>
      </c>
      <c r="IQN1390" s="129">
        <v>113.18860244</v>
      </c>
      <c r="IQO1390" s="129">
        <v>158.45798504000001</v>
      </c>
      <c r="IQQ1390" s="129">
        <v>66.28</v>
      </c>
      <c r="IQR1390" s="131">
        <v>774929.26</v>
      </c>
      <c r="IQS1390" s="128">
        <v>45807</v>
      </c>
      <c r="IQT1390" s="129">
        <v>115.41933668999999</v>
      </c>
      <c r="IQU1390" s="129">
        <v>126.64579250790774</v>
      </c>
      <c r="IQV1390" s="129">
        <v>113.18860244</v>
      </c>
      <c r="IQW1390" s="129">
        <v>158.45798504000001</v>
      </c>
      <c r="IQY1390" s="129">
        <v>66.28</v>
      </c>
      <c r="IQZ1390" s="131">
        <v>774929.26</v>
      </c>
      <c r="IRA1390" s="128">
        <v>45807</v>
      </c>
      <c r="IRB1390" s="129">
        <v>115.41933668999999</v>
      </c>
      <c r="IRC1390" s="129">
        <v>126.64579250790774</v>
      </c>
      <c r="IRD1390" s="129">
        <v>113.18860244</v>
      </c>
      <c r="IRE1390" s="129">
        <v>158.45798504000001</v>
      </c>
      <c r="IRG1390" s="129">
        <v>66.28</v>
      </c>
      <c r="IRH1390" s="131">
        <v>774929.26</v>
      </c>
      <c r="IRI1390" s="128">
        <v>45807</v>
      </c>
      <c r="IRJ1390" s="129">
        <v>115.41933668999999</v>
      </c>
      <c r="IRK1390" s="129">
        <v>126.64579250790774</v>
      </c>
      <c r="IRL1390" s="129">
        <v>113.18860244</v>
      </c>
      <c r="IRM1390" s="129">
        <v>158.45798504000001</v>
      </c>
      <c r="IRO1390" s="129">
        <v>66.28</v>
      </c>
      <c r="IRP1390" s="131">
        <v>774929.26</v>
      </c>
      <c r="IRQ1390" s="128">
        <v>45807</v>
      </c>
      <c r="IRR1390" s="129">
        <v>115.41933668999999</v>
      </c>
      <c r="IRS1390" s="129">
        <v>126.64579250790774</v>
      </c>
      <c r="IRT1390" s="129">
        <v>113.18860244</v>
      </c>
      <c r="IRU1390" s="129">
        <v>158.45798504000001</v>
      </c>
      <c r="IRW1390" s="129">
        <v>66.28</v>
      </c>
      <c r="IRX1390" s="131">
        <v>774929.26</v>
      </c>
      <c r="IRY1390" s="128">
        <v>45807</v>
      </c>
      <c r="IRZ1390" s="129">
        <v>115.41933668999999</v>
      </c>
      <c r="ISA1390" s="129">
        <v>126.64579250790774</v>
      </c>
      <c r="ISB1390" s="129">
        <v>113.18860244</v>
      </c>
      <c r="ISC1390" s="129">
        <v>158.45798504000001</v>
      </c>
      <c r="ISE1390" s="129">
        <v>66.28</v>
      </c>
      <c r="ISF1390" s="131">
        <v>774929.26</v>
      </c>
      <c r="ISG1390" s="128">
        <v>45807</v>
      </c>
      <c r="ISH1390" s="129">
        <v>115.41933668999999</v>
      </c>
      <c r="ISI1390" s="129">
        <v>126.64579250790774</v>
      </c>
      <c r="ISJ1390" s="129">
        <v>113.18860244</v>
      </c>
      <c r="ISK1390" s="129">
        <v>158.45798504000001</v>
      </c>
      <c r="ISM1390" s="129">
        <v>66.28</v>
      </c>
      <c r="ISN1390" s="131">
        <v>774929.26</v>
      </c>
      <c r="ISO1390" s="128">
        <v>45807</v>
      </c>
      <c r="ISP1390" s="129">
        <v>115.41933668999999</v>
      </c>
      <c r="ISQ1390" s="129">
        <v>126.64579250790774</v>
      </c>
      <c r="ISR1390" s="129">
        <v>113.18860244</v>
      </c>
      <c r="ISS1390" s="129">
        <v>158.45798504000001</v>
      </c>
      <c r="ISU1390" s="129">
        <v>66.28</v>
      </c>
      <c r="ISV1390" s="131">
        <v>774929.26</v>
      </c>
      <c r="ISW1390" s="128">
        <v>45807</v>
      </c>
      <c r="ISX1390" s="129">
        <v>115.41933668999999</v>
      </c>
      <c r="ISY1390" s="129">
        <v>126.64579250790774</v>
      </c>
      <c r="ISZ1390" s="129">
        <v>113.18860244</v>
      </c>
      <c r="ITA1390" s="129">
        <v>158.45798504000001</v>
      </c>
      <c r="ITC1390" s="129">
        <v>66.28</v>
      </c>
      <c r="ITD1390" s="131">
        <v>774929.26</v>
      </c>
      <c r="ITE1390" s="128">
        <v>45807</v>
      </c>
      <c r="ITF1390" s="129">
        <v>115.41933668999999</v>
      </c>
      <c r="ITG1390" s="129">
        <v>126.64579250790774</v>
      </c>
      <c r="ITH1390" s="129">
        <v>113.18860244</v>
      </c>
      <c r="ITI1390" s="129">
        <v>158.45798504000001</v>
      </c>
      <c r="ITK1390" s="129">
        <v>66.28</v>
      </c>
      <c r="ITL1390" s="131">
        <v>774929.26</v>
      </c>
      <c r="ITM1390" s="128">
        <v>45807</v>
      </c>
      <c r="ITN1390" s="129">
        <v>115.41933668999999</v>
      </c>
      <c r="ITO1390" s="129">
        <v>126.64579250790774</v>
      </c>
      <c r="ITP1390" s="129">
        <v>113.18860244</v>
      </c>
      <c r="ITQ1390" s="129">
        <v>158.45798504000001</v>
      </c>
      <c r="ITS1390" s="129">
        <v>66.28</v>
      </c>
      <c r="ITT1390" s="131">
        <v>774929.26</v>
      </c>
      <c r="ITU1390" s="128">
        <v>45807</v>
      </c>
      <c r="ITV1390" s="129">
        <v>115.41933668999999</v>
      </c>
      <c r="ITW1390" s="129">
        <v>126.64579250790774</v>
      </c>
      <c r="ITX1390" s="129">
        <v>113.18860244</v>
      </c>
      <c r="ITY1390" s="129">
        <v>158.45798504000001</v>
      </c>
      <c r="IUA1390" s="129">
        <v>66.28</v>
      </c>
      <c r="IUB1390" s="131">
        <v>774929.26</v>
      </c>
      <c r="IUC1390" s="128">
        <v>45807</v>
      </c>
      <c r="IUD1390" s="129">
        <v>115.41933668999999</v>
      </c>
      <c r="IUE1390" s="129">
        <v>126.64579250790774</v>
      </c>
      <c r="IUF1390" s="129">
        <v>113.18860244</v>
      </c>
      <c r="IUG1390" s="129">
        <v>158.45798504000001</v>
      </c>
      <c r="IUI1390" s="129">
        <v>66.28</v>
      </c>
      <c r="IUJ1390" s="131">
        <v>774929.26</v>
      </c>
      <c r="IUK1390" s="128">
        <v>45807</v>
      </c>
      <c r="IUL1390" s="129">
        <v>115.41933668999999</v>
      </c>
      <c r="IUM1390" s="129">
        <v>126.64579250790774</v>
      </c>
      <c r="IUN1390" s="129">
        <v>113.18860244</v>
      </c>
      <c r="IUO1390" s="129">
        <v>158.45798504000001</v>
      </c>
      <c r="IUQ1390" s="129">
        <v>66.28</v>
      </c>
      <c r="IUR1390" s="131">
        <v>774929.26</v>
      </c>
      <c r="IUS1390" s="128">
        <v>45807</v>
      </c>
      <c r="IUT1390" s="129">
        <v>115.41933668999999</v>
      </c>
      <c r="IUU1390" s="129">
        <v>126.64579250790774</v>
      </c>
      <c r="IUV1390" s="129">
        <v>113.18860244</v>
      </c>
      <c r="IUW1390" s="129">
        <v>158.45798504000001</v>
      </c>
      <c r="IUY1390" s="129">
        <v>66.28</v>
      </c>
      <c r="IUZ1390" s="131">
        <v>774929.26</v>
      </c>
      <c r="IVA1390" s="128">
        <v>45807</v>
      </c>
      <c r="IVB1390" s="129">
        <v>115.41933668999999</v>
      </c>
      <c r="IVC1390" s="129">
        <v>126.64579250790774</v>
      </c>
      <c r="IVD1390" s="129">
        <v>113.18860244</v>
      </c>
      <c r="IVE1390" s="129">
        <v>158.45798504000001</v>
      </c>
      <c r="IVG1390" s="129">
        <v>66.28</v>
      </c>
      <c r="IVH1390" s="131">
        <v>774929.26</v>
      </c>
      <c r="IVI1390" s="128">
        <v>45807</v>
      </c>
      <c r="IVJ1390" s="129">
        <v>115.41933668999999</v>
      </c>
      <c r="IVK1390" s="129">
        <v>126.64579250790774</v>
      </c>
      <c r="IVL1390" s="129">
        <v>113.18860244</v>
      </c>
      <c r="IVM1390" s="129">
        <v>158.45798504000001</v>
      </c>
      <c r="IVO1390" s="129">
        <v>66.28</v>
      </c>
      <c r="IVP1390" s="131">
        <v>774929.26</v>
      </c>
      <c r="IVQ1390" s="128">
        <v>45807</v>
      </c>
      <c r="IVR1390" s="129">
        <v>115.41933668999999</v>
      </c>
      <c r="IVS1390" s="129">
        <v>126.64579250790774</v>
      </c>
      <c r="IVT1390" s="129">
        <v>113.18860244</v>
      </c>
      <c r="IVU1390" s="129">
        <v>158.45798504000001</v>
      </c>
      <c r="IVW1390" s="129">
        <v>66.28</v>
      </c>
      <c r="IVX1390" s="131">
        <v>774929.26</v>
      </c>
      <c r="IVY1390" s="128">
        <v>45807</v>
      </c>
      <c r="IVZ1390" s="129">
        <v>115.41933668999999</v>
      </c>
      <c r="IWA1390" s="129">
        <v>126.64579250790774</v>
      </c>
      <c r="IWB1390" s="129">
        <v>113.18860244</v>
      </c>
      <c r="IWC1390" s="129">
        <v>158.45798504000001</v>
      </c>
      <c r="IWE1390" s="129">
        <v>66.28</v>
      </c>
      <c r="IWF1390" s="131">
        <v>774929.26</v>
      </c>
      <c r="IWG1390" s="128">
        <v>45807</v>
      </c>
      <c r="IWH1390" s="129">
        <v>115.41933668999999</v>
      </c>
      <c r="IWI1390" s="129">
        <v>126.64579250790774</v>
      </c>
      <c r="IWJ1390" s="129">
        <v>113.18860244</v>
      </c>
      <c r="IWK1390" s="129">
        <v>158.45798504000001</v>
      </c>
      <c r="IWM1390" s="129">
        <v>66.28</v>
      </c>
      <c r="IWN1390" s="131">
        <v>774929.26</v>
      </c>
      <c r="IWO1390" s="128">
        <v>45807</v>
      </c>
      <c r="IWP1390" s="129">
        <v>115.41933668999999</v>
      </c>
      <c r="IWQ1390" s="129">
        <v>126.64579250790774</v>
      </c>
      <c r="IWR1390" s="129">
        <v>113.18860244</v>
      </c>
      <c r="IWS1390" s="129">
        <v>158.45798504000001</v>
      </c>
      <c r="IWU1390" s="129">
        <v>66.28</v>
      </c>
      <c r="IWV1390" s="131">
        <v>774929.26</v>
      </c>
      <c r="IWW1390" s="128">
        <v>45807</v>
      </c>
      <c r="IWX1390" s="129">
        <v>115.41933668999999</v>
      </c>
      <c r="IWY1390" s="129">
        <v>126.64579250790774</v>
      </c>
      <c r="IWZ1390" s="129">
        <v>113.18860244</v>
      </c>
      <c r="IXA1390" s="129">
        <v>158.45798504000001</v>
      </c>
      <c r="IXC1390" s="129">
        <v>66.28</v>
      </c>
      <c r="IXD1390" s="131">
        <v>774929.26</v>
      </c>
      <c r="IXE1390" s="128">
        <v>45807</v>
      </c>
      <c r="IXF1390" s="129">
        <v>115.41933668999999</v>
      </c>
      <c r="IXG1390" s="129">
        <v>126.64579250790774</v>
      </c>
      <c r="IXH1390" s="129">
        <v>113.18860244</v>
      </c>
      <c r="IXI1390" s="129">
        <v>158.45798504000001</v>
      </c>
      <c r="IXK1390" s="129">
        <v>66.28</v>
      </c>
      <c r="IXL1390" s="131">
        <v>774929.26</v>
      </c>
      <c r="IXM1390" s="128">
        <v>45807</v>
      </c>
      <c r="IXN1390" s="129">
        <v>115.41933668999999</v>
      </c>
      <c r="IXO1390" s="129">
        <v>126.64579250790774</v>
      </c>
      <c r="IXP1390" s="129">
        <v>113.18860244</v>
      </c>
      <c r="IXQ1390" s="129">
        <v>158.45798504000001</v>
      </c>
      <c r="IXS1390" s="129">
        <v>66.28</v>
      </c>
      <c r="IXT1390" s="131">
        <v>774929.26</v>
      </c>
      <c r="IXU1390" s="128">
        <v>45807</v>
      </c>
      <c r="IXV1390" s="129">
        <v>115.41933668999999</v>
      </c>
      <c r="IXW1390" s="129">
        <v>126.64579250790774</v>
      </c>
      <c r="IXX1390" s="129">
        <v>113.18860244</v>
      </c>
      <c r="IXY1390" s="129">
        <v>158.45798504000001</v>
      </c>
      <c r="IYA1390" s="129">
        <v>66.28</v>
      </c>
      <c r="IYB1390" s="131">
        <v>774929.26</v>
      </c>
      <c r="IYC1390" s="128">
        <v>45807</v>
      </c>
      <c r="IYD1390" s="129">
        <v>115.41933668999999</v>
      </c>
      <c r="IYE1390" s="129">
        <v>126.64579250790774</v>
      </c>
      <c r="IYF1390" s="129">
        <v>113.18860244</v>
      </c>
      <c r="IYG1390" s="129">
        <v>158.45798504000001</v>
      </c>
      <c r="IYI1390" s="129">
        <v>66.28</v>
      </c>
      <c r="IYJ1390" s="131">
        <v>774929.26</v>
      </c>
      <c r="IYK1390" s="128">
        <v>45807</v>
      </c>
      <c r="IYL1390" s="129">
        <v>115.41933668999999</v>
      </c>
      <c r="IYM1390" s="129">
        <v>126.64579250790774</v>
      </c>
      <c r="IYN1390" s="129">
        <v>113.18860244</v>
      </c>
      <c r="IYO1390" s="129">
        <v>158.45798504000001</v>
      </c>
      <c r="IYQ1390" s="129">
        <v>66.28</v>
      </c>
      <c r="IYR1390" s="131">
        <v>774929.26</v>
      </c>
      <c r="IYS1390" s="128">
        <v>45807</v>
      </c>
      <c r="IYT1390" s="129">
        <v>115.41933668999999</v>
      </c>
      <c r="IYU1390" s="129">
        <v>126.64579250790774</v>
      </c>
      <c r="IYV1390" s="129">
        <v>113.18860244</v>
      </c>
      <c r="IYW1390" s="129">
        <v>158.45798504000001</v>
      </c>
      <c r="IYY1390" s="129">
        <v>66.28</v>
      </c>
      <c r="IYZ1390" s="131">
        <v>774929.26</v>
      </c>
      <c r="IZA1390" s="128">
        <v>45807</v>
      </c>
      <c r="IZB1390" s="129">
        <v>115.41933668999999</v>
      </c>
      <c r="IZC1390" s="129">
        <v>126.64579250790774</v>
      </c>
      <c r="IZD1390" s="129">
        <v>113.18860244</v>
      </c>
      <c r="IZE1390" s="129">
        <v>158.45798504000001</v>
      </c>
      <c r="IZG1390" s="129">
        <v>66.28</v>
      </c>
      <c r="IZH1390" s="131">
        <v>774929.26</v>
      </c>
      <c r="IZI1390" s="128">
        <v>45807</v>
      </c>
      <c r="IZJ1390" s="129">
        <v>115.41933668999999</v>
      </c>
      <c r="IZK1390" s="129">
        <v>126.64579250790774</v>
      </c>
      <c r="IZL1390" s="129">
        <v>113.18860244</v>
      </c>
      <c r="IZM1390" s="129">
        <v>158.45798504000001</v>
      </c>
      <c r="IZO1390" s="129">
        <v>66.28</v>
      </c>
      <c r="IZP1390" s="131">
        <v>774929.26</v>
      </c>
      <c r="IZQ1390" s="128">
        <v>45807</v>
      </c>
      <c r="IZR1390" s="129">
        <v>115.41933668999999</v>
      </c>
      <c r="IZS1390" s="129">
        <v>126.64579250790774</v>
      </c>
      <c r="IZT1390" s="129">
        <v>113.18860244</v>
      </c>
      <c r="IZU1390" s="129">
        <v>158.45798504000001</v>
      </c>
      <c r="IZW1390" s="129">
        <v>66.28</v>
      </c>
      <c r="IZX1390" s="131">
        <v>774929.26</v>
      </c>
      <c r="IZY1390" s="128">
        <v>45807</v>
      </c>
      <c r="IZZ1390" s="129">
        <v>115.41933668999999</v>
      </c>
      <c r="JAA1390" s="129">
        <v>126.64579250790774</v>
      </c>
      <c r="JAB1390" s="129">
        <v>113.18860244</v>
      </c>
      <c r="JAC1390" s="129">
        <v>158.45798504000001</v>
      </c>
      <c r="JAE1390" s="129">
        <v>66.28</v>
      </c>
      <c r="JAF1390" s="131">
        <v>774929.26</v>
      </c>
      <c r="JAG1390" s="128">
        <v>45807</v>
      </c>
      <c r="JAH1390" s="129">
        <v>115.41933668999999</v>
      </c>
      <c r="JAI1390" s="129">
        <v>126.64579250790774</v>
      </c>
      <c r="JAJ1390" s="129">
        <v>113.18860244</v>
      </c>
      <c r="JAK1390" s="129">
        <v>158.45798504000001</v>
      </c>
      <c r="JAM1390" s="129">
        <v>66.28</v>
      </c>
      <c r="JAN1390" s="131">
        <v>774929.26</v>
      </c>
      <c r="JAO1390" s="128">
        <v>45807</v>
      </c>
      <c r="JAP1390" s="129">
        <v>115.41933668999999</v>
      </c>
      <c r="JAQ1390" s="129">
        <v>126.64579250790774</v>
      </c>
      <c r="JAR1390" s="129">
        <v>113.18860244</v>
      </c>
      <c r="JAS1390" s="129">
        <v>158.45798504000001</v>
      </c>
      <c r="JAU1390" s="129">
        <v>66.28</v>
      </c>
      <c r="JAV1390" s="131">
        <v>774929.26</v>
      </c>
      <c r="JAW1390" s="128">
        <v>45807</v>
      </c>
      <c r="JAX1390" s="129">
        <v>115.41933668999999</v>
      </c>
      <c r="JAY1390" s="129">
        <v>126.64579250790774</v>
      </c>
      <c r="JAZ1390" s="129">
        <v>113.18860244</v>
      </c>
      <c r="JBA1390" s="129">
        <v>158.45798504000001</v>
      </c>
      <c r="JBC1390" s="129">
        <v>66.28</v>
      </c>
      <c r="JBD1390" s="131">
        <v>774929.26</v>
      </c>
      <c r="JBE1390" s="128">
        <v>45807</v>
      </c>
      <c r="JBF1390" s="129">
        <v>115.41933668999999</v>
      </c>
      <c r="JBG1390" s="129">
        <v>126.64579250790774</v>
      </c>
      <c r="JBH1390" s="129">
        <v>113.18860244</v>
      </c>
      <c r="JBI1390" s="129">
        <v>158.45798504000001</v>
      </c>
      <c r="JBK1390" s="129">
        <v>66.28</v>
      </c>
      <c r="JBL1390" s="131">
        <v>774929.26</v>
      </c>
      <c r="JBM1390" s="128">
        <v>45807</v>
      </c>
      <c r="JBN1390" s="129">
        <v>115.41933668999999</v>
      </c>
      <c r="JBO1390" s="129">
        <v>126.64579250790774</v>
      </c>
      <c r="JBP1390" s="129">
        <v>113.18860244</v>
      </c>
      <c r="JBQ1390" s="129">
        <v>158.45798504000001</v>
      </c>
      <c r="JBS1390" s="129">
        <v>66.28</v>
      </c>
      <c r="JBT1390" s="131">
        <v>774929.26</v>
      </c>
      <c r="JBU1390" s="128">
        <v>45807</v>
      </c>
      <c r="JBV1390" s="129">
        <v>115.41933668999999</v>
      </c>
      <c r="JBW1390" s="129">
        <v>126.64579250790774</v>
      </c>
      <c r="JBX1390" s="129">
        <v>113.18860244</v>
      </c>
      <c r="JBY1390" s="129">
        <v>158.45798504000001</v>
      </c>
      <c r="JCA1390" s="129">
        <v>66.28</v>
      </c>
      <c r="JCB1390" s="131">
        <v>774929.26</v>
      </c>
      <c r="JCC1390" s="128">
        <v>45807</v>
      </c>
      <c r="JCD1390" s="129">
        <v>115.41933668999999</v>
      </c>
      <c r="JCE1390" s="129">
        <v>126.64579250790774</v>
      </c>
      <c r="JCF1390" s="129">
        <v>113.18860244</v>
      </c>
      <c r="JCG1390" s="129">
        <v>158.45798504000001</v>
      </c>
      <c r="JCI1390" s="129">
        <v>66.28</v>
      </c>
      <c r="JCJ1390" s="131">
        <v>774929.26</v>
      </c>
      <c r="JCK1390" s="128">
        <v>45807</v>
      </c>
      <c r="JCL1390" s="129">
        <v>115.41933668999999</v>
      </c>
      <c r="JCM1390" s="129">
        <v>126.64579250790774</v>
      </c>
      <c r="JCN1390" s="129">
        <v>113.18860244</v>
      </c>
      <c r="JCO1390" s="129">
        <v>158.45798504000001</v>
      </c>
      <c r="JCQ1390" s="129">
        <v>66.28</v>
      </c>
      <c r="JCR1390" s="131">
        <v>774929.26</v>
      </c>
      <c r="JCS1390" s="128">
        <v>45807</v>
      </c>
      <c r="JCT1390" s="129">
        <v>115.41933668999999</v>
      </c>
      <c r="JCU1390" s="129">
        <v>126.64579250790774</v>
      </c>
      <c r="JCV1390" s="129">
        <v>113.18860244</v>
      </c>
      <c r="JCW1390" s="129">
        <v>158.45798504000001</v>
      </c>
      <c r="JCY1390" s="129">
        <v>66.28</v>
      </c>
      <c r="JCZ1390" s="131">
        <v>774929.26</v>
      </c>
      <c r="JDA1390" s="128">
        <v>45807</v>
      </c>
      <c r="JDB1390" s="129">
        <v>115.41933668999999</v>
      </c>
      <c r="JDC1390" s="129">
        <v>126.64579250790774</v>
      </c>
      <c r="JDD1390" s="129">
        <v>113.18860244</v>
      </c>
      <c r="JDE1390" s="129">
        <v>158.45798504000001</v>
      </c>
      <c r="JDG1390" s="129">
        <v>66.28</v>
      </c>
      <c r="JDH1390" s="131">
        <v>774929.26</v>
      </c>
      <c r="JDI1390" s="128">
        <v>45807</v>
      </c>
      <c r="JDJ1390" s="129">
        <v>115.41933668999999</v>
      </c>
      <c r="JDK1390" s="129">
        <v>126.64579250790774</v>
      </c>
      <c r="JDL1390" s="129">
        <v>113.18860244</v>
      </c>
      <c r="JDM1390" s="129">
        <v>158.45798504000001</v>
      </c>
      <c r="JDO1390" s="129">
        <v>66.28</v>
      </c>
      <c r="JDP1390" s="131">
        <v>774929.26</v>
      </c>
      <c r="JDQ1390" s="128">
        <v>45807</v>
      </c>
      <c r="JDR1390" s="129">
        <v>115.41933668999999</v>
      </c>
      <c r="JDS1390" s="129">
        <v>126.64579250790774</v>
      </c>
      <c r="JDT1390" s="129">
        <v>113.18860244</v>
      </c>
      <c r="JDU1390" s="129">
        <v>158.45798504000001</v>
      </c>
      <c r="JDW1390" s="129">
        <v>66.28</v>
      </c>
      <c r="JDX1390" s="131">
        <v>774929.26</v>
      </c>
      <c r="JDY1390" s="128">
        <v>45807</v>
      </c>
      <c r="JDZ1390" s="129">
        <v>115.41933668999999</v>
      </c>
      <c r="JEA1390" s="129">
        <v>126.64579250790774</v>
      </c>
      <c r="JEB1390" s="129">
        <v>113.18860244</v>
      </c>
      <c r="JEC1390" s="129">
        <v>158.45798504000001</v>
      </c>
      <c r="JEE1390" s="129">
        <v>66.28</v>
      </c>
      <c r="JEF1390" s="131">
        <v>774929.26</v>
      </c>
      <c r="JEG1390" s="128">
        <v>45807</v>
      </c>
      <c r="JEH1390" s="129">
        <v>115.41933668999999</v>
      </c>
      <c r="JEI1390" s="129">
        <v>126.64579250790774</v>
      </c>
      <c r="JEJ1390" s="129">
        <v>113.18860244</v>
      </c>
      <c r="JEK1390" s="129">
        <v>158.45798504000001</v>
      </c>
      <c r="JEM1390" s="129">
        <v>66.28</v>
      </c>
      <c r="JEN1390" s="131">
        <v>774929.26</v>
      </c>
      <c r="JEO1390" s="128">
        <v>45807</v>
      </c>
      <c r="JEP1390" s="129">
        <v>115.41933668999999</v>
      </c>
      <c r="JEQ1390" s="129">
        <v>126.64579250790774</v>
      </c>
      <c r="JER1390" s="129">
        <v>113.18860244</v>
      </c>
      <c r="JES1390" s="129">
        <v>158.45798504000001</v>
      </c>
      <c r="JEU1390" s="129">
        <v>66.28</v>
      </c>
      <c r="JEV1390" s="131">
        <v>774929.26</v>
      </c>
      <c r="JEW1390" s="128">
        <v>45807</v>
      </c>
      <c r="JEX1390" s="129">
        <v>115.41933668999999</v>
      </c>
      <c r="JEY1390" s="129">
        <v>126.64579250790774</v>
      </c>
      <c r="JEZ1390" s="129">
        <v>113.18860244</v>
      </c>
      <c r="JFA1390" s="129">
        <v>158.45798504000001</v>
      </c>
      <c r="JFC1390" s="129">
        <v>66.28</v>
      </c>
      <c r="JFD1390" s="131">
        <v>774929.26</v>
      </c>
      <c r="JFE1390" s="128">
        <v>45807</v>
      </c>
      <c r="JFF1390" s="129">
        <v>115.41933668999999</v>
      </c>
      <c r="JFG1390" s="129">
        <v>126.64579250790774</v>
      </c>
      <c r="JFH1390" s="129">
        <v>113.18860244</v>
      </c>
      <c r="JFI1390" s="129">
        <v>158.45798504000001</v>
      </c>
      <c r="JFK1390" s="129">
        <v>66.28</v>
      </c>
      <c r="JFL1390" s="131">
        <v>774929.26</v>
      </c>
      <c r="JFM1390" s="128">
        <v>45807</v>
      </c>
      <c r="JFN1390" s="129">
        <v>115.41933668999999</v>
      </c>
      <c r="JFO1390" s="129">
        <v>126.64579250790774</v>
      </c>
      <c r="JFP1390" s="129">
        <v>113.18860244</v>
      </c>
      <c r="JFQ1390" s="129">
        <v>158.45798504000001</v>
      </c>
      <c r="JFS1390" s="129">
        <v>66.28</v>
      </c>
      <c r="JFT1390" s="131">
        <v>774929.26</v>
      </c>
      <c r="JFU1390" s="128">
        <v>45807</v>
      </c>
      <c r="JFV1390" s="129">
        <v>115.41933668999999</v>
      </c>
      <c r="JFW1390" s="129">
        <v>126.64579250790774</v>
      </c>
      <c r="JFX1390" s="129">
        <v>113.18860244</v>
      </c>
      <c r="JFY1390" s="129">
        <v>158.45798504000001</v>
      </c>
      <c r="JGA1390" s="129">
        <v>66.28</v>
      </c>
      <c r="JGB1390" s="131">
        <v>774929.26</v>
      </c>
      <c r="JGC1390" s="128">
        <v>45807</v>
      </c>
      <c r="JGD1390" s="129">
        <v>115.41933668999999</v>
      </c>
      <c r="JGE1390" s="129">
        <v>126.64579250790774</v>
      </c>
      <c r="JGF1390" s="129">
        <v>113.18860244</v>
      </c>
      <c r="JGG1390" s="129">
        <v>158.45798504000001</v>
      </c>
      <c r="JGI1390" s="129">
        <v>66.28</v>
      </c>
      <c r="JGJ1390" s="131">
        <v>774929.26</v>
      </c>
      <c r="JGK1390" s="128">
        <v>45807</v>
      </c>
      <c r="JGL1390" s="129">
        <v>115.41933668999999</v>
      </c>
      <c r="JGM1390" s="129">
        <v>126.64579250790774</v>
      </c>
      <c r="JGN1390" s="129">
        <v>113.18860244</v>
      </c>
      <c r="JGO1390" s="129">
        <v>158.45798504000001</v>
      </c>
      <c r="JGQ1390" s="129">
        <v>66.28</v>
      </c>
      <c r="JGR1390" s="131">
        <v>774929.26</v>
      </c>
      <c r="JGS1390" s="128">
        <v>45807</v>
      </c>
      <c r="JGT1390" s="129">
        <v>115.41933668999999</v>
      </c>
      <c r="JGU1390" s="129">
        <v>126.64579250790774</v>
      </c>
      <c r="JGV1390" s="129">
        <v>113.18860244</v>
      </c>
      <c r="JGW1390" s="129">
        <v>158.45798504000001</v>
      </c>
      <c r="JGY1390" s="129">
        <v>66.28</v>
      </c>
      <c r="JGZ1390" s="131">
        <v>774929.26</v>
      </c>
      <c r="JHA1390" s="128">
        <v>45807</v>
      </c>
      <c r="JHB1390" s="129">
        <v>115.41933668999999</v>
      </c>
      <c r="JHC1390" s="129">
        <v>126.64579250790774</v>
      </c>
      <c r="JHD1390" s="129">
        <v>113.18860244</v>
      </c>
      <c r="JHE1390" s="129">
        <v>158.45798504000001</v>
      </c>
      <c r="JHG1390" s="129">
        <v>66.28</v>
      </c>
      <c r="JHH1390" s="131">
        <v>774929.26</v>
      </c>
      <c r="JHI1390" s="128">
        <v>45807</v>
      </c>
      <c r="JHJ1390" s="129">
        <v>115.41933668999999</v>
      </c>
      <c r="JHK1390" s="129">
        <v>126.64579250790774</v>
      </c>
      <c r="JHL1390" s="129">
        <v>113.18860244</v>
      </c>
      <c r="JHM1390" s="129">
        <v>158.45798504000001</v>
      </c>
      <c r="JHO1390" s="129">
        <v>66.28</v>
      </c>
      <c r="JHP1390" s="131">
        <v>774929.26</v>
      </c>
      <c r="JHQ1390" s="128">
        <v>45807</v>
      </c>
      <c r="JHR1390" s="129">
        <v>115.41933668999999</v>
      </c>
      <c r="JHS1390" s="129">
        <v>126.64579250790774</v>
      </c>
      <c r="JHT1390" s="129">
        <v>113.18860244</v>
      </c>
      <c r="JHU1390" s="129">
        <v>158.45798504000001</v>
      </c>
      <c r="JHW1390" s="129">
        <v>66.28</v>
      </c>
      <c r="JHX1390" s="131">
        <v>774929.26</v>
      </c>
      <c r="JHY1390" s="128">
        <v>45807</v>
      </c>
      <c r="JHZ1390" s="129">
        <v>115.41933668999999</v>
      </c>
      <c r="JIA1390" s="129">
        <v>126.64579250790774</v>
      </c>
      <c r="JIB1390" s="129">
        <v>113.18860244</v>
      </c>
      <c r="JIC1390" s="129">
        <v>158.45798504000001</v>
      </c>
      <c r="JIE1390" s="129">
        <v>66.28</v>
      </c>
      <c r="JIF1390" s="131">
        <v>774929.26</v>
      </c>
      <c r="JIG1390" s="128">
        <v>45807</v>
      </c>
      <c r="JIH1390" s="129">
        <v>115.41933668999999</v>
      </c>
      <c r="JII1390" s="129">
        <v>126.64579250790774</v>
      </c>
      <c r="JIJ1390" s="129">
        <v>113.18860244</v>
      </c>
      <c r="JIK1390" s="129">
        <v>158.45798504000001</v>
      </c>
      <c r="JIM1390" s="129">
        <v>66.28</v>
      </c>
      <c r="JIN1390" s="131">
        <v>774929.26</v>
      </c>
      <c r="JIO1390" s="128">
        <v>45807</v>
      </c>
      <c r="JIP1390" s="129">
        <v>115.41933668999999</v>
      </c>
      <c r="JIQ1390" s="129">
        <v>126.64579250790774</v>
      </c>
      <c r="JIR1390" s="129">
        <v>113.18860244</v>
      </c>
      <c r="JIS1390" s="129">
        <v>158.45798504000001</v>
      </c>
      <c r="JIU1390" s="129">
        <v>66.28</v>
      </c>
      <c r="JIV1390" s="131">
        <v>774929.26</v>
      </c>
      <c r="JIW1390" s="128">
        <v>45807</v>
      </c>
      <c r="JIX1390" s="129">
        <v>115.41933668999999</v>
      </c>
      <c r="JIY1390" s="129">
        <v>126.64579250790774</v>
      </c>
      <c r="JIZ1390" s="129">
        <v>113.18860244</v>
      </c>
      <c r="JJA1390" s="129">
        <v>158.45798504000001</v>
      </c>
      <c r="JJC1390" s="129">
        <v>66.28</v>
      </c>
      <c r="JJD1390" s="131">
        <v>774929.26</v>
      </c>
      <c r="JJE1390" s="128">
        <v>45807</v>
      </c>
      <c r="JJF1390" s="129">
        <v>115.41933668999999</v>
      </c>
      <c r="JJG1390" s="129">
        <v>126.64579250790774</v>
      </c>
      <c r="JJH1390" s="129">
        <v>113.18860244</v>
      </c>
      <c r="JJI1390" s="129">
        <v>158.45798504000001</v>
      </c>
      <c r="JJK1390" s="129">
        <v>66.28</v>
      </c>
      <c r="JJL1390" s="131">
        <v>774929.26</v>
      </c>
      <c r="JJM1390" s="128">
        <v>45807</v>
      </c>
      <c r="JJN1390" s="129">
        <v>115.41933668999999</v>
      </c>
      <c r="JJO1390" s="129">
        <v>126.64579250790774</v>
      </c>
      <c r="JJP1390" s="129">
        <v>113.18860244</v>
      </c>
      <c r="JJQ1390" s="129">
        <v>158.45798504000001</v>
      </c>
      <c r="JJS1390" s="129">
        <v>66.28</v>
      </c>
      <c r="JJT1390" s="131">
        <v>774929.26</v>
      </c>
      <c r="JJU1390" s="128">
        <v>45807</v>
      </c>
      <c r="JJV1390" s="129">
        <v>115.41933668999999</v>
      </c>
      <c r="JJW1390" s="129">
        <v>126.64579250790774</v>
      </c>
      <c r="JJX1390" s="129">
        <v>113.18860244</v>
      </c>
      <c r="JJY1390" s="129">
        <v>158.45798504000001</v>
      </c>
      <c r="JKA1390" s="129">
        <v>66.28</v>
      </c>
      <c r="JKB1390" s="131">
        <v>774929.26</v>
      </c>
      <c r="JKC1390" s="128">
        <v>45807</v>
      </c>
      <c r="JKD1390" s="129">
        <v>115.41933668999999</v>
      </c>
      <c r="JKE1390" s="129">
        <v>126.64579250790774</v>
      </c>
      <c r="JKF1390" s="129">
        <v>113.18860244</v>
      </c>
      <c r="JKG1390" s="129">
        <v>158.45798504000001</v>
      </c>
      <c r="JKI1390" s="129">
        <v>66.28</v>
      </c>
      <c r="JKJ1390" s="131">
        <v>774929.26</v>
      </c>
      <c r="JKK1390" s="128">
        <v>45807</v>
      </c>
      <c r="JKL1390" s="129">
        <v>115.41933668999999</v>
      </c>
      <c r="JKM1390" s="129">
        <v>126.64579250790774</v>
      </c>
      <c r="JKN1390" s="129">
        <v>113.18860244</v>
      </c>
      <c r="JKO1390" s="129">
        <v>158.45798504000001</v>
      </c>
      <c r="JKQ1390" s="129">
        <v>66.28</v>
      </c>
      <c r="JKR1390" s="131">
        <v>774929.26</v>
      </c>
      <c r="JKS1390" s="128">
        <v>45807</v>
      </c>
      <c r="JKT1390" s="129">
        <v>115.41933668999999</v>
      </c>
      <c r="JKU1390" s="129">
        <v>126.64579250790774</v>
      </c>
      <c r="JKV1390" s="129">
        <v>113.18860244</v>
      </c>
      <c r="JKW1390" s="129">
        <v>158.45798504000001</v>
      </c>
      <c r="JKY1390" s="129">
        <v>66.28</v>
      </c>
      <c r="JKZ1390" s="131">
        <v>774929.26</v>
      </c>
      <c r="JLA1390" s="128">
        <v>45807</v>
      </c>
      <c r="JLB1390" s="129">
        <v>115.41933668999999</v>
      </c>
      <c r="JLC1390" s="129">
        <v>126.64579250790774</v>
      </c>
      <c r="JLD1390" s="129">
        <v>113.18860244</v>
      </c>
      <c r="JLE1390" s="129">
        <v>158.45798504000001</v>
      </c>
      <c r="JLG1390" s="129">
        <v>66.28</v>
      </c>
      <c r="JLH1390" s="131">
        <v>774929.26</v>
      </c>
      <c r="JLI1390" s="128">
        <v>45807</v>
      </c>
      <c r="JLJ1390" s="129">
        <v>115.41933668999999</v>
      </c>
      <c r="JLK1390" s="129">
        <v>126.64579250790774</v>
      </c>
      <c r="JLL1390" s="129">
        <v>113.18860244</v>
      </c>
      <c r="JLM1390" s="129">
        <v>158.45798504000001</v>
      </c>
      <c r="JLO1390" s="129">
        <v>66.28</v>
      </c>
      <c r="JLP1390" s="131">
        <v>774929.26</v>
      </c>
      <c r="JLQ1390" s="128">
        <v>45807</v>
      </c>
      <c r="JLR1390" s="129">
        <v>115.41933668999999</v>
      </c>
      <c r="JLS1390" s="129">
        <v>126.64579250790774</v>
      </c>
      <c r="JLT1390" s="129">
        <v>113.18860244</v>
      </c>
      <c r="JLU1390" s="129">
        <v>158.45798504000001</v>
      </c>
      <c r="JLW1390" s="129">
        <v>66.28</v>
      </c>
      <c r="JLX1390" s="131">
        <v>774929.26</v>
      </c>
      <c r="JLY1390" s="128">
        <v>45807</v>
      </c>
      <c r="JLZ1390" s="129">
        <v>115.41933668999999</v>
      </c>
      <c r="JMA1390" s="129">
        <v>126.64579250790774</v>
      </c>
      <c r="JMB1390" s="129">
        <v>113.18860244</v>
      </c>
      <c r="JMC1390" s="129">
        <v>158.45798504000001</v>
      </c>
      <c r="JME1390" s="129">
        <v>66.28</v>
      </c>
      <c r="JMF1390" s="131">
        <v>774929.26</v>
      </c>
      <c r="JMG1390" s="128">
        <v>45807</v>
      </c>
      <c r="JMH1390" s="129">
        <v>115.41933668999999</v>
      </c>
      <c r="JMI1390" s="129">
        <v>126.64579250790774</v>
      </c>
      <c r="JMJ1390" s="129">
        <v>113.18860244</v>
      </c>
      <c r="JMK1390" s="129">
        <v>158.45798504000001</v>
      </c>
      <c r="JMM1390" s="129">
        <v>66.28</v>
      </c>
      <c r="JMN1390" s="131">
        <v>774929.26</v>
      </c>
      <c r="JMO1390" s="128">
        <v>45807</v>
      </c>
      <c r="JMP1390" s="129">
        <v>115.41933668999999</v>
      </c>
      <c r="JMQ1390" s="129">
        <v>126.64579250790774</v>
      </c>
      <c r="JMR1390" s="129">
        <v>113.18860244</v>
      </c>
      <c r="JMS1390" s="129">
        <v>158.45798504000001</v>
      </c>
      <c r="JMU1390" s="129">
        <v>66.28</v>
      </c>
      <c r="JMV1390" s="131">
        <v>774929.26</v>
      </c>
      <c r="JMW1390" s="128">
        <v>45807</v>
      </c>
      <c r="JMX1390" s="129">
        <v>115.41933668999999</v>
      </c>
      <c r="JMY1390" s="129">
        <v>126.64579250790774</v>
      </c>
      <c r="JMZ1390" s="129">
        <v>113.18860244</v>
      </c>
      <c r="JNA1390" s="129">
        <v>158.45798504000001</v>
      </c>
      <c r="JNC1390" s="129">
        <v>66.28</v>
      </c>
      <c r="JND1390" s="131">
        <v>774929.26</v>
      </c>
      <c r="JNE1390" s="128">
        <v>45807</v>
      </c>
      <c r="JNF1390" s="129">
        <v>115.41933668999999</v>
      </c>
      <c r="JNG1390" s="129">
        <v>126.64579250790774</v>
      </c>
      <c r="JNH1390" s="129">
        <v>113.18860244</v>
      </c>
      <c r="JNI1390" s="129">
        <v>158.45798504000001</v>
      </c>
      <c r="JNK1390" s="129">
        <v>66.28</v>
      </c>
      <c r="JNL1390" s="131">
        <v>774929.26</v>
      </c>
      <c r="JNM1390" s="128">
        <v>45807</v>
      </c>
      <c r="JNN1390" s="129">
        <v>115.41933668999999</v>
      </c>
      <c r="JNO1390" s="129">
        <v>126.64579250790774</v>
      </c>
      <c r="JNP1390" s="129">
        <v>113.18860244</v>
      </c>
      <c r="JNQ1390" s="129">
        <v>158.45798504000001</v>
      </c>
      <c r="JNS1390" s="129">
        <v>66.28</v>
      </c>
      <c r="JNT1390" s="131">
        <v>774929.26</v>
      </c>
      <c r="JNU1390" s="128">
        <v>45807</v>
      </c>
      <c r="JNV1390" s="129">
        <v>115.41933668999999</v>
      </c>
      <c r="JNW1390" s="129">
        <v>126.64579250790774</v>
      </c>
      <c r="JNX1390" s="129">
        <v>113.18860244</v>
      </c>
      <c r="JNY1390" s="129">
        <v>158.45798504000001</v>
      </c>
      <c r="JOA1390" s="129">
        <v>66.28</v>
      </c>
      <c r="JOB1390" s="131">
        <v>774929.26</v>
      </c>
      <c r="JOC1390" s="128">
        <v>45807</v>
      </c>
      <c r="JOD1390" s="129">
        <v>115.41933668999999</v>
      </c>
      <c r="JOE1390" s="129">
        <v>126.64579250790774</v>
      </c>
      <c r="JOF1390" s="129">
        <v>113.18860244</v>
      </c>
      <c r="JOG1390" s="129">
        <v>158.45798504000001</v>
      </c>
      <c r="JOI1390" s="129">
        <v>66.28</v>
      </c>
      <c r="JOJ1390" s="131">
        <v>774929.26</v>
      </c>
      <c r="JOK1390" s="128">
        <v>45807</v>
      </c>
      <c r="JOL1390" s="129">
        <v>115.41933668999999</v>
      </c>
      <c r="JOM1390" s="129">
        <v>126.64579250790774</v>
      </c>
      <c r="JON1390" s="129">
        <v>113.18860244</v>
      </c>
      <c r="JOO1390" s="129">
        <v>158.45798504000001</v>
      </c>
      <c r="JOQ1390" s="129">
        <v>66.28</v>
      </c>
      <c r="JOR1390" s="131">
        <v>774929.26</v>
      </c>
      <c r="JOS1390" s="128">
        <v>45807</v>
      </c>
      <c r="JOT1390" s="129">
        <v>115.41933668999999</v>
      </c>
      <c r="JOU1390" s="129">
        <v>126.64579250790774</v>
      </c>
      <c r="JOV1390" s="129">
        <v>113.18860244</v>
      </c>
      <c r="JOW1390" s="129">
        <v>158.45798504000001</v>
      </c>
      <c r="JOY1390" s="129">
        <v>66.28</v>
      </c>
      <c r="JOZ1390" s="131">
        <v>774929.26</v>
      </c>
      <c r="JPA1390" s="128">
        <v>45807</v>
      </c>
      <c r="JPB1390" s="129">
        <v>115.41933668999999</v>
      </c>
      <c r="JPC1390" s="129">
        <v>126.64579250790774</v>
      </c>
      <c r="JPD1390" s="129">
        <v>113.18860244</v>
      </c>
      <c r="JPE1390" s="129">
        <v>158.45798504000001</v>
      </c>
      <c r="JPG1390" s="129">
        <v>66.28</v>
      </c>
      <c r="JPH1390" s="131">
        <v>774929.26</v>
      </c>
      <c r="JPI1390" s="128">
        <v>45807</v>
      </c>
      <c r="JPJ1390" s="129">
        <v>115.41933668999999</v>
      </c>
      <c r="JPK1390" s="129">
        <v>126.64579250790774</v>
      </c>
      <c r="JPL1390" s="129">
        <v>113.18860244</v>
      </c>
      <c r="JPM1390" s="129">
        <v>158.45798504000001</v>
      </c>
      <c r="JPO1390" s="129">
        <v>66.28</v>
      </c>
      <c r="JPP1390" s="131">
        <v>774929.26</v>
      </c>
      <c r="JPQ1390" s="128">
        <v>45807</v>
      </c>
      <c r="JPR1390" s="129">
        <v>115.41933668999999</v>
      </c>
      <c r="JPS1390" s="129">
        <v>126.64579250790774</v>
      </c>
      <c r="JPT1390" s="129">
        <v>113.18860244</v>
      </c>
      <c r="JPU1390" s="129">
        <v>158.45798504000001</v>
      </c>
      <c r="JPW1390" s="129">
        <v>66.28</v>
      </c>
      <c r="JPX1390" s="131">
        <v>774929.26</v>
      </c>
      <c r="JPY1390" s="128">
        <v>45807</v>
      </c>
      <c r="JPZ1390" s="129">
        <v>115.41933668999999</v>
      </c>
      <c r="JQA1390" s="129">
        <v>126.64579250790774</v>
      </c>
      <c r="JQB1390" s="129">
        <v>113.18860244</v>
      </c>
      <c r="JQC1390" s="129">
        <v>158.45798504000001</v>
      </c>
      <c r="JQE1390" s="129">
        <v>66.28</v>
      </c>
      <c r="JQF1390" s="131">
        <v>774929.26</v>
      </c>
      <c r="JQG1390" s="128">
        <v>45807</v>
      </c>
      <c r="JQH1390" s="129">
        <v>115.41933668999999</v>
      </c>
      <c r="JQI1390" s="129">
        <v>126.64579250790774</v>
      </c>
      <c r="JQJ1390" s="129">
        <v>113.18860244</v>
      </c>
      <c r="JQK1390" s="129">
        <v>158.45798504000001</v>
      </c>
      <c r="JQM1390" s="129">
        <v>66.28</v>
      </c>
      <c r="JQN1390" s="131">
        <v>774929.26</v>
      </c>
      <c r="JQO1390" s="128">
        <v>45807</v>
      </c>
      <c r="JQP1390" s="129">
        <v>115.41933668999999</v>
      </c>
      <c r="JQQ1390" s="129">
        <v>126.64579250790774</v>
      </c>
      <c r="JQR1390" s="129">
        <v>113.18860244</v>
      </c>
      <c r="JQS1390" s="129">
        <v>158.45798504000001</v>
      </c>
      <c r="JQU1390" s="129">
        <v>66.28</v>
      </c>
      <c r="JQV1390" s="131">
        <v>774929.26</v>
      </c>
      <c r="JQW1390" s="128">
        <v>45807</v>
      </c>
      <c r="JQX1390" s="129">
        <v>115.41933668999999</v>
      </c>
      <c r="JQY1390" s="129">
        <v>126.64579250790774</v>
      </c>
      <c r="JQZ1390" s="129">
        <v>113.18860244</v>
      </c>
      <c r="JRA1390" s="129">
        <v>158.45798504000001</v>
      </c>
      <c r="JRC1390" s="129">
        <v>66.28</v>
      </c>
      <c r="JRD1390" s="131">
        <v>774929.26</v>
      </c>
      <c r="JRE1390" s="128">
        <v>45807</v>
      </c>
      <c r="JRF1390" s="129">
        <v>115.41933668999999</v>
      </c>
      <c r="JRG1390" s="129">
        <v>126.64579250790774</v>
      </c>
      <c r="JRH1390" s="129">
        <v>113.18860244</v>
      </c>
      <c r="JRI1390" s="129">
        <v>158.45798504000001</v>
      </c>
      <c r="JRK1390" s="129">
        <v>66.28</v>
      </c>
      <c r="JRL1390" s="131">
        <v>774929.26</v>
      </c>
      <c r="JRM1390" s="128">
        <v>45807</v>
      </c>
      <c r="JRN1390" s="129">
        <v>115.41933668999999</v>
      </c>
      <c r="JRO1390" s="129">
        <v>126.64579250790774</v>
      </c>
      <c r="JRP1390" s="129">
        <v>113.18860244</v>
      </c>
      <c r="JRQ1390" s="129">
        <v>158.45798504000001</v>
      </c>
      <c r="JRS1390" s="129">
        <v>66.28</v>
      </c>
      <c r="JRT1390" s="131">
        <v>774929.26</v>
      </c>
      <c r="JRU1390" s="128">
        <v>45807</v>
      </c>
      <c r="JRV1390" s="129">
        <v>115.41933668999999</v>
      </c>
      <c r="JRW1390" s="129">
        <v>126.64579250790774</v>
      </c>
      <c r="JRX1390" s="129">
        <v>113.18860244</v>
      </c>
      <c r="JRY1390" s="129">
        <v>158.45798504000001</v>
      </c>
      <c r="JSA1390" s="129">
        <v>66.28</v>
      </c>
      <c r="JSB1390" s="131">
        <v>774929.26</v>
      </c>
      <c r="JSC1390" s="128">
        <v>45807</v>
      </c>
      <c r="JSD1390" s="129">
        <v>115.41933668999999</v>
      </c>
      <c r="JSE1390" s="129">
        <v>126.64579250790774</v>
      </c>
      <c r="JSF1390" s="129">
        <v>113.18860244</v>
      </c>
      <c r="JSG1390" s="129">
        <v>158.45798504000001</v>
      </c>
      <c r="JSI1390" s="129">
        <v>66.28</v>
      </c>
      <c r="JSJ1390" s="131">
        <v>774929.26</v>
      </c>
      <c r="JSK1390" s="128">
        <v>45807</v>
      </c>
      <c r="JSL1390" s="129">
        <v>115.41933668999999</v>
      </c>
      <c r="JSM1390" s="129">
        <v>126.64579250790774</v>
      </c>
      <c r="JSN1390" s="129">
        <v>113.18860244</v>
      </c>
      <c r="JSO1390" s="129">
        <v>158.45798504000001</v>
      </c>
      <c r="JSQ1390" s="129">
        <v>66.28</v>
      </c>
      <c r="JSR1390" s="131">
        <v>774929.26</v>
      </c>
      <c r="JSS1390" s="128">
        <v>45807</v>
      </c>
      <c r="JST1390" s="129">
        <v>115.41933668999999</v>
      </c>
      <c r="JSU1390" s="129">
        <v>126.64579250790774</v>
      </c>
      <c r="JSV1390" s="129">
        <v>113.18860244</v>
      </c>
      <c r="JSW1390" s="129">
        <v>158.45798504000001</v>
      </c>
      <c r="JSY1390" s="129">
        <v>66.28</v>
      </c>
      <c r="JSZ1390" s="131">
        <v>774929.26</v>
      </c>
      <c r="JTA1390" s="128">
        <v>45807</v>
      </c>
      <c r="JTB1390" s="129">
        <v>115.41933668999999</v>
      </c>
      <c r="JTC1390" s="129">
        <v>126.64579250790774</v>
      </c>
      <c r="JTD1390" s="129">
        <v>113.18860244</v>
      </c>
      <c r="JTE1390" s="129">
        <v>158.45798504000001</v>
      </c>
      <c r="JTG1390" s="129">
        <v>66.28</v>
      </c>
      <c r="JTH1390" s="131">
        <v>774929.26</v>
      </c>
      <c r="JTI1390" s="128">
        <v>45807</v>
      </c>
      <c r="JTJ1390" s="129">
        <v>115.41933668999999</v>
      </c>
      <c r="JTK1390" s="129">
        <v>126.64579250790774</v>
      </c>
      <c r="JTL1390" s="129">
        <v>113.18860244</v>
      </c>
      <c r="JTM1390" s="129">
        <v>158.45798504000001</v>
      </c>
      <c r="JTO1390" s="129">
        <v>66.28</v>
      </c>
      <c r="JTP1390" s="131">
        <v>774929.26</v>
      </c>
      <c r="JTQ1390" s="128">
        <v>45807</v>
      </c>
      <c r="JTR1390" s="129">
        <v>115.41933668999999</v>
      </c>
      <c r="JTS1390" s="129">
        <v>126.64579250790774</v>
      </c>
      <c r="JTT1390" s="129">
        <v>113.18860244</v>
      </c>
      <c r="JTU1390" s="129">
        <v>158.45798504000001</v>
      </c>
      <c r="JTW1390" s="129">
        <v>66.28</v>
      </c>
      <c r="JTX1390" s="131">
        <v>774929.26</v>
      </c>
      <c r="JTY1390" s="128">
        <v>45807</v>
      </c>
      <c r="JTZ1390" s="129">
        <v>115.41933668999999</v>
      </c>
      <c r="JUA1390" s="129">
        <v>126.64579250790774</v>
      </c>
      <c r="JUB1390" s="129">
        <v>113.18860244</v>
      </c>
      <c r="JUC1390" s="129">
        <v>158.45798504000001</v>
      </c>
      <c r="JUE1390" s="129">
        <v>66.28</v>
      </c>
      <c r="JUF1390" s="131">
        <v>774929.26</v>
      </c>
      <c r="JUG1390" s="128">
        <v>45807</v>
      </c>
      <c r="JUH1390" s="129">
        <v>115.41933668999999</v>
      </c>
      <c r="JUI1390" s="129">
        <v>126.64579250790774</v>
      </c>
      <c r="JUJ1390" s="129">
        <v>113.18860244</v>
      </c>
      <c r="JUK1390" s="129">
        <v>158.45798504000001</v>
      </c>
      <c r="JUM1390" s="129">
        <v>66.28</v>
      </c>
      <c r="JUN1390" s="131">
        <v>774929.26</v>
      </c>
      <c r="JUO1390" s="128">
        <v>45807</v>
      </c>
      <c r="JUP1390" s="129">
        <v>115.41933668999999</v>
      </c>
      <c r="JUQ1390" s="129">
        <v>126.64579250790774</v>
      </c>
      <c r="JUR1390" s="129">
        <v>113.18860244</v>
      </c>
      <c r="JUS1390" s="129">
        <v>158.45798504000001</v>
      </c>
      <c r="JUU1390" s="129">
        <v>66.28</v>
      </c>
      <c r="JUV1390" s="131">
        <v>774929.26</v>
      </c>
      <c r="JUW1390" s="128">
        <v>45807</v>
      </c>
      <c r="JUX1390" s="129">
        <v>115.41933668999999</v>
      </c>
      <c r="JUY1390" s="129">
        <v>126.64579250790774</v>
      </c>
      <c r="JUZ1390" s="129">
        <v>113.18860244</v>
      </c>
      <c r="JVA1390" s="129">
        <v>158.45798504000001</v>
      </c>
      <c r="JVC1390" s="129">
        <v>66.28</v>
      </c>
      <c r="JVD1390" s="131">
        <v>774929.26</v>
      </c>
      <c r="JVE1390" s="128">
        <v>45807</v>
      </c>
      <c r="JVF1390" s="129">
        <v>115.41933668999999</v>
      </c>
      <c r="JVG1390" s="129">
        <v>126.64579250790774</v>
      </c>
      <c r="JVH1390" s="129">
        <v>113.18860244</v>
      </c>
      <c r="JVI1390" s="129">
        <v>158.45798504000001</v>
      </c>
      <c r="JVK1390" s="129">
        <v>66.28</v>
      </c>
      <c r="JVL1390" s="131">
        <v>774929.26</v>
      </c>
      <c r="JVM1390" s="128">
        <v>45807</v>
      </c>
      <c r="JVN1390" s="129">
        <v>115.41933668999999</v>
      </c>
      <c r="JVO1390" s="129">
        <v>126.64579250790774</v>
      </c>
      <c r="JVP1390" s="129">
        <v>113.18860244</v>
      </c>
      <c r="JVQ1390" s="129">
        <v>158.45798504000001</v>
      </c>
      <c r="JVS1390" s="129">
        <v>66.28</v>
      </c>
      <c r="JVT1390" s="131">
        <v>774929.26</v>
      </c>
      <c r="JVU1390" s="128">
        <v>45807</v>
      </c>
      <c r="JVV1390" s="129">
        <v>115.41933668999999</v>
      </c>
      <c r="JVW1390" s="129">
        <v>126.64579250790774</v>
      </c>
      <c r="JVX1390" s="129">
        <v>113.18860244</v>
      </c>
      <c r="JVY1390" s="129">
        <v>158.45798504000001</v>
      </c>
      <c r="JWA1390" s="129">
        <v>66.28</v>
      </c>
      <c r="JWB1390" s="131">
        <v>774929.26</v>
      </c>
      <c r="JWC1390" s="128">
        <v>45807</v>
      </c>
      <c r="JWD1390" s="129">
        <v>115.41933668999999</v>
      </c>
      <c r="JWE1390" s="129">
        <v>126.64579250790774</v>
      </c>
      <c r="JWF1390" s="129">
        <v>113.18860244</v>
      </c>
      <c r="JWG1390" s="129">
        <v>158.45798504000001</v>
      </c>
      <c r="JWI1390" s="129">
        <v>66.28</v>
      </c>
      <c r="JWJ1390" s="131">
        <v>774929.26</v>
      </c>
      <c r="JWK1390" s="128">
        <v>45807</v>
      </c>
      <c r="JWL1390" s="129">
        <v>115.41933668999999</v>
      </c>
      <c r="JWM1390" s="129">
        <v>126.64579250790774</v>
      </c>
      <c r="JWN1390" s="129">
        <v>113.18860244</v>
      </c>
      <c r="JWO1390" s="129">
        <v>158.45798504000001</v>
      </c>
      <c r="JWQ1390" s="129">
        <v>66.28</v>
      </c>
      <c r="JWR1390" s="131">
        <v>774929.26</v>
      </c>
      <c r="JWS1390" s="128">
        <v>45807</v>
      </c>
      <c r="JWT1390" s="129">
        <v>115.41933668999999</v>
      </c>
      <c r="JWU1390" s="129">
        <v>126.64579250790774</v>
      </c>
      <c r="JWV1390" s="129">
        <v>113.18860244</v>
      </c>
      <c r="JWW1390" s="129">
        <v>158.45798504000001</v>
      </c>
      <c r="JWY1390" s="129">
        <v>66.28</v>
      </c>
      <c r="JWZ1390" s="131">
        <v>774929.26</v>
      </c>
      <c r="JXA1390" s="128">
        <v>45807</v>
      </c>
      <c r="JXB1390" s="129">
        <v>115.41933668999999</v>
      </c>
      <c r="JXC1390" s="129">
        <v>126.64579250790774</v>
      </c>
      <c r="JXD1390" s="129">
        <v>113.18860244</v>
      </c>
      <c r="JXE1390" s="129">
        <v>158.45798504000001</v>
      </c>
      <c r="JXG1390" s="129">
        <v>66.28</v>
      </c>
      <c r="JXH1390" s="131">
        <v>774929.26</v>
      </c>
      <c r="JXI1390" s="128">
        <v>45807</v>
      </c>
      <c r="JXJ1390" s="129">
        <v>115.41933668999999</v>
      </c>
      <c r="JXK1390" s="129">
        <v>126.64579250790774</v>
      </c>
      <c r="JXL1390" s="129">
        <v>113.18860244</v>
      </c>
      <c r="JXM1390" s="129">
        <v>158.45798504000001</v>
      </c>
      <c r="JXO1390" s="129">
        <v>66.28</v>
      </c>
      <c r="JXP1390" s="131">
        <v>774929.26</v>
      </c>
      <c r="JXQ1390" s="128">
        <v>45807</v>
      </c>
      <c r="JXR1390" s="129">
        <v>115.41933668999999</v>
      </c>
      <c r="JXS1390" s="129">
        <v>126.64579250790774</v>
      </c>
      <c r="JXT1390" s="129">
        <v>113.18860244</v>
      </c>
      <c r="JXU1390" s="129">
        <v>158.45798504000001</v>
      </c>
      <c r="JXW1390" s="129">
        <v>66.28</v>
      </c>
      <c r="JXX1390" s="131">
        <v>774929.26</v>
      </c>
      <c r="JXY1390" s="128">
        <v>45807</v>
      </c>
      <c r="JXZ1390" s="129">
        <v>115.41933668999999</v>
      </c>
      <c r="JYA1390" s="129">
        <v>126.64579250790774</v>
      </c>
      <c r="JYB1390" s="129">
        <v>113.18860244</v>
      </c>
      <c r="JYC1390" s="129">
        <v>158.45798504000001</v>
      </c>
      <c r="JYE1390" s="129">
        <v>66.28</v>
      </c>
      <c r="JYF1390" s="131">
        <v>774929.26</v>
      </c>
      <c r="JYG1390" s="128">
        <v>45807</v>
      </c>
      <c r="JYH1390" s="129">
        <v>115.41933668999999</v>
      </c>
      <c r="JYI1390" s="129">
        <v>126.64579250790774</v>
      </c>
      <c r="JYJ1390" s="129">
        <v>113.18860244</v>
      </c>
      <c r="JYK1390" s="129">
        <v>158.45798504000001</v>
      </c>
      <c r="JYM1390" s="129">
        <v>66.28</v>
      </c>
      <c r="JYN1390" s="131">
        <v>774929.26</v>
      </c>
      <c r="JYO1390" s="128">
        <v>45807</v>
      </c>
      <c r="JYP1390" s="129">
        <v>115.41933668999999</v>
      </c>
      <c r="JYQ1390" s="129">
        <v>126.64579250790774</v>
      </c>
      <c r="JYR1390" s="129">
        <v>113.18860244</v>
      </c>
      <c r="JYS1390" s="129">
        <v>158.45798504000001</v>
      </c>
      <c r="JYU1390" s="129">
        <v>66.28</v>
      </c>
      <c r="JYV1390" s="131">
        <v>774929.26</v>
      </c>
      <c r="JYW1390" s="128">
        <v>45807</v>
      </c>
      <c r="JYX1390" s="129">
        <v>115.41933668999999</v>
      </c>
      <c r="JYY1390" s="129">
        <v>126.64579250790774</v>
      </c>
      <c r="JYZ1390" s="129">
        <v>113.18860244</v>
      </c>
      <c r="JZA1390" s="129">
        <v>158.45798504000001</v>
      </c>
      <c r="JZC1390" s="129">
        <v>66.28</v>
      </c>
      <c r="JZD1390" s="131">
        <v>774929.26</v>
      </c>
      <c r="JZE1390" s="128">
        <v>45807</v>
      </c>
      <c r="JZF1390" s="129">
        <v>115.41933668999999</v>
      </c>
      <c r="JZG1390" s="129">
        <v>126.64579250790774</v>
      </c>
      <c r="JZH1390" s="129">
        <v>113.18860244</v>
      </c>
      <c r="JZI1390" s="129">
        <v>158.45798504000001</v>
      </c>
      <c r="JZK1390" s="129">
        <v>66.28</v>
      </c>
      <c r="JZL1390" s="131">
        <v>774929.26</v>
      </c>
      <c r="JZM1390" s="128">
        <v>45807</v>
      </c>
      <c r="JZN1390" s="129">
        <v>115.41933668999999</v>
      </c>
      <c r="JZO1390" s="129">
        <v>126.64579250790774</v>
      </c>
      <c r="JZP1390" s="129">
        <v>113.18860244</v>
      </c>
      <c r="JZQ1390" s="129">
        <v>158.45798504000001</v>
      </c>
      <c r="JZS1390" s="129">
        <v>66.28</v>
      </c>
      <c r="JZT1390" s="131">
        <v>774929.26</v>
      </c>
      <c r="JZU1390" s="128">
        <v>45807</v>
      </c>
      <c r="JZV1390" s="129">
        <v>115.41933668999999</v>
      </c>
      <c r="JZW1390" s="129">
        <v>126.64579250790774</v>
      </c>
      <c r="JZX1390" s="129">
        <v>113.18860244</v>
      </c>
      <c r="JZY1390" s="129">
        <v>158.45798504000001</v>
      </c>
      <c r="KAA1390" s="129">
        <v>66.28</v>
      </c>
      <c r="KAB1390" s="131">
        <v>774929.26</v>
      </c>
      <c r="KAC1390" s="128">
        <v>45807</v>
      </c>
      <c r="KAD1390" s="129">
        <v>115.41933668999999</v>
      </c>
      <c r="KAE1390" s="129">
        <v>126.64579250790774</v>
      </c>
      <c r="KAF1390" s="129">
        <v>113.18860244</v>
      </c>
      <c r="KAG1390" s="129">
        <v>158.45798504000001</v>
      </c>
      <c r="KAI1390" s="129">
        <v>66.28</v>
      </c>
      <c r="KAJ1390" s="131">
        <v>774929.26</v>
      </c>
      <c r="KAK1390" s="128">
        <v>45807</v>
      </c>
      <c r="KAL1390" s="129">
        <v>115.41933668999999</v>
      </c>
      <c r="KAM1390" s="129">
        <v>126.64579250790774</v>
      </c>
      <c r="KAN1390" s="129">
        <v>113.18860244</v>
      </c>
      <c r="KAO1390" s="129">
        <v>158.45798504000001</v>
      </c>
      <c r="KAQ1390" s="129">
        <v>66.28</v>
      </c>
      <c r="KAR1390" s="131">
        <v>774929.26</v>
      </c>
      <c r="KAS1390" s="128">
        <v>45807</v>
      </c>
      <c r="KAT1390" s="129">
        <v>115.41933668999999</v>
      </c>
      <c r="KAU1390" s="129">
        <v>126.64579250790774</v>
      </c>
      <c r="KAV1390" s="129">
        <v>113.18860244</v>
      </c>
      <c r="KAW1390" s="129">
        <v>158.45798504000001</v>
      </c>
      <c r="KAY1390" s="129">
        <v>66.28</v>
      </c>
      <c r="KAZ1390" s="131">
        <v>774929.26</v>
      </c>
      <c r="KBA1390" s="128">
        <v>45807</v>
      </c>
      <c r="KBB1390" s="129">
        <v>115.41933668999999</v>
      </c>
      <c r="KBC1390" s="129">
        <v>126.64579250790774</v>
      </c>
      <c r="KBD1390" s="129">
        <v>113.18860244</v>
      </c>
      <c r="KBE1390" s="129">
        <v>158.45798504000001</v>
      </c>
      <c r="KBG1390" s="129">
        <v>66.28</v>
      </c>
      <c r="KBH1390" s="131">
        <v>774929.26</v>
      </c>
      <c r="KBI1390" s="128">
        <v>45807</v>
      </c>
      <c r="KBJ1390" s="129">
        <v>115.41933668999999</v>
      </c>
      <c r="KBK1390" s="129">
        <v>126.64579250790774</v>
      </c>
      <c r="KBL1390" s="129">
        <v>113.18860244</v>
      </c>
      <c r="KBM1390" s="129">
        <v>158.45798504000001</v>
      </c>
      <c r="KBO1390" s="129">
        <v>66.28</v>
      </c>
      <c r="KBP1390" s="131">
        <v>774929.26</v>
      </c>
      <c r="KBQ1390" s="128">
        <v>45807</v>
      </c>
      <c r="KBR1390" s="129">
        <v>115.41933668999999</v>
      </c>
      <c r="KBS1390" s="129">
        <v>126.64579250790774</v>
      </c>
      <c r="KBT1390" s="129">
        <v>113.18860244</v>
      </c>
      <c r="KBU1390" s="129">
        <v>158.45798504000001</v>
      </c>
      <c r="KBW1390" s="129">
        <v>66.28</v>
      </c>
      <c r="KBX1390" s="131">
        <v>774929.26</v>
      </c>
      <c r="KBY1390" s="128">
        <v>45807</v>
      </c>
      <c r="KBZ1390" s="129">
        <v>115.41933668999999</v>
      </c>
      <c r="KCA1390" s="129">
        <v>126.64579250790774</v>
      </c>
      <c r="KCB1390" s="129">
        <v>113.18860244</v>
      </c>
      <c r="KCC1390" s="129">
        <v>158.45798504000001</v>
      </c>
      <c r="KCE1390" s="129">
        <v>66.28</v>
      </c>
      <c r="KCF1390" s="131">
        <v>774929.26</v>
      </c>
      <c r="KCG1390" s="128">
        <v>45807</v>
      </c>
      <c r="KCH1390" s="129">
        <v>115.41933668999999</v>
      </c>
      <c r="KCI1390" s="129">
        <v>126.64579250790774</v>
      </c>
      <c r="KCJ1390" s="129">
        <v>113.18860244</v>
      </c>
      <c r="KCK1390" s="129">
        <v>158.45798504000001</v>
      </c>
      <c r="KCM1390" s="129">
        <v>66.28</v>
      </c>
      <c r="KCN1390" s="131">
        <v>774929.26</v>
      </c>
      <c r="KCO1390" s="128">
        <v>45807</v>
      </c>
      <c r="KCP1390" s="129">
        <v>115.41933668999999</v>
      </c>
      <c r="KCQ1390" s="129">
        <v>126.64579250790774</v>
      </c>
      <c r="KCR1390" s="129">
        <v>113.18860244</v>
      </c>
      <c r="KCS1390" s="129">
        <v>158.45798504000001</v>
      </c>
      <c r="KCU1390" s="129">
        <v>66.28</v>
      </c>
      <c r="KCV1390" s="131">
        <v>774929.26</v>
      </c>
      <c r="KCW1390" s="128">
        <v>45807</v>
      </c>
      <c r="KCX1390" s="129">
        <v>115.41933668999999</v>
      </c>
      <c r="KCY1390" s="129">
        <v>126.64579250790774</v>
      </c>
      <c r="KCZ1390" s="129">
        <v>113.18860244</v>
      </c>
      <c r="KDA1390" s="129">
        <v>158.45798504000001</v>
      </c>
      <c r="KDC1390" s="129">
        <v>66.28</v>
      </c>
      <c r="KDD1390" s="131">
        <v>774929.26</v>
      </c>
      <c r="KDE1390" s="128">
        <v>45807</v>
      </c>
      <c r="KDF1390" s="129">
        <v>115.41933668999999</v>
      </c>
      <c r="KDG1390" s="129">
        <v>126.64579250790774</v>
      </c>
      <c r="KDH1390" s="129">
        <v>113.18860244</v>
      </c>
      <c r="KDI1390" s="129">
        <v>158.45798504000001</v>
      </c>
      <c r="KDK1390" s="129">
        <v>66.28</v>
      </c>
      <c r="KDL1390" s="131">
        <v>774929.26</v>
      </c>
      <c r="KDM1390" s="128">
        <v>45807</v>
      </c>
      <c r="KDN1390" s="129">
        <v>115.41933668999999</v>
      </c>
      <c r="KDO1390" s="129">
        <v>126.64579250790774</v>
      </c>
      <c r="KDP1390" s="129">
        <v>113.18860244</v>
      </c>
      <c r="KDQ1390" s="129">
        <v>158.45798504000001</v>
      </c>
      <c r="KDS1390" s="129">
        <v>66.28</v>
      </c>
      <c r="KDT1390" s="131">
        <v>774929.26</v>
      </c>
      <c r="KDU1390" s="128">
        <v>45807</v>
      </c>
      <c r="KDV1390" s="129">
        <v>115.41933668999999</v>
      </c>
      <c r="KDW1390" s="129">
        <v>126.64579250790774</v>
      </c>
      <c r="KDX1390" s="129">
        <v>113.18860244</v>
      </c>
      <c r="KDY1390" s="129">
        <v>158.45798504000001</v>
      </c>
      <c r="KEA1390" s="129">
        <v>66.28</v>
      </c>
      <c r="KEB1390" s="131">
        <v>774929.26</v>
      </c>
      <c r="KEC1390" s="128">
        <v>45807</v>
      </c>
      <c r="KED1390" s="129">
        <v>115.41933668999999</v>
      </c>
      <c r="KEE1390" s="129">
        <v>126.64579250790774</v>
      </c>
      <c r="KEF1390" s="129">
        <v>113.18860244</v>
      </c>
      <c r="KEG1390" s="129">
        <v>158.45798504000001</v>
      </c>
      <c r="KEI1390" s="129">
        <v>66.28</v>
      </c>
      <c r="KEJ1390" s="131">
        <v>774929.26</v>
      </c>
      <c r="KEK1390" s="128">
        <v>45807</v>
      </c>
      <c r="KEL1390" s="129">
        <v>115.41933668999999</v>
      </c>
      <c r="KEM1390" s="129">
        <v>126.64579250790774</v>
      </c>
      <c r="KEN1390" s="129">
        <v>113.18860244</v>
      </c>
      <c r="KEO1390" s="129">
        <v>158.45798504000001</v>
      </c>
      <c r="KEQ1390" s="129">
        <v>66.28</v>
      </c>
      <c r="KER1390" s="131">
        <v>774929.26</v>
      </c>
      <c r="KES1390" s="128">
        <v>45807</v>
      </c>
      <c r="KET1390" s="129">
        <v>115.41933668999999</v>
      </c>
      <c r="KEU1390" s="129">
        <v>126.64579250790774</v>
      </c>
      <c r="KEV1390" s="129">
        <v>113.18860244</v>
      </c>
      <c r="KEW1390" s="129">
        <v>158.45798504000001</v>
      </c>
      <c r="KEY1390" s="129">
        <v>66.28</v>
      </c>
      <c r="KEZ1390" s="131">
        <v>774929.26</v>
      </c>
      <c r="KFA1390" s="128">
        <v>45807</v>
      </c>
      <c r="KFB1390" s="129">
        <v>115.41933668999999</v>
      </c>
      <c r="KFC1390" s="129">
        <v>126.64579250790774</v>
      </c>
      <c r="KFD1390" s="129">
        <v>113.18860244</v>
      </c>
      <c r="KFE1390" s="129">
        <v>158.45798504000001</v>
      </c>
      <c r="KFG1390" s="129">
        <v>66.28</v>
      </c>
      <c r="KFH1390" s="131">
        <v>774929.26</v>
      </c>
      <c r="KFI1390" s="128">
        <v>45807</v>
      </c>
      <c r="KFJ1390" s="129">
        <v>115.41933668999999</v>
      </c>
      <c r="KFK1390" s="129">
        <v>126.64579250790774</v>
      </c>
      <c r="KFL1390" s="129">
        <v>113.18860244</v>
      </c>
      <c r="KFM1390" s="129">
        <v>158.45798504000001</v>
      </c>
      <c r="KFO1390" s="129">
        <v>66.28</v>
      </c>
      <c r="KFP1390" s="131">
        <v>774929.26</v>
      </c>
      <c r="KFQ1390" s="128">
        <v>45807</v>
      </c>
      <c r="KFR1390" s="129">
        <v>115.41933668999999</v>
      </c>
      <c r="KFS1390" s="129">
        <v>126.64579250790774</v>
      </c>
      <c r="KFT1390" s="129">
        <v>113.18860244</v>
      </c>
      <c r="KFU1390" s="129">
        <v>158.45798504000001</v>
      </c>
      <c r="KFW1390" s="129">
        <v>66.28</v>
      </c>
      <c r="KFX1390" s="131">
        <v>774929.26</v>
      </c>
      <c r="KFY1390" s="128">
        <v>45807</v>
      </c>
      <c r="KFZ1390" s="129">
        <v>115.41933668999999</v>
      </c>
      <c r="KGA1390" s="129">
        <v>126.64579250790774</v>
      </c>
      <c r="KGB1390" s="129">
        <v>113.18860244</v>
      </c>
      <c r="KGC1390" s="129">
        <v>158.45798504000001</v>
      </c>
      <c r="KGE1390" s="129">
        <v>66.28</v>
      </c>
      <c r="KGF1390" s="131">
        <v>774929.26</v>
      </c>
      <c r="KGG1390" s="128">
        <v>45807</v>
      </c>
      <c r="KGH1390" s="129">
        <v>115.41933668999999</v>
      </c>
      <c r="KGI1390" s="129">
        <v>126.64579250790774</v>
      </c>
      <c r="KGJ1390" s="129">
        <v>113.18860244</v>
      </c>
      <c r="KGK1390" s="129">
        <v>158.45798504000001</v>
      </c>
      <c r="KGM1390" s="129">
        <v>66.28</v>
      </c>
      <c r="KGN1390" s="131">
        <v>774929.26</v>
      </c>
      <c r="KGO1390" s="128">
        <v>45807</v>
      </c>
      <c r="KGP1390" s="129">
        <v>115.41933668999999</v>
      </c>
      <c r="KGQ1390" s="129">
        <v>126.64579250790774</v>
      </c>
      <c r="KGR1390" s="129">
        <v>113.18860244</v>
      </c>
      <c r="KGS1390" s="129">
        <v>158.45798504000001</v>
      </c>
      <c r="KGU1390" s="129">
        <v>66.28</v>
      </c>
      <c r="KGV1390" s="131">
        <v>774929.26</v>
      </c>
      <c r="KGW1390" s="128">
        <v>45807</v>
      </c>
      <c r="KGX1390" s="129">
        <v>115.41933668999999</v>
      </c>
      <c r="KGY1390" s="129">
        <v>126.64579250790774</v>
      </c>
      <c r="KGZ1390" s="129">
        <v>113.18860244</v>
      </c>
      <c r="KHA1390" s="129">
        <v>158.45798504000001</v>
      </c>
      <c r="KHC1390" s="129">
        <v>66.28</v>
      </c>
      <c r="KHD1390" s="131">
        <v>774929.26</v>
      </c>
      <c r="KHE1390" s="128">
        <v>45807</v>
      </c>
      <c r="KHF1390" s="129">
        <v>115.41933668999999</v>
      </c>
      <c r="KHG1390" s="129">
        <v>126.64579250790774</v>
      </c>
      <c r="KHH1390" s="129">
        <v>113.18860244</v>
      </c>
      <c r="KHI1390" s="129">
        <v>158.45798504000001</v>
      </c>
      <c r="KHK1390" s="129">
        <v>66.28</v>
      </c>
      <c r="KHL1390" s="131">
        <v>774929.26</v>
      </c>
      <c r="KHM1390" s="128">
        <v>45807</v>
      </c>
      <c r="KHN1390" s="129">
        <v>115.41933668999999</v>
      </c>
      <c r="KHO1390" s="129">
        <v>126.64579250790774</v>
      </c>
      <c r="KHP1390" s="129">
        <v>113.18860244</v>
      </c>
      <c r="KHQ1390" s="129">
        <v>158.45798504000001</v>
      </c>
      <c r="KHS1390" s="129">
        <v>66.28</v>
      </c>
      <c r="KHT1390" s="131">
        <v>774929.26</v>
      </c>
      <c r="KHU1390" s="128">
        <v>45807</v>
      </c>
      <c r="KHV1390" s="129">
        <v>115.41933668999999</v>
      </c>
      <c r="KHW1390" s="129">
        <v>126.64579250790774</v>
      </c>
      <c r="KHX1390" s="129">
        <v>113.18860244</v>
      </c>
      <c r="KHY1390" s="129">
        <v>158.45798504000001</v>
      </c>
      <c r="KIA1390" s="129">
        <v>66.28</v>
      </c>
      <c r="KIB1390" s="131">
        <v>774929.26</v>
      </c>
      <c r="KIC1390" s="128">
        <v>45807</v>
      </c>
      <c r="KID1390" s="129">
        <v>115.41933668999999</v>
      </c>
      <c r="KIE1390" s="129">
        <v>126.64579250790774</v>
      </c>
      <c r="KIF1390" s="129">
        <v>113.18860244</v>
      </c>
      <c r="KIG1390" s="129">
        <v>158.45798504000001</v>
      </c>
      <c r="KII1390" s="129">
        <v>66.28</v>
      </c>
      <c r="KIJ1390" s="131">
        <v>774929.26</v>
      </c>
      <c r="KIK1390" s="128">
        <v>45807</v>
      </c>
      <c r="KIL1390" s="129">
        <v>115.41933668999999</v>
      </c>
      <c r="KIM1390" s="129">
        <v>126.64579250790774</v>
      </c>
      <c r="KIN1390" s="129">
        <v>113.18860244</v>
      </c>
      <c r="KIO1390" s="129">
        <v>158.45798504000001</v>
      </c>
      <c r="KIQ1390" s="129">
        <v>66.28</v>
      </c>
      <c r="KIR1390" s="131">
        <v>774929.26</v>
      </c>
      <c r="KIS1390" s="128">
        <v>45807</v>
      </c>
      <c r="KIT1390" s="129">
        <v>115.41933668999999</v>
      </c>
      <c r="KIU1390" s="129">
        <v>126.64579250790774</v>
      </c>
      <c r="KIV1390" s="129">
        <v>113.18860244</v>
      </c>
      <c r="KIW1390" s="129">
        <v>158.45798504000001</v>
      </c>
      <c r="KIY1390" s="129">
        <v>66.28</v>
      </c>
      <c r="KIZ1390" s="131">
        <v>774929.26</v>
      </c>
      <c r="KJA1390" s="128">
        <v>45807</v>
      </c>
      <c r="KJB1390" s="129">
        <v>115.41933668999999</v>
      </c>
      <c r="KJC1390" s="129">
        <v>126.64579250790774</v>
      </c>
      <c r="KJD1390" s="129">
        <v>113.18860244</v>
      </c>
      <c r="KJE1390" s="129">
        <v>158.45798504000001</v>
      </c>
      <c r="KJG1390" s="129">
        <v>66.28</v>
      </c>
      <c r="KJH1390" s="131">
        <v>774929.26</v>
      </c>
      <c r="KJI1390" s="128">
        <v>45807</v>
      </c>
      <c r="KJJ1390" s="129">
        <v>115.41933668999999</v>
      </c>
      <c r="KJK1390" s="129">
        <v>126.64579250790774</v>
      </c>
      <c r="KJL1390" s="129">
        <v>113.18860244</v>
      </c>
      <c r="KJM1390" s="129">
        <v>158.45798504000001</v>
      </c>
      <c r="KJO1390" s="129">
        <v>66.28</v>
      </c>
      <c r="KJP1390" s="131">
        <v>774929.26</v>
      </c>
      <c r="KJQ1390" s="128">
        <v>45807</v>
      </c>
      <c r="KJR1390" s="129">
        <v>115.41933668999999</v>
      </c>
      <c r="KJS1390" s="129">
        <v>126.64579250790774</v>
      </c>
      <c r="KJT1390" s="129">
        <v>113.18860244</v>
      </c>
      <c r="KJU1390" s="129">
        <v>158.45798504000001</v>
      </c>
      <c r="KJW1390" s="129">
        <v>66.28</v>
      </c>
      <c r="KJX1390" s="131">
        <v>774929.26</v>
      </c>
      <c r="KJY1390" s="128">
        <v>45807</v>
      </c>
      <c r="KJZ1390" s="129">
        <v>115.41933668999999</v>
      </c>
      <c r="KKA1390" s="129">
        <v>126.64579250790774</v>
      </c>
      <c r="KKB1390" s="129">
        <v>113.18860244</v>
      </c>
      <c r="KKC1390" s="129">
        <v>158.45798504000001</v>
      </c>
      <c r="KKE1390" s="129">
        <v>66.28</v>
      </c>
      <c r="KKF1390" s="131">
        <v>774929.26</v>
      </c>
      <c r="KKG1390" s="128">
        <v>45807</v>
      </c>
      <c r="KKH1390" s="129">
        <v>115.41933668999999</v>
      </c>
      <c r="KKI1390" s="129">
        <v>126.64579250790774</v>
      </c>
      <c r="KKJ1390" s="129">
        <v>113.18860244</v>
      </c>
      <c r="KKK1390" s="129">
        <v>158.45798504000001</v>
      </c>
      <c r="KKM1390" s="129">
        <v>66.28</v>
      </c>
      <c r="KKN1390" s="131">
        <v>774929.26</v>
      </c>
      <c r="KKO1390" s="128">
        <v>45807</v>
      </c>
      <c r="KKP1390" s="129">
        <v>115.41933668999999</v>
      </c>
      <c r="KKQ1390" s="129">
        <v>126.64579250790774</v>
      </c>
      <c r="KKR1390" s="129">
        <v>113.18860244</v>
      </c>
      <c r="KKS1390" s="129">
        <v>158.45798504000001</v>
      </c>
      <c r="KKU1390" s="129">
        <v>66.28</v>
      </c>
      <c r="KKV1390" s="131">
        <v>774929.26</v>
      </c>
      <c r="KKW1390" s="128">
        <v>45807</v>
      </c>
      <c r="KKX1390" s="129">
        <v>115.41933668999999</v>
      </c>
      <c r="KKY1390" s="129">
        <v>126.64579250790774</v>
      </c>
      <c r="KKZ1390" s="129">
        <v>113.18860244</v>
      </c>
      <c r="KLA1390" s="129">
        <v>158.45798504000001</v>
      </c>
      <c r="KLC1390" s="129">
        <v>66.28</v>
      </c>
      <c r="KLD1390" s="131">
        <v>774929.26</v>
      </c>
      <c r="KLE1390" s="128">
        <v>45807</v>
      </c>
      <c r="KLF1390" s="129">
        <v>115.41933668999999</v>
      </c>
      <c r="KLG1390" s="129">
        <v>126.64579250790774</v>
      </c>
      <c r="KLH1390" s="129">
        <v>113.18860244</v>
      </c>
      <c r="KLI1390" s="129">
        <v>158.45798504000001</v>
      </c>
      <c r="KLK1390" s="129">
        <v>66.28</v>
      </c>
      <c r="KLL1390" s="131">
        <v>774929.26</v>
      </c>
      <c r="KLM1390" s="128">
        <v>45807</v>
      </c>
      <c r="KLN1390" s="129">
        <v>115.41933668999999</v>
      </c>
      <c r="KLO1390" s="129">
        <v>126.64579250790774</v>
      </c>
      <c r="KLP1390" s="129">
        <v>113.18860244</v>
      </c>
      <c r="KLQ1390" s="129">
        <v>158.45798504000001</v>
      </c>
      <c r="KLS1390" s="129">
        <v>66.28</v>
      </c>
      <c r="KLT1390" s="131">
        <v>774929.26</v>
      </c>
      <c r="KLU1390" s="128">
        <v>45807</v>
      </c>
      <c r="KLV1390" s="129">
        <v>115.41933668999999</v>
      </c>
      <c r="KLW1390" s="129">
        <v>126.64579250790774</v>
      </c>
      <c r="KLX1390" s="129">
        <v>113.18860244</v>
      </c>
      <c r="KLY1390" s="129">
        <v>158.45798504000001</v>
      </c>
      <c r="KMA1390" s="129">
        <v>66.28</v>
      </c>
      <c r="KMB1390" s="131">
        <v>774929.26</v>
      </c>
      <c r="KMC1390" s="128">
        <v>45807</v>
      </c>
      <c r="KMD1390" s="129">
        <v>115.41933668999999</v>
      </c>
      <c r="KME1390" s="129">
        <v>126.64579250790774</v>
      </c>
      <c r="KMF1390" s="129">
        <v>113.18860244</v>
      </c>
      <c r="KMG1390" s="129">
        <v>158.45798504000001</v>
      </c>
      <c r="KMI1390" s="129">
        <v>66.28</v>
      </c>
      <c r="KMJ1390" s="131">
        <v>774929.26</v>
      </c>
      <c r="KMK1390" s="128">
        <v>45807</v>
      </c>
      <c r="KML1390" s="129">
        <v>115.41933668999999</v>
      </c>
      <c r="KMM1390" s="129">
        <v>126.64579250790774</v>
      </c>
      <c r="KMN1390" s="129">
        <v>113.18860244</v>
      </c>
      <c r="KMO1390" s="129">
        <v>158.45798504000001</v>
      </c>
      <c r="KMQ1390" s="129">
        <v>66.28</v>
      </c>
      <c r="KMR1390" s="131">
        <v>774929.26</v>
      </c>
      <c r="KMS1390" s="128">
        <v>45807</v>
      </c>
      <c r="KMT1390" s="129">
        <v>115.41933668999999</v>
      </c>
      <c r="KMU1390" s="129">
        <v>126.64579250790774</v>
      </c>
      <c r="KMV1390" s="129">
        <v>113.18860244</v>
      </c>
      <c r="KMW1390" s="129">
        <v>158.45798504000001</v>
      </c>
      <c r="KMY1390" s="129">
        <v>66.28</v>
      </c>
      <c r="KMZ1390" s="131">
        <v>774929.26</v>
      </c>
      <c r="KNA1390" s="128">
        <v>45807</v>
      </c>
      <c r="KNB1390" s="129">
        <v>115.41933668999999</v>
      </c>
      <c r="KNC1390" s="129">
        <v>126.64579250790774</v>
      </c>
      <c r="KND1390" s="129">
        <v>113.18860244</v>
      </c>
      <c r="KNE1390" s="129">
        <v>158.45798504000001</v>
      </c>
      <c r="KNG1390" s="129">
        <v>66.28</v>
      </c>
      <c r="KNH1390" s="131">
        <v>774929.26</v>
      </c>
      <c r="KNI1390" s="128">
        <v>45807</v>
      </c>
      <c r="KNJ1390" s="129">
        <v>115.41933668999999</v>
      </c>
      <c r="KNK1390" s="129">
        <v>126.64579250790774</v>
      </c>
      <c r="KNL1390" s="129">
        <v>113.18860244</v>
      </c>
      <c r="KNM1390" s="129">
        <v>158.45798504000001</v>
      </c>
      <c r="KNO1390" s="129">
        <v>66.28</v>
      </c>
      <c r="KNP1390" s="131">
        <v>774929.26</v>
      </c>
      <c r="KNQ1390" s="128">
        <v>45807</v>
      </c>
      <c r="KNR1390" s="129">
        <v>115.41933668999999</v>
      </c>
      <c r="KNS1390" s="129">
        <v>126.64579250790774</v>
      </c>
      <c r="KNT1390" s="129">
        <v>113.18860244</v>
      </c>
      <c r="KNU1390" s="129">
        <v>158.45798504000001</v>
      </c>
      <c r="KNW1390" s="129">
        <v>66.28</v>
      </c>
      <c r="KNX1390" s="131">
        <v>774929.26</v>
      </c>
      <c r="KNY1390" s="128">
        <v>45807</v>
      </c>
      <c r="KNZ1390" s="129">
        <v>115.41933668999999</v>
      </c>
      <c r="KOA1390" s="129">
        <v>126.64579250790774</v>
      </c>
      <c r="KOB1390" s="129">
        <v>113.18860244</v>
      </c>
      <c r="KOC1390" s="129">
        <v>158.45798504000001</v>
      </c>
      <c r="KOE1390" s="129">
        <v>66.28</v>
      </c>
      <c r="KOF1390" s="131">
        <v>774929.26</v>
      </c>
      <c r="KOG1390" s="128">
        <v>45807</v>
      </c>
      <c r="KOH1390" s="129">
        <v>115.41933668999999</v>
      </c>
      <c r="KOI1390" s="129">
        <v>126.64579250790774</v>
      </c>
      <c r="KOJ1390" s="129">
        <v>113.18860244</v>
      </c>
      <c r="KOK1390" s="129">
        <v>158.45798504000001</v>
      </c>
      <c r="KOM1390" s="129">
        <v>66.28</v>
      </c>
      <c r="KON1390" s="131">
        <v>774929.26</v>
      </c>
      <c r="KOO1390" s="128">
        <v>45807</v>
      </c>
      <c r="KOP1390" s="129">
        <v>115.41933668999999</v>
      </c>
      <c r="KOQ1390" s="129">
        <v>126.64579250790774</v>
      </c>
      <c r="KOR1390" s="129">
        <v>113.18860244</v>
      </c>
      <c r="KOS1390" s="129">
        <v>158.45798504000001</v>
      </c>
      <c r="KOU1390" s="129">
        <v>66.28</v>
      </c>
      <c r="KOV1390" s="131">
        <v>774929.26</v>
      </c>
      <c r="KOW1390" s="128">
        <v>45807</v>
      </c>
      <c r="KOX1390" s="129">
        <v>115.41933668999999</v>
      </c>
      <c r="KOY1390" s="129">
        <v>126.64579250790774</v>
      </c>
      <c r="KOZ1390" s="129">
        <v>113.18860244</v>
      </c>
      <c r="KPA1390" s="129">
        <v>158.45798504000001</v>
      </c>
      <c r="KPC1390" s="129">
        <v>66.28</v>
      </c>
      <c r="KPD1390" s="131">
        <v>774929.26</v>
      </c>
      <c r="KPE1390" s="128">
        <v>45807</v>
      </c>
      <c r="KPF1390" s="129">
        <v>115.41933668999999</v>
      </c>
      <c r="KPG1390" s="129">
        <v>126.64579250790774</v>
      </c>
      <c r="KPH1390" s="129">
        <v>113.18860244</v>
      </c>
      <c r="KPI1390" s="129">
        <v>158.45798504000001</v>
      </c>
      <c r="KPK1390" s="129">
        <v>66.28</v>
      </c>
      <c r="KPL1390" s="131">
        <v>774929.26</v>
      </c>
      <c r="KPM1390" s="128">
        <v>45807</v>
      </c>
      <c r="KPN1390" s="129">
        <v>115.41933668999999</v>
      </c>
      <c r="KPO1390" s="129">
        <v>126.64579250790774</v>
      </c>
      <c r="KPP1390" s="129">
        <v>113.18860244</v>
      </c>
      <c r="KPQ1390" s="129">
        <v>158.45798504000001</v>
      </c>
      <c r="KPS1390" s="129">
        <v>66.28</v>
      </c>
      <c r="KPT1390" s="131">
        <v>774929.26</v>
      </c>
      <c r="KPU1390" s="128">
        <v>45807</v>
      </c>
      <c r="KPV1390" s="129">
        <v>115.41933668999999</v>
      </c>
      <c r="KPW1390" s="129">
        <v>126.64579250790774</v>
      </c>
      <c r="KPX1390" s="129">
        <v>113.18860244</v>
      </c>
      <c r="KPY1390" s="129">
        <v>158.45798504000001</v>
      </c>
      <c r="KQA1390" s="129">
        <v>66.28</v>
      </c>
      <c r="KQB1390" s="131">
        <v>774929.26</v>
      </c>
      <c r="KQC1390" s="128">
        <v>45807</v>
      </c>
      <c r="KQD1390" s="129">
        <v>115.41933668999999</v>
      </c>
      <c r="KQE1390" s="129">
        <v>126.64579250790774</v>
      </c>
      <c r="KQF1390" s="129">
        <v>113.18860244</v>
      </c>
      <c r="KQG1390" s="129">
        <v>158.45798504000001</v>
      </c>
      <c r="KQI1390" s="129">
        <v>66.28</v>
      </c>
      <c r="KQJ1390" s="131">
        <v>774929.26</v>
      </c>
      <c r="KQK1390" s="128">
        <v>45807</v>
      </c>
      <c r="KQL1390" s="129">
        <v>115.41933668999999</v>
      </c>
      <c r="KQM1390" s="129">
        <v>126.64579250790774</v>
      </c>
      <c r="KQN1390" s="129">
        <v>113.18860244</v>
      </c>
      <c r="KQO1390" s="129">
        <v>158.45798504000001</v>
      </c>
      <c r="KQQ1390" s="129">
        <v>66.28</v>
      </c>
      <c r="KQR1390" s="131">
        <v>774929.26</v>
      </c>
      <c r="KQS1390" s="128">
        <v>45807</v>
      </c>
      <c r="KQT1390" s="129">
        <v>115.41933668999999</v>
      </c>
      <c r="KQU1390" s="129">
        <v>126.64579250790774</v>
      </c>
      <c r="KQV1390" s="129">
        <v>113.18860244</v>
      </c>
      <c r="KQW1390" s="129">
        <v>158.45798504000001</v>
      </c>
      <c r="KQY1390" s="129">
        <v>66.28</v>
      </c>
      <c r="KQZ1390" s="131">
        <v>774929.26</v>
      </c>
      <c r="KRA1390" s="128">
        <v>45807</v>
      </c>
      <c r="KRB1390" s="129">
        <v>115.41933668999999</v>
      </c>
      <c r="KRC1390" s="129">
        <v>126.64579250790774</v>
      </c>
      <c r="KRD1390" s="129">
        <v>113.18860244</v>
      </c>
      <c r="KRE1390" s="129">
        <v>158.45798504000001</v>
      </c>
      <c r="KRG1390" s="129">
        <v>66.28</v>
      </c>
      <c r="KRH1390" s="131">
        <v>774929.26</v>
      </c>
      <c r="KRI1390" s="128">
        <v>45807</v>
      </c>
      <c r="KRJ1390" s="129">
        <v>115.41933668999999</v>
      </c>
      <c r="KRK1390" s="129">
        <v>126.64579250790774</v>
      </c>
      <c r="KRL1390" s="129">
        <v>113.18860244</v>
      </c>
      <c r="KRM1390" s="129">
        <v>158.45798504000001</v>
      </c>
      <c r="KRO1390" s="129">
        <v>66.28</v>
      </c>
      <c r="KRP1390" s="131">
        <v>774929.26</v>
      </c>
      <c r="KRQ1390" s="128">
        <v>45807</v>
      </c>
      <c r="KRR1390" s="129">
        <v>115.41933668999999</v>
      </c>
      <c r="KRS1390" s="129">
        <v>126.64579250790774</v>
      </c>
      <c r="KRT1390" s="129">
        <v>113.18860244</v>
      </c>
      <c r="KRU1390" s="129">
        <v>158.45798504000001</v>
      </c>
      <c r="KRW1390" s="129">
        <v>66.28</v>
      </c>
      <c r="KRX1390" s="131">
        <v>774929.26</v>
      </c>
      <c r="KRY1390" s="128">
        <v>45807</v>
      </c>
      <c r="KRZ1390" s="129">
        <v>115.41933668999999</v>
      </c>
      <c r="KSA1390" s="129">
        <v>126.64579250790774</v>
      </c>
      <c r="KSB1390" s="129">
        <v>113.18860244</v>
      </c>
      <c r="KSC1390" s="129">
        <v>158.45798504000001</v>
      </c>
      <c r="KSE1390" s="129">
        <v>66.28</v>
      </c>
      <c r="KSF1390" s="131">
        <v>774929.26</v>
      </c>
      <c r="KSG1390" s="128">
        <v>45807</v>
      </c>
      <c r="KSH1390" s="129">
        <v>115.41933668999999</v>
      </c>
      <c r="KSI1390" s="129">
        <v>126.64579250790774</v>
      </c>
      <c r="KSJ1390" s="129">
        <v>113.18860244</v>
      </c>
      <c r="KSK1390" s="129">
        <v>158.45798504000001</v>
      </c>
      <c r="KSM1390" s="129">
        <v>66.28</v>
      </c>
      <c r="KSN1390" s="131">
        <v>774929.26</v>
      </c>
      <c r="KSO1390" s="128">
        <v>45807</v>
      </c>
      <c r="KSP1390" s="129">
        <v>115.41933668999999</v>
      </c>
      <c r="KSQ1390" s="129">
        <v>126.64579250790774</v>
      </c>
      <c r="KSR1390" s="129">
        <v>113.18860244</v>
      </c>
      <c r="KSS1390" s="129">
        <v>158.45798504000001</v>
      </c>
      <c r="KSU1390" s="129">
        <v>66.28</v>
      </c>
      <c r="KSV1390" s="131">
        <v>774929.26</v>
      </c>
      <c r="KSW1390" s="128">
        <v>45807</v>
      </c>
      <c r="KSX1390" s="129">
        <v>115.41933668999999</v>
      </c>
      <c r="KSY1390" s="129">
        <v>126.64579250790774</v>
      </c>
      <c r="KSZ1390" s="129">
        <v>113.18860244</v>
      </c>
      <c r="KTA1390" s="129">
        <v>158.45798504000001</v>
      </c>
      <c r="KTC1390" s="129">
        <v>66.28</v>
      </c>
      <c r="KTD1390" s="131">
        <v>774929.26</v>
      </c>
      <c r="KTE1390" s="128">
        <v>45807</v>
      </c>
      <c r="KTF1390" s="129">
        <v>115.41933668999999</v>
      </c>
      <c r="KTG1390" s="129">
        <v>126.64579250790774</v>
      </c>
      <c r="KTH1390" s="129">
        <v>113.18860244</v>
      </c>
      <c r="KTI1390" s="129">
        <v>158.45798504000001</v>
      </c>
      <c r="KTK1390" s="129">
        <v>66.28</v>
      </c>
      <c r="KTL1390" s="131">
        <v>774929.26</v>
      </c>
      <c r="KTM1390" s="128">
        <v>45807</v>
      </c>
      <c r="KTN1390" s="129">
        <v>115.41933668999999</v>
      </c>
      <c r="KTO1390" s="129">
        <v>126.64579250790774</v>
      </c>
      <c r="KTP1390" s="129">
        <v>113.18860244</v>
      </c>
      <c r="KTQ1390" s="129">
        <v>158.45798504000001</v>
      </c>
      <c r="KTS1390" s="129">
        <v>66.28</v>
      </c>
      <c r="KTT1390" s="131">
        <v>774929.26</v>
      </c>
      <c r="KTU1390" s="128">
        <v>45807</v>
      </c>
      <c r="KTV1390" s="129">
        <v>115.41933668999999</v>
      </c>
      <c r="KTW1390" s="129">
        <v>126.64579250790774</v>
      </c>
      <c r="KTX1390" s="129">
        <v>113.18860244</v>
      </c>
      <c r="KTY1390" s="129">
        <v>158.45798504000001</v>
      </c>
      <c r="KUA1390" s="129">
        <v>66.28</v>
      </c>
      <c r="KUB1390" s="131">
        <v>774929.26</v>
      </c>
      <c r="KUC1390" s="128">
        <v>45807</v>
      </c>
      <c r="KUD1390" s="129">
        <v>115.41933668999999</v>
      </c>
      <c r="KUE1390" s="129">
        <v>126.64579250790774</v>
      </c>
      <c r="KUF1390" s="129">
        <v>113.18860244</v>
      </c>
      <c r="KUG1390" s="129">
        <v>158.45798504000001</v>
      </c>
      <c r="KUI1390" s="129">
        <v>66.28</v>
      </c>
      <c r="KUJ1390" s="131">
        <v>774929.26</v>
      </c>
      <c r="KUK1390" s="128">
        <v>45807</v>
      </c>
      <c r="KUL1390" s="129">
        <v>115.41933668999999</v>
      </c>
      <c r="KUM1390" s="129">
        <v>126.64579250790774</v>
      </c>
      <c r="KUN1390" s="129">
        <v>113.18860244</v>
      </c>
      <c r="KUO1390" s="129">
        <v>158.45798504000001</v>
      </c>
      <c r="KUQ1390" s="129">
        <v>66.28</v>
      </c>
      <c r="KUR1390" s="131">
        <v>774929.26</v>
      </c>
      <c r="KUS1390" s="128">
        <v>45807</v>
      </c>
      <c r="KUT1390" s="129">
        <v>115.41933668999999</v>
      </c>
      <c r="KUU1390" s="129">
        <v>126.64579250790774</v>
      </c>
      <c r="KUV1390" s="129">
        <v>113.18860244</v>
      </c>
      <c r="KUW1390" s="129">
        <v>158.45798504000001</v>
      </c>
      <c r="KUY1390" s="129">
        <v>66.28</v>
      </c>
      <c r="KUZ1390" s="131">
        <v>774929.26</v>
      </c>
      <c r="KVA1390" s="128">
        <v>45807</v>
      </c>
      <c r="KVB1390" s="129">
        <v>115.41933668999999</v>
      </c>
      <c r="KVC1390" s="129">
        <v>126.64579250790774</v>
      </c>
      <c r="KVD1390" s="129">
        <v>113.18860244</v>
      </c>
      <c r="KVE1390" s="129">
        <v>158.45798504000001</v>
      </c>
      <c r="KVG1390" s="129">
        <v>66.28</v>
      </c>
      <c r="KVH1390" s="131">
        <v>774929.26</v>
      </c>
      <c r="KVI1390" s="128">
        <v>45807</v>
      </c>
      <c r="KVJ1390" s="129">
        <v>115.41933668999999</v>
      </c>
      <c r="KVK1390" s="129">
        <v>126.64579250790774</v>
      </c>
      <c r="KVL1390" s="129">
        <v>113.18860244</v>
      </c>
      <c r="KVM1390" s="129">
        <v>158.45798504000001</v>
      </c>
      <c r="KVO1390" s="129">
        <v>66.28</v>
      </c>
      <c r="KVP1390" s="131">
        <v>774929.26</v>
      </c>
      <c r="KVQ1390" s="128">
        <v>45807</v>
      </c>
      <c r="KVR1390" s="129">
        <v>115.41933668999999</v>
      </c>
      <c r="KVS1390" s="129">
        <v>126.64579250790774</v>
      </c>
      <c r="KVT1390" s="129">
        <v>113.18860244</v>
      </c>
      <c r="KVU1390" s="129">
        <v>158.45798504000001</v>
      </c>
      <c r="KVW1390" s="129">
        <v>66.28</v>
      </c>
      <c r="KVX1390" s="131">
        <v>774929.26</v>
      </c>
      <c r="KVY1390" s="128">
        <v>45807</v>
      </c>
      <c r="KVZ1390" s="129">
        <v>115.41933668999999</v>
      </c>
      <c r="KWA1390" s="129">
        <v>126.64579250790774</v>
      </c>
      <c r="KWB1390" s="129">
        <v>113.18860244</v>
      </c>
      <c r="KWC1390" s="129">
        <v>158.45798504000001</v>
      </c>
      <c r="KWE1390" s="129">
        <v>66.28</v>
      </c>
      <c r="KWF1390" s="131">
        <v>774929.26</v>
      </c>
      <c r="KWG1390" s="128">
        <v>45807</v>
      </c>
      <c r="KWH1390" s="129">
        <v>115.41933668999999</v>
      </c>
      <c r="KWI1390" s="129">
        <v>126.64579250790774</v>
      </c>
      <c r="KWJ1390" s="129">
        <v>113.18860244</v>
      </c>
      <c r="KWK1390" s="129">
        <v>158.45798504000001</v>
      </c>
      <c r="KWM1390" s="129">
        <v>66.28</v>
      </c>
      <c r="KWN1390" s="131">
        <v>774929.26</v>
      </c>
      <c r="KWO1390" s="128">
        <v>45807</v>
      </c>
      <c r="KWP1390" s="129">
        <v>115.41933668999999</v>
      </c>
      <c r="KWQ1390" s="129">
        <v>126.64579250790774</v>
      </c>
      <c r="KWR1390" s="129">
        <v>113.18860244</v>
      </c>
      <c r="KWS1390" s="129">
        <v>158.45798504000001</v>
      </c>
      <c r="KWU1390" s="129">
        <v>66.28</v>
      </c>
      <c r="KWV1390" s="131">
        <v>774929.26</v>
      </c>
      <c r="KWW1390" s="128">
        <v>45807</v>
      </c>
      <c r="KWX1390" s="129">
        <v>115.41933668999999</v>
      </c>
      <c r="KWY1390" s="129">
        <v>126.64579250790774</v>
      </c>
      <c r="KWZ1390" s="129">
        <v>113.18860244</v>
      </c>
      <c r="KXA1390" s="129">
        <v>158.45798504000001</v>
      </c>
      <c r="KXC1390" s="129">
        <v>66.28</v>
      </c>
      <c r="KXD1390" s="131">
        <v>774929.26</v>
      </c>
      <c r="KXE1390" s="128">
        <v>45807</v>
      </c>
      <c r="KXF1390" s="129">
        <v>115.41933668999999</v>
      </c>
      <c r="KXG1390" s="129">
        <v>126.64579250790774</v>
      </c>
      <c r="KXH1390" s="129">
        <v>113.18860244</v>
      </c>
      <c r="KXI1390" s="129">
        <v>158.45798504000001</v>
      </c>
      <c r="KXK1390" s="129">
        <v>66.28</v>
      </c>
      <c r="KXL1390" s="131">
        <v>774929.26</v>
      </c>
      <c r="KXM1390" s="128">
        <v>45807</v>
      </c>
      <c r="KXN1390" s="129">
        <v>115.41933668999999</v>
      </c>
      <c r="KXO1390" s="129">
        <v>126.64579250790774</v>
      </c>
      <c r="KXP1390" s="129">
        <v>113.18860244</v>
      </c>
      <c r="KXQ1390" s="129">
        <v>158.45798504000001</v>
      </c>
      <c r="KXS1390" s="129">
        <v>66.28</v>
      </c>
      <c r="KXT1390" s="131">
        <v>774929.26</v>
      </c>
      <c r="KXU1390" s="128">
        <v>45807</v>
      </c>
      <c r="KXV1390" s="129">
        <v>115.41933668999999</v>
      </c>
      <c r="KXW1390" s="129">
        <v>126.64579250790774</v>
      </c>
      <c r="KXX1390" s="129">
        <v>113.18860244</v>
      </c>
      <c r="KXY1390" s="129">
        <v>158.45798504000001</v>
      </c>
      <c r="KYA1390" s="129">
        <v>66.28</v>
      </c>
      <c r="KYB1390" s="131">
        <v>774929.26</v>
      </c>
      <c r="KYC1390" s="128">
        <v>45807</v>
      </c>
      <c r="KYD1390" s="129">
        <v>115.41933668999999</v>
      </c>
      <c r="KYE1390" s="129">
        <v>126.64579250790774</v>
      </c>
      <c r="KYF1390" s="129">
        <v>113.18860244</v>
      </c>
      <c r="KYG1390" s="129">
        <v>158.45798504000001</v>
      </c>
      <c r="KYI1390" s="129">
        <v>66.28</v>
      </c>
      <c r="KYJ1390" s="131">
        <v>774929.26</v>
      </c>
      <c r="KYK1390" s="128">
        <v>45807</v>
      </c>
      <c r="KYL1390" s="129">
        <v>115.41933668999999</v>
      </c>
      <c r="KYM1390" s="129">
        <v>126.64579250790774</v>
      </c>
      <c r="KYN1390" s="129">
        <v>113.18860244</v>
      </c>
      <c r="KYO1390" s="129">
        <v>158.45798504000001</v>
      </c>
      <c r="KYQ1390" s="129">
        <v>66.28</v>
      </c>
      <c r="KYR1390" s="131">
        <v>774929.26</v>
      </c>
      <c r="KYS1390" s="128">
        <v>45807</v>
      </c>
      <c r="KYT1390" s="129">
        <v>115.41933668999999</v>
      </c>
      <c r="KYU1390" s="129">
        <v>126.64579250790774</v>
      </c>
      <c r="KYV1390" s="129">
        <v>113.18860244</v>
      </c>
      <c r="KYW1390" s="129">
        <v>158.45798504000001</v>
      </c>
      <c r="KYY1390" s="129">
        <v>66.28</v>
      </c>
      <c r="KYZ1390" s="131">
        <v>774929.26</v>
      </c>
      <c r="KZA1390" s="128">
        <v>45807</v>
      </c>
      <c r="KZB1390" s="129">
        <v>115.41933668999999</v>
      </c>
      <c r="KZC1390" s="129">
        <v>126.64579250790774</v>
      </c>
      <c r="KZD1390" s="129">
        <v>113.18860244</v>
      </c>
      <c r="KZE1390" s="129">
        <v>158.45798504000001</v>
      </c>
      <c r="KZG1390" s="129">
        <v>66.28</v>
      </c>
      <c r="KZH1390" s="131">
        <v>774929.26</v>
      </c>
      <c r="KZI1390" s="128">
        <v>45807</v>
      </c>
      <c r="KZJ1390" s="129">
        <v>115.41933668999999</v>
      </c>
      <c r="KZK1390" s="129">
        <v>126.64579250790774</v>
      </c>
      <c r="KZL1390" s="129">
        <v>113.18860244</v>
      </c>
      <c r="KZM1390" s="129">
        <v>158.45798504000001</v>
      </c>
      <c r="KZO1390" s="129">
        <v>66.28</v>
      </c>
      <c r="KZP1390" s="131">
        <v>774929.26</v>
      </c>
      <c r="KZQ1390" s="128">
        <v>45807</v>
      </c>
      <c r="KZR1390" s="129">
        <v>115.41933668999999</v>
      </c>
      <c r="KZS1390" s="129">
        <v>126.64579250790774</v>
      </c>
      <c r="KZT1390" s="129">
        <v>113.18860244</v>
      </c>
      <c r="KZU1390" s="129">
        <v>158.45798504000001</v>
      </c>
      <c r="KZW1390" s="129">
        <v>66.28</v>
      </c>
      <c r="KZX1390" s="131">
        <v>774929.26</v>
      </c>
      <c r="KZY1390" s="128">
        <v>45807</v>
      </c>
      <c r="KZZ1390" s="129">
        <v>115.41933668999999</v>
      </c>
      <c r="LAA1390" s="129">
        <v>126.64579250790774</v>
      </c>
      <c r="LAB1390" s="129">
        <v>113.18860244</v>
      </c>
      <c r="LAC1390" s="129">
        <v>158.45798504000001</v>
      </c>
      <c r="LAE1390" s="129">
        <v>66.28</v>
      </c>
      <c r="LAF1390" s="131">
        <v>774929.26</v>
      </c>
      <c r="LAG1390" s="128">
        <v>45807</v>
      </c>
      <c r="LAH1390" s="129">
        <v>115.41933668999999</v>
      </c>
      <c r="LAI1390" s="129">
        <v>126.64579250790774</v>
      </c>
      <c r="LAJ1390" s="129">
        <v>113.18860244</v>
      </c>
      <c r="LAK1390" s="129">
        <v>158.45798504000001</v>
      </c>
      <c r="LAM1390" s="129">
        <v>66.28</v>
      </c>
      <c r="LAN1390" s="131">
        <v>774929.26</v>
      </c>
      <c r="LAO1390" s="128">
        <v>45807</v>
      </c>
      <c r="LAP1390" s="129">
        <v>115.41933668999999</v>
      </c>
      <c r="LAQ1390" s="129">
        <v>126.64579250790774</v>
      </c>
      <c r="LAR1390" s="129">
        <v>113.18860244</v>
      </c>
      <c r="LAS1390" s="129">
        <v>158.45798504000001</v>
      </c>
      <c r="LAU1390" s="129">
        <v>66.28</v>
      </c>
      <c r="LAV1390" s="131">
        <v>774929.26</v>
      </c>
      <c r="LAW1390" s="128">
        <v>45807</v>
      </c>
      <c r="LAX1390" s="129">
        <v>115.41933668999999</v>
      </c>
      <c r="LAY1390" s="129">
        <v>126.64579250790774</v>
      </c>
      <c r="LAZ1390" s="129">
        <v>113.18860244</v>
      </c>
      <c r="LBA1390" s="129">
        <v>158.45798504000001</v>
      </c>
      <c r="LBC1390" s="129">
        <v>66.28</v>
      </c>
      <c r="LBD1390" s="131">
        <v>774929.26</v>
      </c>
      <c r="LBE1390" s="128">
        <v>45807</v>
      </c>
      <c r="LBF1390" s="129">
        <v>115.41933668999999</v>
      </c>
      <c r="LBG1390" s="129">
        <v>126.64579250790774</v>
      </c>
      <c r="LBH1390" s="129">
        <v>113.18860244</v>
      </c>
      <c r="LBI1390" s="129">
        <v>158.45798504000001</v>
      </c>
      <c r="LBK1390" s="129">
        <v>66.28</v>
      </c>
      <c r="LBL1390" s="131">
        <v>774929.26</v>
      </c>
      <c r="LBM1390" s="128">
        <v>45807</v>
      </c>
      <c r="LBN1390" s="129">
        <v>115.41933668999999</v>
      </c>
      <c r="LBO1390" s="129">
        <v>126.64579250790774</v>
      </c>
      <c r="LBP1390" s="129">
        <v>113.18860244</v>
      </c>
      <c r="LBQ1390" s="129">
        <v>158.45798504000001</v>
      </c>
      <c r="LBS1390" s="129">
        <v>66.28</v>
      </c>
      <c r="LBT1390" s="131">
        <v>774929.26</v>
      </c>
      <c r="LBU1390" s="128">
        <v>45807</v>
      </c>
      <c r="LBV1390" s="129">
        <v>115.41933668999999</v>
      </c>
      <c r="LBW1390" s="129">
        <v>126.64579250790774</v>
      </c>
      <c r="LBX1390" s="129">
        <v>113.18860244</v>
      </c>
      <c r="LBY1390" s="129">
        <v>158.45798504000001</v>
      </c>
      <c r="LCA1390" s="129">
        <v>66.28</v>
      </c>
      <c r="LCB1390" s="131">
        <v>774929.26</v>
      </c>
      <c r="LCC1390" s="128">
        <v>45807</v>
      </c>
      <c r="LCD1390" s="129">
        <v>115.41933668999999</v>
      </c>
      <c r="LCE1390" s="129">
        <v>126.64579250790774</v>
      </c>
      <c r="LCF1390" s="129">
        <v>113.18860244</v>
      </c>
      <c r="LCG1390" s="129">
        <v>158.45798504000001</v>
      </c>
      <c r="LCI1390" s="129">
        <v>66.28</v>
      </c>
      <c r="LCJ1390" s="131">
        <v>774929.26</v>
      </c>
      <c r="LCK1390" s="128">
        <v>45807</v>
      </c>
      <c r="LCL1390" s="129">
        <v>115.41933668999999</v>
      </c>
      <c r="LCM1390" s="129">
        <v>126.64579250790774</v>
      </c>
      <c r="LCN1390" s="129">
        <v>113.18860244</v>
      </c>
      <c r="LCO1390" s="129">
        <v>158.45798504000001</v>
      </c>
      <c r="LCQ1390" s="129">
        <v>66.28</v>
      </c>
      <c r="LCR1390" s="131">
        <v>774929.26</v>
      </c>
      <c r="LCS1390" s="128">
        <v>45807</v>
      </c>
      <c r="LCT1390" s="129">
        <v>115.41933668999999</v>
      </c>
      <c r="LCU1390" s="129">
        <v>126.64579250790774</v>
      </c>
      <c r="LCV1390" s="129">
        <v>113.18860244</v>
      </c>
      <c r="LCW1390" s="129">
        <v>158.45798504000001</v>
      </c>
      <c r="LCY1390" s="129">
        <v>66.28</v>
      </c>
      <c r="LCZ1390" s="131">
        <v>774929.26</v>
      </c>
      <c r="LDA1390" s="128">
        <v>45807</v>
      </c>
      <c r="LDB1390" s="129">
        <v>115.41933668999999</v>
      </c>
      <c r="LDC1390" s="129">
        <v>126.64579250790774</v>
      </c>
      <c r="LDD1390" s="129">
        <v>113.18860244</v>
      </c>
      <c r="LDE1390" s="129">
        <v>158.45798504000001</v>
      </c>
      <c r="LDG1390" s="129">
        <v>66.28</v>
      </c>
      <c r="LDH1390" s="131">
        <v>774929.26</v>
      </c>
      <c r="LDI1390" s="128">
        <v>45807</v>
      </c>
      <c r="LDJ1390" s="129">
        <v>115.41933668999999</v>
      </c>
      <c r="LDK1390" s="129">
        <v>126.64579250790774</v>
      </c>
      <c r="LDL1390" s="129">
        <v>113.18860244</v>
      </c>
      <c r="LDM1390" s="129">
        <v>158.45798504000001</v>
      </c>
      <c r="LDO1390" s="129">
        <v>66.28</v>
      </c>
      <c r="LDP1390" s="131">
        <v>774929.26</v>
      </c>
      <c r="LDQ1390" s="128">
        <v>45807</v>
      </c>
      <c r="LDR1390" s="129">
        <v>115.41933668999999</v>
      </c>
      <c r="LDS1390" s="129">
        <v>126.64579250790774</v>
      </c>
      <c r="LDT1390" s="129">
        <v>113.18860244</v>
      </c>
      <c r="LDU1390" s="129">
        <v>158.45798504000001</v>
      </c>
      <c r="LDW1390" s="129">
        <v>66.28</v>
      </c>
      <c r="LDX1390" s="131">
        <v>774929.26</v>
      </c>
      <c r="LDY1390" s="128">
        <v>45807</v>
      </c>
      <c r="LDZ1390" s="129">
        <v>115.41933668999999</v>
      </c>
      <c r="LEA1390" s="129">
        <v>126.64579250790774</v>
      </c>
      <c r="LEB1390" s="129">
        <v>113.18860244</v>
      </c>
      <c r="LEC1390" s="129">
        <v>158.45798504000001</v>
      </c>
      <c r="LEE1390" s="129">
        <v>66.28</v>
      </c>
      <c r="LEF1390" s="131">
        <v>774929.26</v>
      </c>
      <c r="LEG1390" s="128">
        <v>45807</v>
      </c>
      <c r="LEH1390" s="129">
        <v>115.41933668999999</v>
      </c>
      <c r="LEI1390" s="129">
        <v>126.64579250790774</v>
      </c>
      <c r="LEJ1390" s="129">
        <v>113.18860244</v>
      </c>
      <c r="LEK1390" s="129">
        <v>158.45798504000001</v>
      </c>
      <c r="LEM1390" s="129">
        <v>66.28</v>
      </c>
      <c r="LEN1390" s="131">
        <v>774929.26</v>
      </c>
      <c r="LEO1390" s="128">
        <v>45807</v>
      </c>
      <c r="LEP1390" s="129">
        <v>115.41933668999999</v>
      </c>
      <c r="LEQ1390" s="129">
        <v>126.64579250790774</v>
      </c>
      <c r="LER1390" s="129">
        <v>113.18860244</v>
      </c>
      <c r="LES1390" s="129">
        <v>158.45798504000001</v>
      </c>
      <c r="LEU1390" s="129">
        <v>66.28</v>
      </c>
      <c r="LEV1390" s="131">
        <v>774929.26</v>
      </c>
      <c r="LEW1390" s="128">
        <v>45807</v>
      </c>
      <c r="LEX1390" s="129">
        <v>115.41933668999999</v>
      </c>
      <c r="LEY1390" s="129">
        <v>126.64579250790774</v>
      </c>
      <c r="LEZ1390" s="129">
        <v>113.18860244</v>
      </c>
      <c r="LFA1390" s="129">
        <v>158.45798504000001</v>
      </c>
      <c r="LFC1390" s="129">
        <v>66.28</v>
      </c>
      <c r="LFD1390" s="131">
        <v>774929.26</v>
      </c>
      <c r="LFE1390" s="128">
        <v>45807</v>
      </c>
      <c r="LFF1390" s="129">
        <v>115.41933668999999</v>
      </c>
      <c r="LFG1390" s="129">
        <v>126.64579250790774</v>
      </c>
      <c r="LFH1390" s="129">
        <v>113.18860244</v>
      </c>
      <c r="LFI1390" s="129">
        <v>158.45798504000001</v>
      </c>
      <c r="LFK1390" s="129">
        <v>66.28</v>
      </c>
      <c r="LFL1390" s="131">
        <v>774929.26</v>
      </c>
      <c r="LFM1390" s="128">
        <v>45807</v>
      </c>
      <c r="LFN1390" s="129">
        <v>115.41933668999999</v>
      </c>
      <c r="LFO1390" s="129">
        <v>126.64579250790774</v>
      </c>
      <c r="LFP1390" s="129">
        <v>113.18860244</v>
      </c>
      <c r="LFQ1390" s="129">
        <v>158.45798504000001</v>
      </c>
      <c r="LFS1390" s="129">
        <v>66.28</v>
      </c>
      <c r="LFT1390" s="131">
        <v>774929.26</v>
      </c>
      <c r="LFU1390" s="128">
        <v>45807</v>
      </c>
      <c r="LFV1390" s="129">
        <v>115.41933668999999</v>
      </c>
      <c r="LFW1390" s="129">
        <v>126.64579250790774</v>
      </c>
      <c r="LFX1390" s="129">
        <v>113.18860244</v>
      </c>
      <c r="LFY1390" s="129">
        <v>158.45798504000001</v>
      </c>
      <c r="LGA1390" s="129">
        <v>66.28</v>
      </c>
      <c r="LGB1390" s="131">
        <v>774929.26</v>
      </c>
      <c r="LGC1390" s="128">
        <v>45807</v>
      </c>
      <c r="LGD1390" s="129">
        <v>115.41933668999999</v>
      </c>
      <c r="LGE1390" s="129">
        <v>126.64579250790774</v>
      </c>
      <c r="LGF1390" s="129">
        <v>113.18860244</v>
      </c>
      <c r="LGG1390" s="129">
        <v>158.45798504000001</v>
      </c>
      <c r="LGI1390" s="129">
        <v>66.28</v>
      </c>
      <c r="LGJ1390" s="131">
        <v>774929.26</v>
      </c>
      <c r="LGK1390" s="128">
        <v>45807</v>
      </c>
      <c r="LGL1390" s="129">
        <v>115.41933668999999</v>
      </c>
      <c r="LGM1390" s="129">
        <v>126.64579250790774</v>
      </c>
      <c r="LGN1390" s="129">
        <v>113.18860244</v>
      </c>
      <c r="LGO1390" s="129">
        <v>158.45798504000001</v>
      </c>
      <c r="LGQ1390" s="129">
        <v>66.28</v>
      </c>
      <c r="LGR1390" s="131">
        <v>774929.26</v>
      </c>
      <c r="LGS1390" s="128">
        <v>45807</v>
      </c>
      <c r="LGT1390" s="129">
        <v>115.41933668999999</v>
      </c>
      <c r="LGU1390" s="129">
        <v>126.64579250790774</v>
      </c>
      <c r="LGV1390" s="129">
        <v>113.18860244</v>
      </c>
      <c r="LGW1390" s="129">
        <v>158.45798504000001</v>
      </c>
      <c r="LGY1390" s="129">
        <v>66.28</v>
      </c>
      <c r="LGZ1390" s="131">
        <v>774929.26</v>
      </c>
      <c r="LHA1390" s="128">
        <v>45807</v>
      </c>
      <c r="LHB1390" s="129">
        <v>115.41933668999999</v>
      </c>
      <c r="LHC1390" s="129">
        <v>126.64579250790774</v>
      </c>
      <c r="LHD1390" s="129">
        <v>113.18860244</v>
      </c>
      <c r="LHE1390" s="129">
        <v>158.45798504000001</v>
      </c>
      <c r="LHG1390" s="129">
        <v>66.28</v>
      </c>
      <c r="LHH1390" s="131">
        <v>774929.26</v>
      </c>
      <c r="LHI1390" s="128">
        <v>45807</v>
      </c>
      <c r="LHJ1390" s="129">
        <v>115.41933668999999</v>
      </c>
      <c r="LHK1390" s="129">
        <v>126.64579250790774</v>
      </c>
      <c r="LHL1390" s="129">
        <v>113.18860244</v>
      </c>
      <c r="LHM1390" s="129">
        <v>158.45798504000001</v>
      </c>
      <c r="LHO1390" s="129">
        <v>66.28</v>
      </c>
      <c r="LHP1390" s="131">
        <v>774929.26</v>
      </c>
      <c r="LHQ1390" s="128">
        <v>45807</v>
      </c>
      <c r="LHR1390" s="129">
        <v>115.41933668999999</v>
      </c>
      <c r="LHS1390" s="129">
        <v>126.64579250790774</v>
      </c>
      <c r="LHT1390" s="129">
        <v>113.18860244</v>
      </c>
      <c r="LHU1390" s="129">
        <v>158.45798504000001</v>
      </c>
      <c r="LHW1390" s="129">
        <v>66.28</v>
      </c>
      <c r="LHX1390" s="131">
        <v>774929.26</v>
      </c>
      <c r="LHY1390" s="128">
        <v>45807</v>
      </c>
      <c r="LHZ1390" s="129">
        <v>115.41933668999999</v>
      </c>
      <c r="LIA1390" s="129">
        <v>126.64579250790774</v>
      </c>
      <c r="LIB1390" s="129">
        <v>113.18860244</v>
      </c>
      <c r="LIC1390" s="129">
        <v>158.45798504000001</v>
      </c>
      <c r="LIE1390" s="129">
        <v>66.28</v>
      </c>
      <c r="LIF1390" s="131">
        <v>774929.26</v>
      </c>
      <c r="LIG1390" s="128">
        <v>45807</v>
      </c>
      <c r="LIH1390" s="129">
        <v>115.41933668999999</v>
      </c>
      <c r="LII1390" s="129">
        <v>126.64579250790774</v>
      </c>
      <c r="LIJ1390" s="129">
        <v>113.18860244</v>
      </c>
      <c r="LIK1390" s="129">
        <v>158.45798504000001</v>
      </c>
      <c r="LIM1390" s="129">
        <v>66.28</v>
      </c>
      <c r="LIN1390" s="131">
        <v>774929.26</v>
      </c>
      <c r="LIO1390" s="128">
        <v>45807</v>
      </c>
      <c r="LIP1390" s="129">
        <v>115.41933668999999</v>
      </c>
      <c r="LIQ1390" s="129">
        <v>126.64579250790774</v>
      </c>
      <c r="LIR1390" s="129">
        <v>113.18860244</v>
      </c>
      <c r="LIS1390" s="129">
        <v>158.45798504000001</v>
      </c>
      <c r="LIU1390" s="129">
        <v>66.28</v>
      </c>
      <c r="LIV1390" s="131">
        <v>774929.26</v>
      </c>
      <c r="LIW1390" s="128">
        <v>45807</v>
      </c>
      <c r="LIX1390" s="129">
        <v>115.41933668999999</v>
      </c>
      <c r="LIY1390" s="129">
        <v>126.64579250790774</v>
      </c>
      <c r="LIZ1390" s="129">
        <v>113.18860244</v>
      </c>
      <c r="LJA1390" s="129">
        <v>158.45798504000001</v>
      </c>
      <c r="LJC1390" s="129">
        <v>66.28</v>
      </c>
      <c r="LJD1390" s="131">
        <v>774929.26</v>
      </c>
      <c r="LJE1390" s="128">
        <v>45807</v>
      </c>
      <c r="LJF1390" s="129">
        <v>115.41933668999999</v>
      </c>
      <c r="LJG1390" s="129">
        <v>126.64579250790774</v>
      </c>
      <c r="LJH1390" s="129">
        <v>113.18860244</v>
      </c>
      <c r="LJI1390" s="129">
        <v>158.45798504000001</v>
      </c>
      <c r="LJK1390" s="129">
        <v>66.28</v>
      </c>
      <c r="LJL1390" s="131">
        <v>774929.26</v>
      </c>
      <c r="LJM1390" s="128">
        <v>45807</v>
      </c>
      <c r="LJN1390" s="129">
        <v>115.41933668999999</v>
      </c>
      <c r="LJO1390" s="129">
        <v>126.64579250790774</v>
      </c>
      <c r="LJP1390" s="129">
        <v>113.18860244</v>
      </c>
      <c r="LJQ1390" s="129">
        <v>158.45798504000001</v>
      </c>
      <c r="LJS1390" s="129">
        <v>66.28</v>
      </c>
      <c r="LJT1390" s="131">
        <v>774929.26</v>
      </c>
      <c r="LJU1390" s="128">
        <v>45807</v>
      </c>
      <c r="LJV1390" s="129">
        <v>115.41933668999999</v>
      </c>
      <c r="LJW1390" s="129">
        <v>126.64579250790774</v>
      </c>
      <c r="LJX1390" s="129">
        <v>113.18860244</v>
      </c>
      <c r="LJY1390" s="129">
        <v>158.45798504000001</v>
      </c>
      <c r="LKA1390" s="129">
        <v>66.28</v>
      </c>
      <c r="LKB1390" s="131">
        <v>774929.26</v>
      </c>
      <c r="LKC1390" s="128">
        <v>45807</v>
      </c>
      <c r="LKD1390" s="129">
        <v>115.41933668999999</v>
      </c>
      <c r="LKE1390" s="129">
        <v>126.64579250790774</v>
      </c>
      <c r="LKF1390" s="129">
        <v>113.18860244</v>
      </c>
      <c r="LKG1390" s="129">
        <v>158.45798504000001</v>
      </c>
      <c r="LKI1390" s="129">
        <v>66.28</v>
      </c>
      <c r="LKJ1390" s="131">
        <v>774929.26</v>
      </c>
      <c r="LKK1390" s="128">
        <v>45807</v>
      </c>
      <c r="LKL1390" s="129">
        <v>115.41933668999999</v>
      </c>
      <c r="LKM1390" s="129">
        <v>126.64579250790774</v>
      </c>
      <c r="LKN1390" s="129">
        <v>113.18860244</v>
      </c>
      <c r="LKO1390" s="129">
        <v>158.45798504000001</v>
      </c>
      <c r="LKQ1390" s="129">
        <v>66.28</v>
      </c>
      <c r="LKR1390" s="131">
        <v>774929.26</v>
      </c>
      <c r="LKS1390" s="128">
        <v>45807</v>
      </c>
      <c r="LKT1390" s="129">
        <v>115.41933668999999</v>
      </c>
      <c r="LKU1390" s="129">
        <v>126.64579250790774</v>
      </c>
      <c r="LKV1390" s="129">
        <v>113.18860244</v>
      </c>
      <c r="LKW1390" s="129">
        <v>158.45798504000001</v>
      </c>
      <c r="LKY1390" s="129">
        <v>66.28</v>
      </c>
      <c r="LKZ1390" s="131">
        <v>774929.26</v>
      </c>
      <c r="LLA1390" s="128">
        <v>45807</v>
      </c>
      <c r="LLB1390" s="129">
        <v>115.41933668999999</v>
      </c>
      <c r="LLC1390" s="129">
        <v>126.64579250790774</v>
      </c>
      <c r="LLD1390" s="129">
        <v>113.18860244</v>
      </c>
      <c r="LLE1390" s="129">
        <v>158.45798504000001</v>
      </c>
      <c r="LLG1390" s="129">
        <v>66.28</v>
      </c>
      <c r="LLH1390" s="131">
        <v>774929.26</v>
      </c>
      <c r="LLI1390" s="128">
        <v>45807</v>
      </c>
      <c r="LLJ1390" s="129">
        <v>115.41933668999999</v>
      </c>
      <c r="LLK1390" s="129">
        <v>126.64579250790774</v>
      </c>
      <c r="LLL1390" s="129">
        <v>113.18860244</v>
      </c>
      <c r="LLM1390" s="129">
        <v>158.45798504000001</v>
      </c>
      <c r="LLO1390" s="129">
        <v>66.28</v>
      </c>
      <c r="LLP1390" s="131">
        <v>774929.26</v>
      </c>
      <c r="LLQ1390" s="128">
        <v>45807</v>
      </c>
      <c r="LLR1390" s="129">
        <v>115.41933668999999</v>
      </c>
      <c r="LLS1390" s="129">
        <v>126.64579250790774</v>
      </c>
      <c r="LLT1390" s="129">
        <v>113.18860244</v>
      </c>
      <c r="LLU1390" s="129">
        <v>158.45798504000001</v>
      </c>
      <c r="LLW1390" s="129">
        <v>66.28</v>
      </c>
      <c r="LLX1390" s="131">
        <v>774929.26</v>
      </c>
      <c r="LLY1390" s="128">
        <v>45807</v>
      </c>
      <c r="LLZ1390" s="129">
        <v>115.41933668999999</v>
      </c>
      <c r="LMA1390" s="129">
        <v>126.64579250790774</v>
      </c>
      <c r="LMB1390" s="129">
        <v>113.18860244</v>
      </c>
      <c r="LMC1390" s="129">
        <v>158.45798504000001</v>
      </c>
      <c r="LME1390" s="129">
        <v>66.28</v>
      </c>
      <c r="LMF1390" s="131">
        <v>774929.26</v>
      </c>
      <c r="LMG1390" s="128">
        <v>45807</v>
      </c>
      <c r="LMH1390" s="129">
        <v>115.41933668999999</v>
      </c>
      <c r="LMI1390" s="129">
        <v>126.64579250790774</v>
      </c>
      <c r="LMJ1390" s="129">
        <v>113.18860244</v>
      </c>
      <c r="LMK1390" s="129">
        <v>158.45798504000001</v>
      </c>
      <c r="LMM1390" s="129">
        <v>66.28</v>
      </c>
      <c r="LMN1390" s="131">
        <v>774929.26</v>
      </c>
      <c r="LMO1390" s="128">
        <v>45807</v>
      </c>
      <c r="LMP1390" s="129">
        <v>115.41933668999999</v>
      </c>
      <c r="LMQ1390" s="129">
        <v>126.64579250790774</v>
      </c>
      <c r="LMR1390" s="129">
        <v>113.18860244</v>
      </c>
      <c r="LMS1390" s="129">
        <v>158.45798504000001</v>
      </c>
      <c r="LMU1390" s="129">
        <v>66.28</v>
      </c>
      <c r="LMV1390" s="131">
        <v>774929.26</v>
      </c>
      <c r="LMW1390" s="128">
        <v>45807</v>
      </c>
      <c r="LMX1390" s="129">
        <v>115.41933668999999</v>
      </c>
      <c r="LMY1390" s="129">
        <v>126.64579250790774</v>
      </c>
      <c r="LMZ1390" s="129">
        <v>113.18860244</v>
      </c>
      <c r="LNA1390" s="129">
        <v>158.45798504000001</v>
      </c>
      <c r="LNC1390" s="129">
        <v>66.28</v>
      </c>
      <c r="LND1390" s="131">
        <v>774929.26</v>
      </c>
      <c r="LNE1390" s="128">
        <v>45807</v>
      </c>
      <c r="LNF1390" s="129">
        <v>115.41933668999999</v>
      </c>
      <c r="LNG1390" s="129">
        <v>126.64579250790774</v>
      </c>
      <c r="LNH1390" s="129">
        <v>113.18860244</v>
      </c>
      <c r="LNI1390" s="129">
        <v>158.45798504000001</v>
      </c>
      <c r="LNK1390" s="129">
        <v>66.28</v>
      </c>
      <c r="LNL1390" s="131">
        <v>774929.26</v>
      </c>
      <c r="LNM1390" s="128">
        <v>45807</v>
      </c>
      <c r="LNN1390" s="129">
        <v>115.41933668999999</v>
      </c>
      <c r="LNO1390" s="129">
        <v>126.64579250790774</v>
      </c>
      <c r="LNP1390" s="129">
        <v>113.18860244</v>
      </c>
      <c r="LNQ1390" s="129">
        <v>158.45798504000001</v>
      </c>
      <c r="LNS1390" s="129">
        <v>66.28</v>
      </c>
      <c r="LNT1390" s="131">
        <v>774929.26</v>
      </c>
      <c r="LNU1390" s="128">
        <v>45807</v>
      </c>
      <c r="LNV1390" s="129">
        <v>115.41933668999999</v>
      </c>
      <c r="LNW1390" s="129">
        <v>126.64579250790774</v>
      </c>
      <c r="LNX1390" s="129">
        <v>113.18860244</v>
      </c>
      <c r="LNY1390" s="129">
        <v>158.45798504000001</v>
      </c>
      <c r="LOA1390" s="129">
        <v>66.28</v>
      </c>
      <c r="LOB1390" s="131">
        <v>774929.26</v>
      </c>
      <c r="LOC1390" s="128">
        <v>45807</v>
      </c>
      <c r="LOD1390" s="129">
        <v>115.41933668999999</v>
      </c>
      <c r="LOE1390" s="129">
        <v>126.64579250790774</v>
      </c>
      <c r="LOF1390" s="129">
        <v>113.18860244</v>
      </c>
      <c r="LOG1390" s="129">
        <v>158.45798504000001</v>
      </c>
      <c r="LOI1390" s="129">
        <v>66.28</v>
      </c>
      <c r="LOJ1390" s="131">
        <v>774929.26</v>
      </c>
      <c r="LOK1390" s="128">
        <v>45807</v>
      </c>
      <c r="LOL1390" s="129">
        <v>115.41933668999999</v>
      </c>
      <c r="LOM1390" s="129">
        <v>126.64579250790774</v>
      </c>
      <c r="LON1390" s="129">
        <v>113.18860244</v>
      </c>
      <c r="LOO1390" s="129">
        <v>158.45798504000001</v>
      </c>
      <c r="LOQ1390" s="129">
        <v>66.28</v>
      </c>
      <c r="LOR1390" s="131">
        <v>774929.26</v>
      </c>
      <c r="LOS1390" s="128">
        <v>45807</v>
      </c>
      <c r="LOT1390" s="129">
        <v>115.41933668999999</v>
      </c>
      <c r="LOU1390" s="129">
        <v>126.64579250790774</v>
      </c>
      <c r="LOV1390" s="129">
        <v>113.18860244</v>
      </c>
      <c r="LOW1390" s="129">
        <v>158.45798504000001</v>
      </c>
      <c r="LOY1390" s="129">
        <v>66.28</v>
      </c>
      <c r="LOZ1390" s="131">
        <v>774929.26</v>
      </c>
      <c r="LPA1390" s="128">
        <v>45807</v>
      </c>
      <c r="LPB1390" s="129">
        <v>115.41933668999999</v>
      </c>
      <c r="LPC1390" s="129">
        <v>126.64579250790774</v>
      </c>
      <c r="LPD1390" s="129">
        <v>113.18860244</v>
      </c>
      <c r="LPE1390" s="129">
        <v>158.45798504000001</v>
      </c>
      <c r="LPG1390" s="129">
        <v>66.28</v>
      </c>
      <c r="LPH1390" s="131">
        <v>774929.26</v>
      </c>
      <c r="LPI1390" s="128">
        <v>45807</v>
      </c>
      <c r="LPJ1390" s="129">
        <v>115.41933668999999</v>
      </c>
      <c r="LPK1390" s="129">
        <v>126.64579250790774</v>
      </c>
      <c r="LPL1390" s="129">
        <v>113.18860244</v>
      </c>
      <c r="LPM1390" s="129">
        <v>158.45798504000001</v>
      </c>
      <c r="LPO1390" s="129">
        <v>66.28</v>
      </c>
      <c r="LPP1390" s="131">
        <v>774929.26</v>
      </c>
      <c r="LPQ1390" s="128">
        <v>45807</v>
      </c>
      <c r="LPR1390" s="129">
        <v>115.41933668999999</v>
      </c>
      <c r="LPS1390" s="129">
        <v>126.64579250790774</v>
      </c>
      <c r="LPT1390" s="129">
        <v>113.18860244</v>
      </c>
      <c r="LPU1390" s="129">
        <v>158.45798504000001</v>
      </c>
      <c r="LPW1390" s="129">
        <v>66.28</v>
      </c>
      <c r="LPX1390" s="131">
        <v>774929.26</v>
      </c>
      <c r="LPY1390" s="128">
        <v>45807</v>
      </c>
      <c r="LPZ1390" s="129">
        <v>115.41933668999999</v>
      </c>
      <c r="LQA1390" s="129">
        <v>126.64579250790774</v>
      </c>
      <c r="LQB1390" s="129">
        <v>113.18860244</v>
      </c>
      <c r="LQC1390" s="129">
        <v>158.45798504000001</v>
      </c>
      <c r="LQE1390" s="129">
        <v>66.28</v>
      </c>
      <c r="LQF1390" s="131">
        <v>774929.26</v>
      </c>
      <c r="LQG1390" s="128">
        <v>45807</v>
      </c>
      <c r="LQH1390" s="129">
        <v>115.41933668999999</v>
      </c>
      <c r="LQI1390" s="129">
        <v>126.64579250790774</v>
      </c>
      <c r="LQJ1390" s="129">
        <v>113.18860244</v>
      </c>
      <c r="LQK1390" s="129">
        <v>158.45798504000001</v>
      </c>
      <c r="LQM1390" s="129">
        <v>66.28</v>
      </c>
      <c r="LQN1390" s="131">
        <v>774929.26</v>
      </c>
      <c r="LQO1390" s="128">
        <v>45807</v>
      </c>
      <c r="LQP1390" s="129">
        <v>115.41933668999999</v>
      </c>
      <c r="LQQ1390" s="129">
        <v>126.64579250790774</v>
      </c>
      <c r="LQR1390" s="129">
        <v>113.18860244</v>
      </c>
      <c r="LQS1390" s="129">
        <v>158.45798504000001</v>
      </c>
      <c r="LQU1390" s="129">
        <v>66.28</v>
      </c>
      <c r="LQV1390" s="131">
        <v>774929.26</v>
      </c>
      <c r="LQW1390" s="128">
        <v>45807</v>
      </c>
      <c r="LQX1390" s="129">
        <v>115.41933668999999</v>
      </c>
      <c r="LQY1390" s="129">
        <v>126.64579250790774</v>
      </c>
      <c r="LQZ1390" s="129">
        <v>113.18860244</v>
      </c>
      <c r="LRA1390" s="129">
        <v>158.45798504000001</v>
      </c>
      <c r="LRC1390" s="129">
        <v>66.28</v>
      </c>
      <c r="LRD1390" s="131">
        <v>774929.26</v>
      </c>
      <c r="LRE1390" s="128">
        <v>45807</v>
      </c>
      <c r="LRF1390" s="129">
        <v>115.41933668999999</v>
      </c>
      <c r="LRG1390" s="129">
        <v>126.64579250790774</v>
      </c>
      <c r="LRH1390" s="129">
        <v>113.18860244</v>
      </c>
      <c r="LRI1390" s="129">
        <v>158.45798504000001</v>
      </c>
      <c r="LRK1390" s="129">
        <v>66.28</v>
      </c>
      <c r="LRL1390" s="131">
        <v>774929.26</v>
      </c>
      <c r="LRM1390" s="128">
        <v>45807</v>
      </c>
      <c r="LRN1390" s="129">
        <v>115.41933668999999</v>
      </c>
      <c r="LRO1390" s="129">
        <v>126.64579250790774</v>
      </c>
      <c r="LRP1390" s="129">
        <v>113.18860244</v>
      </c>
      <c r="LRQ1390" s="129">
        <v>158.45798504000001</v>
      </c>
      <c r="LRS1390" s="129">
        <v>66.28</v>
      </c>
      <c r="LRT1390" s="131">
        <v>774929.26</v>
      </c>
      <c r="LRU1390" s="128">
        <v>45807</v>
      </c>
      <c r="LRV1390" s="129">
        <v>115.41933668999999</v>
      </c>
      <c r="LRW1390" s="129">
        <v>126.64579250790774</v>
      </c>
      <c r="LRX1390" s="129">
        <v>113.18860244</v>
      </c>
      <c r="LRY1390" s="129">
        <v>158.45798504000001</v>
      </c>
      <c r="LSA1390" s="129">
        <v>66.28</v>
      </c>
      <c r="LSB1390" s="131">
        <v>774929.26</v>
      </c>
      <c r="LSC1390" s="128">
        <v>45807</v>
      </c>
      <c r="LSD1390" s="129">
        <v>115.41933668999999</v>
      </c>
      <c r="LSE1390" s="129">
        <v>126.64579250790774</v>
      </c>
      <c r="LSF1390" s="129">
        <v>113.18860244</v>
      </c>
      <c r="LSG1390" s="129">
        <v>158.45798504000001</v>
      </c>
      <c r="LSI1390" s="129">
        <v>66.28</v>
      </c>
      <c r="LSJ1390" s="131">
        <v>774929.26</v>
      </c>
      <c r="LSK1390" s="128">
        <v>45807</v>
      </c>
      <c r="LSL1390" s="129">
        <v>115.41933668999999</v>
      </c>
      <c r="LSM1390" s="129">
        <v>126.64579250790774</v>
      </c>
      <c r="LSN1390" s="129">
        <v>113.18860244</v>
      </c>
      <c r="LSO1390" s="129">
        <v>158.45798504000001</v>
      </c>
      <c r="LSQ1390" s="129">
        <v>66.28</v>
      </c>
      <c r="LSR1390" s="131">
        <v>774929.26</v>
      </c>
      <c r="LSS1390" s="128">
        <v>45807</v>
      </c>
      <c r="LST1390" s="129">
        <v>115.41933668999999</v>
      </c>
      <c r="LSU1390" s="129">
        <v>126.64579250790774</v>
      </c>
      <c r="LSV1390" s="129">
        <v>113.18860244</v>
      </c>
      <c r="LSW1390" s="129">
        <v>158.45798504000001</v>
      </c>
      <c r="LSY1390" s="129">
        <v>66.28</v>
      </c>
      <c r="LSZ1390" s="131">
        <v>774929.26</v>
      </c>
      <c r="LTA1390" s="128">
        <v>45807</v>
      </c>
      <c r="LTB1390" s="129">
        <v>115.41933668999999</v>
      </c>
      <c r="LTC1390" s="129">
        <v>126.64579250790774</v>
      </c>
      <c r="LTD1390" s="129">
        <v>113.18860244</v>
      </c>
      <c r="LTE1390" s="129">
        <v>158.45798504000001</v>
      </c>
      <c r="LTG1390" s="129">
        <v>66.28</v>
      </c>
      <c r="LTH1390" s="131">
        <v>774929.26</v>
      </c>
      <c r="LTI1390" s="128">
        <v>45807</v>
      </c>
      <c r="LTJ1390" s="129">
        <v>115.41933668999999</v>
      </c>
      <c r="LTK1390" s="129">
        <v>126.64579250790774</v>
      </c>
      <c r="LTL1390" s="129">
        <v>113.18860244</v>
      </c>
      <c r="LTM1390" s="129">
        <v>158.45798504000001</v>
      </c>
      <c r="LTO1390" s="129">
        <v>66.28</v>
      </c>
      <c r="LTP1390" s="131">
        <v>774929.26</v>
      </c>
      <c r="LTQ1390" s="128">
        <v>45807</v>
      </c>
      <c r="LTR1390" s="129">
        <v>115.41933668999999</v>
      </c>
      <c r="LTS1390" s="129">
        <v>126.64579250790774</v>
      </c>
      <c r="LTT1390" s="129">
        <v>113.18860244</v>
      </c>
      <c r="LTU1390" s="129">
        <v>158.45798504000001</v>
      </c>
      <c r="LTW1390" s="129">
        <v>66.28</v>
      </c>
      <c r="LTX1390" s="131">
        <v>774929.26</v>
      </c>
      <c r="LTY1390" s="128">
        <v>45807</v>
      </c>
      <c r="LTZ1390" s="129">
        <v>115.41933668999999</v>
      </c>
      <c r="LUA1390" s="129">
        <v>126.64579250790774</v>
      </c>
      <c r="LUB1390" s="129">
        <v>113.18860244</v>
      </c>
      <c r="LUC1390" s="129">
        <v>158.45798504000001</v>
      </c>
      <c r="LUE1390" s="129">
        <v>66.28</v>
      </c>
      <c r="LUF1390" s="131">
        <v>774929.26</v>
      </c>
      <c r="LUG1390" s="128">
        <v>45807</v>
      </c>
      <c r="LUH1390" s="129">
        <v>115.41933668999999</v>
      </c>
      <c r="LUI1390" s="129">
        <v>126.64579250790774</v>
      </c>
      <c r="LUJ1390" s="129">
        <v>113.18860244</v>
      </c>
      <c r="LUK1390" s="129">
        <v>158.45798504000001</v>
      </c>
      <c r="LUM1390" s="129">
        <v>66.28</v>
      </c>
      <c r="LUN1390" s="131">
        <v>774929.26</v>
      </c>
      <c r="LUO1390" s="128">
        <v>45807</v>
      </c>
      <c r="LUP1390" s="129">
        <v>115.41933668999999</v>
      </c>
      <c r="LUQ1390" s="129">
        <v>126.64579250790774</v>
      </c>
      <c r="LUR1390" s="129">
        <v>113.18860244</v>
      </c>
      <c r="LUS1390" s="129">
        <v>158.45798504000001</v>
      </c>
      <c r="LUU1390" s="129">
        <v>66.28</v>
      </c>
      <c r="LUV1390" s="131">
        <v>774929.26</v>
      </c>
      <c r="LUW1390" s="128">
        <v>45807</v>
      </c>
      <c r="LUX1390" s="129">
        <v>115.41933668999999</v>
      </c>
      <c r="LUY1390" s="129">
        <v>126.64579250790774</v>
      </c>
      <c r="LUZ1390" s="129">
        <v>113.18860244</v>
      </c>
      <c r="LVA1390" s="129">
        <v>158.45798504000001</v>
      </c>
      <c r="LVC1390" s="129">
        <v>66.28</v>
      </c>
      <c r="LVD1390" s="131">
        <v>774929.26</v>
      </c>
      <c r="LVE1390" s="128">
        <v>45807</v>
      </c>
      <c r="LVF1390" s="129">
        <v>115.41933668999999</v>
      </c>
      <c r="LVG1390" s="129">
        <v>126.64579250790774</v>
      </c>
      <c r="LVH1390" s="129">
        <v>113.18860244</v>
      </c>
      <c r="LVI1390" s="129">
        <v>158.45798504000001</v>
      </c>
      <c r="LVK1390" s="129">
        <v>66.28</v>
      </c>
      <c r="LVL1390" s="131">
        <v>774929.26</v>
      </c>
      <c r="LVM1390" s="128">
        <v>45807</v>
      </c>
      <c r="LVN1390" s="129">
        <v>115.41933668999999</v>
      </c>
      <c r="LVO1390" s="129">
        <v>126.64579250790774</v>
      </c>
      <c r="LVP1390" s="129">
        <v>113.18860244</v>
      </c>
      <c r="LVQ1390" s="129">
        <v>158.45798504000001</v>
      </c>
      <c r="LVS1390" s="129">
        <v>66.28</v>
      </c>
      <c r="LVT1390" s="131">
        <v>774929.26</v>
      </c>
      <c r="LVU1390" s="128">
        <v>45807</v>
      </c>
      <c r="LVV1390" s="129">
        <v>115.41933668999999</v>
      </c>
      <c r="LVW1390" s="129">
        <v>126.64579250790774</v>
      </c>
      <c r="LVX1390" s="129">
        <v>113.18860244</v>
      </c>
      <c r="LVY1390" s="129">
        <v>158.45798504000001</v>
      </c>
      <c r="LWA1390" s="129">
        <v>66.28</v>
      </c>
      <c r="LWB1390" s="131">
        <v>774929.26</v>
      </c>
      <c r="LWC1390" s="128">
        <v>45807</v>
      </c>
      <c r="LWD1390" s="129">
        <v>115.41933668999999</v>
      </c>
      <c r="LWE1390" s="129">
        <v>126.64579250790774</v>
      </c>
      <c r="LWF1390" s="129">
        <v>113.18860244</v>
      </c>
      <c r="LWG1390" s="129">
        <v>158.45798504000001</v>
      </c>
      <c r="LWI1390" s="129">
        <v>66.28</v>
      </c>
      <c r="LWJ1390" s="131">
        <v>774929.26</v>
      </c>
      <c r="LWK1390" s="128">
        <v>45807</v>
      </c>
      <c r="LWL1390" s="129">
        <v>115.41933668999999</v>
      </c>
      <c r="LWM1390" s="129">
        <v>126.64579250790774</v>
      </c>
      <c r="LWN1390" s="129">
        <v>113.18860244</v>
      </c>
      <c r="LWO1390" s="129">
        <v>158.45798504000001</v>
      </c>
      <c r="LWQ1390" s="129">
        <v>66.28</v>
      </c>
      <c r="LWR1390" s="131">
        <v>774929.26</v>
      </c>
      <c r="LWS1390" s="128">
        <v>45807</v>
      </c>
      <c r="LWT1390" s="129">
        <v>115.41933668999999</v>
      </c>
      <c r="LWU1390" s="129">
        <v>126.64579250790774</v>
      </c>
      <c r="LWV1390" s="129">
        <v>113.18860244</v>
      </c>
      <c r="LWW1390" s="129">
        <v>158.45798504000001</v>
      </c>
      <c r="LWY1390" s="129">
        <v>66.28</v>
      </c>
      <c r="LWZ1390" s="131">
        <v>774929.26</v>
      </c>
      <c r="LXA1390" s="128">
        <v>45807</v>
      </c>
      <c r="LXB1390" s="129">
        <v>115.41933668999999</v>
      </c>
      <c r="LXC1390" s="129">
        <v>126.64579250790774</v>
      </c>
      <c r="LXD1390" s="129">
        <v>113.18860244</v>
      </c>
      <c r="LXE1390" s="129">
        <v>158.45798504000001</v>
      </c>
      <c r="LXG1390" s="129">
        <v>66.28</v>
      </c>
      <c r="LXH1390" s="131">
        <v>774929.26</v>
      </c>
      <c r="LXI1390" s="128">
        <v>45807</v>
      </c>
      <c r="LXJ1390" s="129">
        <v>115.41933668999999</v>
      </c>
      <c r="LXK1390" s="129">
        <v>126.64579250790774</v>
      </c>
      <c r="LXL1390" s="129">
        <v>113.18860244</v>
      </c>
      <c r="LXM1390" s="129">
        <v>158.45798504000001</v>
      </c>
      <c r="LXO1390" s="129">
        <v>66.28</v>
      </c>
      <c r="LXP1390" s="131">
        <v>774929.26</v>
      </c>
      <c r="LXQ1390" s="128">
        <v>45807</v>
      </c>
      <c r="LXR1390" s="129">
        <v>115.41933668999999</v>
      </c>
      <c r="LXS1390" s="129">
        <v>126.64579250790774</v>
      </c>
      <c r="LXT1390" s="129">
        <v>113.18860244</v>
      </c>
      <c r="LXU1390" s="129">
        <v>158.45798504000001</v>
      </c>
      <c r="LXW1390" s="129">
        <v>66.28</v>
      </c>
      <c r="LXX1390" s="131">
        <v>774929.26</v>
      </c>
      <c r="LXY1390" s="128">
        <v>45807</v>
      </c>
      <c r="LXZ1390" s="129">
        <v>115.41933668999999</v>
      </c>
      <c r="LYA1390" s="129">
        <v>126.64579250790774</v>
      </c>
      <c r="LYB1390" s="129">
        <v>113.18860244</v>
      </c>
      <c r="LYC1390" s="129">
        <v>158.45798504000001</v>
      </c>
      <c r="LYE1390" s="129">
        <v>66.28</v>
      </c>
      <c r="LYF1390" s="131">
        <v>774929.26</v>
      </c>
      <c r="LYG1390" s="128">
        <v>45807</v>
      </c>
      <c r="LYH1390" s="129">
        <v>115.41933668999999</v>
      </c>
      <c r="LYI1390" s="129">
        <v>126.64579250790774</v>
      </c>
      <c r="LYJ1390" s="129">
        <v>113.18860244</v>
      </c>
      <c r="LYK1390" s="129">
        <v>158.45798504000001</v>
      </c>
      <c r="LYM1390" s="129">
        <v>66.28</v>
      </c>
      <c r="LYN1390" s="131">
        <v>774929.26</v>
      </c>
      <c r="LYO1390" s="128">
        <v>45807</v>
      </c>
      <c r="LYP1390" s="129">
        <v>115.41933668999999</v>
      </c>
      <c r="LYQ1390" s="129">
        <v>126.64579250790774</v>
      </c>
      <c r="LYR1390" s="129">
        <v>113.18860244</v>
      </c>
      <c r="LYS1390" s="129">
        <v>158.45798504000001</v>
      </c>
      <c r="LYU1390" s="129">
        <v>66.28</v>
      </c>
      <c r="LYV1390" s="131">
        <v>774929.26</v>
      </c>
      <c r="LYW1390" s="128">
        <v>45807</v>
      </c>
      <c r="LYX1390" s="129">
        <v>115.41933668999999</v>
      </c>
      <c r="LYY1390" s="129">
        <v>126.64579250790774</v>
      </c>
      <c r="LYZ1390" s="129">
        <v>113.18860244</v>
      </c>
      <c r="LZA1390" s="129">
        <v>158.45798504000001</v>
      </c>
      <c r="LZC1390" s="129">
        <v>66.28</v>
      </c>
      <c r="LZD1390" s="131">
        <v>774929.26</v>
      </c>
      <c r="LZE1390" s="128">
        <v>45807</v>
      </c>
      <c r="LZF1390" s="129">
        <v>115.41933668999999</v>
      </c>
      <c r="LZG1390" s="129">
        <v>126.64579250790774</v>
      </c>
      <c r="LZH1390" s="129">
        <v>113.18860244</v>
      </c>
      <c r="LZI1390" s="129">
        <v>158.45798504000001</v>
      </c>
      <c r="LZK1390" s="129">
        <v>66.28</v>
      </c>
      <c r="LZL1390" s="131">
        <v>774929.26</v>
      </c>
      <c r="LZM1390" s="128">
        <v>45807</v>
      </c>
      <c r="LZN1390" s="129">
        <v>115.41933668999999</v>
      </c>
      <c r="LZO1390" s="129">
        <v>126.64579250790774</v>
      </c>
      <c r="LZP1390" s="129">
        <v>113.18860244</v>
      </c>
      <c r="LZQ1390" s="129">
        <v>158.45798504000001</v>
      </c>
      <c r="LZS1390" s="129">
        <v>66.28</v>
      </c>
      <c r="LZT1390" s="131">
        <v>774929.26</v>
      </c>
      <c r="LZU1390" s="128">
        <v>45807</v>
      </c>
      <c r="LZV1390" s="129">
        <v>115.41933668999999</v>
      </c>
      <c r="LZW1390" s="129">
        <v>126.64579250790774</v>
      </c>
      <c r="LZX1390" s="129">
        <v>113.18860244</v>
      </c>
      <c r="LZY1390" s="129">
        <v>158.45798504000001</v>
      </c>
      <c r="MAA1390" s="129">
        <v>66.28</v>
      </c>
      <c r="MAB1390" s="131">
        <v>774929.26</v>
      </c>
      <c r="MAC1390" s="128">
        <v>45807</v>
      </c>
      <c r="MAD1390" s="129">
        <v>115.41933668999999</v>
      </c>
      <c r="MAE1390" s="129">
        <v>126.64579250790774</v>
      </c>
      <c r="MAF1390" s="129">
        <v>113.18860244</v>
      </c>
      <c r="MAG1390" s="129">
        <v>158.45798504000001</v>
      </c>
      <c r="MAI1390" s="129">
        <v>66.28</v>
      </c>
      <c r="MAJ1390" s="131">
        <v>774929.26</v>
      </c>
      <c r="MAK1390" s="128">
        <v>45807</v>
      </c>
      <c r="MAL1390" s="129">
        <v>115.41933668999999</v>
      </c>
      <c r="MAM1390" s="129">
        <v>126.64579250790774</v>
      </c>
      <c r="MAN1390" s="129">
        <v>113.18860244</v>
      </c>
      <c r="MAO1390" s="129">
        <v>158.45798504000001</v>
      </c>
      <c r="MAQ1390" s="129">
        <v>66.28</v>
      </c>
      <c r="MAR1390" s="131">
        <v>774929.26</v>
      </c>
      <c r="MAS1390" s="128">
        <v>45807</v>
      </c>
      <c r="MAT1390" s="129">
        <v>115.41933668999999</v>
      </c>
      <c r="MAU1390" s="129">
        <v>126.64579250790774</v>
      </c>
      <c r="MAV1390" s="129">
        <v>113.18860244</v>
      </c>
      <c r="MAW1390" s="129">
        <v>158.45798504000001</v>
      </c>
      <c r="MAY1390" s="129">
        <v>66.28</v>
      </c>
      <c r="MAZ1390" s="131">
        <v>774929.26</v>
      </c>
      <c r="MBA1390" s="128">
        <v>45807</v>
      </c>
      <c r="MBB1390" s="129">
        <v>115.41933668999999</v>
      </c>
      <c r="MBC1390" s="129">
        <v>126.64579250790774</v>
      </c>
      <c r="MBD1390" s="129">
        <v>113.18860244</v>
      </c>
      <c r="MBE1390" s="129">
        <v>158.45798504000001</v>
      </c>
      <c r="MBG1390" s="129">
        <v>66.28</v>
      </c>
      <c r="MBH1390" s="131">
        <v>774929.26</v>
      </c>
      <c r="MBI1390" s="128">
        <v>45807</v>
      </c>
      <c r="MBJ1390" s="129">
        <v>115.41933668999999</v>
      </c>
      <c r="MBK1390" s="129">
        <v>126.64579250790774</v>
      </c>
      <c r="MBL1390" s="129">
        <v>113.18860244</v>
      </c>
      <c r="MBM1390" s="129">
        <v>158.45798504000001</v>
      </c>
      <c r="MBO1390" s="129">
        <v>66.28</v>
      </c>
      <c r="MBP1390" s="131">
        <v>774929.26</v>
      </c>
      <c r="MBQ1390" s="128">
        <v>45807</v>
      </c>
      <c r="MBR1390" s="129">
        <v>115.41933668999999</v>
      </c>
      <c r="MBS1390" s="129">
        <v>126.64579250790774</v>
      </c>
      <c r="MBT1390" s="129">
        <v>113.18860244</v>
      </c>
      <c r="MBU1390" s="129">
        <v>158.45798504000001</v>
      </c>
      <c r="MBW1390" s="129">
        <v>66.28</v>
      </c>
      <c r="MBX1390" s="131">
        <v>774929.26</v>
      </c>
      <c r="MBY1390" s="128">
        <v>45807</v>
      </c>
      <c r="MBZ1390" s="129">
        <v>115.41933668999999</v>
      </c>
      <c r="MCA1390" s="129">
        <v>126.64579250790774</v>
      </c>
      <c r="MCB1390" s="129">
        <v>113.18860244</v>
      </c>
      <c r="MCC1390" s="129">
        <v>158.45798504000001</v>
      </c>
      <c r="MCE1390" s="129">
        <v>66.28</v>
      </c>
      <c r="MCF1390" s="131">
        <v>774929.26</v>
      </c>
      <c r="MCG1390" s="128">
        <v>45807</v>
      </c>
      <c r="MCH1390" s="129">
        <v>115.41933668999999</v>
      </c>
      <c r="MCI1390" s="129">
        <v>126.64579250790774</v>
      </c>
      <c r="MCJ1390" s="129">
        <v>113.18860244</v>
      </c>
      <c r="MCK1390" s="129">
        <v>158.45798504000001</v>
      </c>
      <c r="MCM1390" s="129">
        <v>66.28</v>
      </c>
      <c r="MCN1390" s="131">
        <v>774929.26</v>
      </c>
      <c r="MCO1390" s="128">
        <v>45807</v>
      </c>
      <c r="MCP1390" s="129">
        <v>115.41933668999999</v>
      </c>
      <c r="MCQ1390" s="129">
        <v>126.64579250790774</v>
      </c>
      <c r="MCR1390" s="129">
        <v>113.18860244</v>
      </c>
      <c r="MCS1390" s="129">
        <v>158.45798504000001</v>
      </c>
      <c r="MCU1390" s="129">
        <v>66.28</v>
      </c>
      <c r="MCV1390" s="131">
        <v>774929.26</v>
      </c>
      <c r="MCW1390" s="128">
        <v>45807</v>
      </c>
      <c r="MCX1390" s="129">
        <v>115.41933668999999</v>
      </c>
      <c r="MCY1390" s="129">
        <v>126.64579250790774</v>
      </c>
      <c r="MCZ1390" s="129">
        <v>113.18860244</v>
      </c>
      <c r="MDA1390" s="129">
        <v>158.45798504000001</v>
      </c>
      <c r="MDC1390" s="129">
        <v>66.28</v>
      </c>
      <c r="MDD1390" s="131">
        <v>774929.26</v>
      </c>
      <c r="MDE1390" s="128">
        <v>45807</v>
      </c>
      <c r="MDF1390" s="129">
        <v>115.41933668999999</v>
      </c>
      <c r="MDG1390" s="129">
        <v>126.64579250790774</v>
      </c>
      <c r="MDH1390" s="129">
        <v>113.18860244</v>
      </c>
      <c r="MDI1390" s="129">
        <v>158.45798504000001</v>
      </c>
      <c r="MDK1390" s="129">
        <v>66.28</v>
      </c>
      <c r="MDL1390" s="131">
        <v>774929.26</v>
      </c>
      <c r="MDM1390" s="128">
        <v>45807</v>
      </c>
      <c r="MDN1390" s="129">
        <v>115.41933668999999</v>
      </c>
      <c r="MDO1390" s="129">
        <v>126.64579250790774</v>
      </c>
      <c r="MDP1390" s="129">
        <v>113.18860244</v>
      </c>
      <c r="MDQ1390" s="129">
        <v>158.45798504000001</v>
      </c>
      <c r="MDS1390" s="129">
        <v>66.28</v>
      </c>
      <c r="MDT1390" s="131">
        <v>774929.26</v>
      </c>
      <c r="MDU1390" s="128">
        <v>45807</v>
      </c>
      <c r="MDV1390" s="129">
        <v>115.41933668999999</v>
      </c>
      <c r="MDW1390" s="129">
        <v>126.64579250790774</v>
      </c>
      <c r="MDX1390" s="129">
        <v>113.18860244</v>
      </c>
      <c r="MDY1390" s="129">
        <v>158.45798504000001</v>
      </c>
      <c r="MEA1390" s="129">
        <v>66.28</v>
      </c>
      <c r="MEB1390" s="131">
        <v>774929.26</v>
      </c>
      <c r="MEC1390" s="128">
        <v>45807</v>
      </c>
      <c r="MED1390" s="129">
        <v>115.41933668999999</v>
      </c>
      <c r="MEE1390" s="129">
        <v>126.64579250790774</v>
      </c>
      <c r="MEF1390" s="129">
        <v>113.18860244</v>
      </c>
      <c r="MEG1390" s="129">
        <v>158.45798504000001</v>
      </c>
      <c r="MEI1390" s="129">
        <v>66.28</v>
      </c>
      <c r="MEJ1390" s="131">
        <v>774929.26</v>
      </c>
      <c r="MEK1390" s="128">
        <v>45807</v>
      </c>
      <c r="MEL1390" s="129">
        <v>115.41933668999999</v>
      </c>
      <c r="MEM1390" s="129">
        <v>126.64579250790774</v>
      </c>
      <c r="MEN1390" s="129">
        <v>113.18860244</v>
      </c>
      <c r="MEO1390" s="129">
        <v>158.45798504000001</v>
      </c>
      <c r="MEQ1390" s="129">
        <v>66.28</v>
      </c>
      <c r="MER1390" s="131">
        <v>774929.26</v>
      </c>
      <c r="MES1390" s="128">
        <v>45807</v>
      </c>
      <c r="MET1390" s="129">
        <v>115.41933668999999</v>
      </c>
      <c r="MEU1390" s="129">
        <v>126.64579250790774</v>
      </c>
      <c r="MEV1390" s="129">
        <v>113.18860244</v>
      </c>
      <c r="MEW1390" s="129">
        <v>158.45798504000001</v>
      </c>
      <c r="MEY1390" s="129">
        <v>66.28</v>
      </c>
      <c r="MEZ1390" s="131">
        <v>774929.26</v>
      </c>
      <c r="MFA1390" s="128">
        <v>45807</v>
      </c>
      <c r="MFB1390" s="129">
        <v>115.41933668999999</v>
      </c>
      <c r="MFC1390" s="129">
        <v>126.64579250790774</v>
      </c>
      <c r="MFD1390" s="129">
        <v>113.18860244</v>
      </c>
      <c r="MFE1390" s="129">
        <v>158.45798504000001</v>
      </c>
      <c r="MFG1390" s="129">
        <v>66.28</v>
      </c>
      <c r="MFH1390" s="131">
        <v>774929.26</v>
      </c>
      <c r="MFI1390" s="128">
        <v>45807</v>
      </c>
      <c r="MFJ1390" s="129">
        <v>115.41933668999999</v>
      </c>
      <c r="MFK1390" s="129">
        <v>126.64579250790774</v>
      </c>
      <c r="MFL1390" s="129">
        <v>113.18860244</v>
      </c>
      <c r="MFM1390" s="129">
        <v>158.45798504000001</v>
      </c>
      <c r="MFO1390" s="129">
        <v>66.28</v>
      </c>
      <c r="MFP1390" s="131">
        <v>774929.26</v>
      </c>
      <c r="MFQ1390" s="128">
        <v>45807</v>
      </c>
      <c r="MFR1390" s="129">
        <v>115.41933668999999</v>
      </c>
      <c r="MFS1390" s="129">
        <v>126.64579250790774</v>
      </c>
      <c r="MFT1390" s="129">
        <v>113.18860244</v>
      </c>
      <c r="MFU1390" s="129">
        <v>158.45798504000001</v>
      </c>
      <c r="MFW1390" s="129">
        <v>66.28</v>
      </c>
      <c r="MFX1390" s="131">
        <v>774929.26</v>
      </c>
      <c r="MFY1390" s="128">
        <v>45807</v>
      </c>
      <c r="MFZ1390" s="129">
        <v>115.41933668999999</v>
      </c>
      <c r="MGA1390" s="129">
        <v>126.64579250790774</v>
      </c>
      <c r="MGB1390" s="129">
        <v>113.18860244</v>
      </c>
      <c r="MGC1390" s="129">
        <v>158.45798504000001</v>
      </c>
      <c r="MGE1390" s="129">
        <v>66.28</v>
      </c>
      <c r="MGF1390" s="131">
        <v>774929.26</v>
      </c>
      <c r="MGG1390" s="128">
        <v>45807</v>
      </c>
      <c r="MGH1390" s="129">
        <v>115.41933668999999</v>
      </c>
      <c r="MGI1390" s="129">
        <v>126.64579250790774</v>
      </c>
      <c r="MGJ1390" s="129">
        <v>113.18860244</v>
      </c>
      <c r="MGK1390" s="129">
        <v>158.45798504000001</v>
      </c>
      <c r="MGM1390" s="129">
        <v>66.28</v>
      </c>
      <c r="MGN1390" s="131">
        <v>774929.26</v>
      </c>
      <c r="MGO1390" s="128">
        <v>45807</v>
      </c>
      <c r="MGP1390" s="129">
        <v>115.41933668999999</v>
      </c>
      <c r="MGQ1390" s="129">
        <v>126.64579250790774</v>
      </c>
      <c r="MGR1390" s="129">
        <v>113.18860244</v>
      </c>
      <c r="MGS1390" s="129">
        <v>158.45798504000001</v>
      </c>
      <c r="MGU1390" s="129">
        <v>66.28</v>
      </c>
      <c r="MGV1390" s="131">
        <v>774929.26</v>
      </c>
      <c r="MGW1390" s="128">
        <v>45807</v>
      </c>
      <c r="MGX1390" s="129">
        <v>115.41933668999999</v>
      </c>
      <c r="MGY1390" s="129">
        <v>126.64579250790774</v>
      </c>
      <c r="MGZ1390" s="129">
        <v>113.18860244</v>
      </c>
      <c r="MHA1390" s="129">
        <v>158.45798504000001</v>
      </c>
      <c r="MHC1390" s="129">
        <v>66.28</v>
      </c>
      <c r="MHD1390" s="131">
        <v>774929.26</v>
      </c>
      <c r="MHE1390" s="128">
        <v>45807</v>
      </c>
      <c r="MHF1390" s="129">
        <v>115.41933668999999</v>
      </c>
      <c r="MHG1390" s="129">
        <v>126.64579250790774</v>
      </c>
      <c r="MHH1390" s="129">
        <v>113.18860244</v>
      </c>
      <c r="MHI1390" s="129">
        <v>158.45798504000001</v>
      </c>
      <c r="MHK1390" s="129">
        <v>66.28</v>
      </c>
      <c r="MHL1390" s="131">
        <v>774929.26</v>
      </c>
      <c r="MHM1390" s="128">
        <v>45807</v>
      </c>
      <c r="MHN1390" s="129">
        <v>115.41933668999999</v>
      </c>
      <c r="MHO1390" s="129">
        <v>126.64579250790774</v>
      </c>
      <c r="MHP1390" s="129">
        <v>113.18860244</v>
      </c>
      <c r="MHQ1390" s="129">
        <v>158.45798504000001</v>
      </c>
      <c r="MHS1390" s="129">
        <v>66.28</v>
      </c>
      <c r="MHT1390" s="131">
        <v>774929.26</v>
      </c>
      <c r="MHU1390" s="128">
        <v>45807</v>
      </c>
      <c r="MHV1390" s="129">
        <v>115.41933668999999</v>
      </c>
      <c r="MHW1390" s="129">
        <v>126.64579250790774</v>
      </c>
      <c r="MHX1390" s="129">
        <v>113.18860244</v>
      </c>
      <c r="MHY1390" s="129">
        <v>158.45798504000001</v>
      </c>
      <c r="MIA1390" s="129">
        <v>66.28</v>
      </c>
      <c r="MIB1390" s="131">
        <v>774929.26</v>
      </c>
      <c r="MIC1390" s="128">
        <v>45807</v>
      </c>
      <c r="MID1390" s="129">
        <v>115.41933668999999</v>
      </c>
      <c r="MIE1390" s="129">
        <v>126.64579250790774</v>
      </c>
      <c r="MIF1390" s="129">
        <v>113.18860244</v>
      </c>
      <c r="MIG1390" s="129">
        <v>158.45798504000001</v>
      </c>
      <c r="MII1390" s="129">
        <v>66.28</v>
      </c>
      <c r="MIJ1390" s="131">
        <v>774929.26</v>
      </c>
      <c r="MIK1390" s="128">
        <v>45807</v>
      </c>
      <c r="MIL1390" s="129">
        <v>115.41933668999999</v>
      </c>
      <c r="MIM1390" s="129">
        <v>126.64579250790774</v>
      </c>
      <c r="MIN1390" s="129">
        <v>113.18860244</v>
      </c>
      <c r="MIO1390" s="129">
        <v>158.45798504000001</v>
      </c>
      <c r="MIQ1390" s="129">
        <v>66.28</v>
      </c>
      <c r="MIR1390" s="131">
        <v>774929.26</v>
      </c>
      <c r="MIS1390" s="128">
        <v>45807</v>
      </c>
      <c r="MIT1390" s="129">
        <v>115.41933668999999</v>
      </c>
      <c r="MIU1390" s="129">
        <v>126.64579250790774</v>
      </c>
      <c r="MIV1390" s="129">
        <v>113.18860244</v>
      </c>
      <c r="MIW1390" s="129">
        <v>158.45798504000001</v>
      </c>
      <c r="MIY1390" s="129">
        <v>66.28</v>
      </c>
      <c r="MIZ1390" s="131">
        <v>774929.26</v>
      </c>
      <c r="MJA1390" s="128">
        <v>45807</v>
      </c>
      <c r="MJB1390" s="129">
        <v>115.41933668999999</v>
      </c>
      <c r="MJC1390" s="129">
        <v>126.64579250790774</v>
      </c>
      <c r="MJD1390" s="129">
        <v>113.18860244</v>
      </c>
      <c r="MJE1390" s="129">
        <v>158.45798504000001</v>
      </c>
      <c r="MJG1390" s="129">
        <v>66.28</v>
      </c>
      <c r="MJH1390" s="131">
        <v>774929.26</v>
      </c>
      <c r="MJI1390" s="128">
        <v>45807</v>
      </c>
      <c r="MJJ1390" s="129">
        <v>115.41933668999999</v>
      </c>
      <c r="MJK1390" s="129">
        <v>126.64579250790774</v>
      </c>
      <c r="MJL1390" s="129">
        <v>113.18860244</v>
      </c>
      <c r="MJM1390" s="129">
        <v>158.45798504000001</v>
      </c>
      <c r="MJO1390" s="129">
        <v>66.28</v>
      </c>
      <c r="MJP1390" s="131">
        <v>774929.26</v>
      </c>
      <c r="MJQ1390" s="128">
        <v>45807</v>
      </c>
      <c r="MJR1390" s="129">
        <v>115.41933668999999</v>
      </c>
      <c r="MJS1390" s="129">
        <v>126.64579250790774</v>
      </c>
      <c r="MJT1390" s="129">
        <v>113.18860244</v>
      </c>
      <c r="MJU1390" s="129">
        <v>158.45798504000001</v>
      </c>
      <c r="MJW1390" s="129">
        <v>66.28</v>
      </c>
      <c r="MJX1390" s="131">
        <v>774929.26</v>
      </c>
      <c r="MJY1390" s="128">
        <v>45807</v>
      </c>
      <c r="MJZ1390" s="129">
        <v>115.41933668999999</v>
      </c>
      <c r="MKA1390" s="129">
        <v>126.64579250790774</v>
      </c>
      <c r="MKB1390" s="129">
        <v>113.18860244</v>
      </c>
      <c r="MKC1390" s="129">
        <v>158.45798504000001</v>
      </c>
      <c r="MKE1390" s="129">
        <v>66.28</v>
      </c>
      <c r="MKF1390" s="131">
        <v>774929.26</v>
      </c>
      <c r="MKG1390" s="128">
        <v>45807</v>
      </c>
      <c r="MKH1390" s="129">
        <v>115.41933668999999</v>
      </c>
      <c r="MKI1390" s="129">
        <v>126.64579250790774</v>
      </c>
      <c r="MKJ1390" s="129">
        <v>113.18860244</v>
      </c>
      <c r="MKK1390" s="129">
        <v>158.45798504000001</v>
      </c>
      <c r="MKM1390" s="129">
        <v>66.28</v>
      </c>
      <c r="MKN1390" s="131">
        <v>774929.26</v>
      </c>
      <c r="MKO1390" s="128">
        <v>45807</v>
      </c>
      <c r="MKP1390" s="129">
        <v>115.41933668999999</v>
      </c>
      <c r="MKQ1390" s="129">
        <v>126.64579250790774</v>
      </c>
      <c r="MKR1390" s="129">
        <v>113.18860244</v>
      </c>
      <c r="MKS1390" s="129">
        <v>158.45798504000001</v>
      </c>
      <c r="MKU1390" s="129">
        <v>66.28</v>
      </c>
      <c r="MKV1390" s="131">
        <v>774929.26</v>
      </c>
      <c r="MKW1390" s="128">
        <v>45807</v>
      </c>
      <c r="MKX1390" s="129">
        <v>115.41933668999999</v>
      </c>
      <c r="MKY1390" s="129">
        <v>126.64579250790774</v>
      </c>
      <c r="MKZ1390" s="129">
        <v>113.18860244</v>
      </c>
      <c r="MLA1390" s="129">
        <v>158.45798504000001</v>
      </c>
      <c r="MLC1390" s="129">
        <v>66.28</v>
      </c>
      <c r="MLD1390" s="131">
        <v>774929.26</v>
      </c>
      <c r="MLE1390" s="128">
        <v>45807</v>
      </c>
      <c r="MLF1390" s="129">
        <v>115.41933668999999</v>
      </c>
      <c r="MLG1390" s="129">
        <v>126.64579250790774</v>
      </c>
      <c r="MLH1390" s="129">
        <v>113.18860244</v>
      </c>
      <c r="MLI1390" s="129">
        <v>158.45798504000001</v>
      </c>
      <c r="MLK1390" s="129">
        <v>66.28</v>
      </c>
      <c r="MLL1390" s="131">
        <v>774929.26</v>
      </c>
      <c r="MLM1390" s="128">
        <v>45807</v>
      </c>
      <c r="MLN1390" s="129">
        <v>115.41933668999999</v>
      </c>
      <c r="MLO1390" s="129">
        <v>126.64579250790774</v>
      </c>
      <c r="MLP1390" s="129">
        <v>113.18860244</v>
      </c>
      <c r="MLQ1390" s="129">
        <v>158.45798504000001</v>
      </c>
      <c r="MLS1390" s="129">
        <v>66.28</v>
      </c>
      <c r="MLT1390" s="131">
        <v>774929.26</v>
      </c>
      <c r="MLU1390" s="128">
        <v>45807</v>
      </c>
      <c r="MLV1390" s="129">
        <v>115.41933668999999</v>
      </c>
      <c r="MLW1390" s="129">
        <v>126.64579250790774</v>
      </c>
      <c r="MLX1390" s="129">
        <v>113.18860244</v>
      </c>
      <c r="MLY1390" s="129">
        <v>158.45798504000001</v>
      </c>
      <c r="MMA1390" s="129">
        <v>66.28</v>
      </c>
      <c r="MMB1390" s="131">
        <v>774929.26</v>
      </c>
      <c r="MMC1390" s="128">
        <v>45807</v>
      </c>
      <c r="MMD1390" s="129">
        <v>115.41933668999999</v>
      </c>
      <c r="MME1390" s="129">
        <v>126.64579250790774</v>
      </c>
      <c r="MMF1390" s="129">
        <v>113.18860244</v>
      </c>
      <c r="MMG1390" s="129">
        <v>158.45798504000001</v>
      </c>
      <c r="MMI1390" s="129">
        <v>66.28</v>
      </c>
      <c r="MMJ1390" s="131">
        <v>774929.26</v>
      </c>
      <c r="MMK1390" s="128">
        <v>45807</v>
      </c>
      <c r="MML1390" s="129">
        <v>115.41933668999999</v>
      </c>
      <c r="MMM1390" s="129">
        <v>126.64579250790774</v>
      </c>
      <c r="MMN1390" s="129">
        <v>113.18860244</v>
      </c>
      <c r="MMO1390" s="129">
        <v>158.45798504000001</v>
      </c>
      <c r="MMQ1390" s="129">
        <v>66.28</v>
      </c>
      <c r="MMR1390" s="131">
        <v>774929.26</v>
      </c>
      <c r="MMS1390" s="128">
        <v>45807</v>
      </c>
      <c r="MMT1390" s="129">
        <v>115.41933668999999</v>
      </c>
      <c r="MMU1390" s="129">
        <v>126.64579250790774</v>
      </c>
      <c r="MMV1390" s="129">
        <v>113.18860244</v>
      </c>
      <c r="MMW1390" s="129">
        <v>158.45798504000001</v>
      </c>
      <c r="MMY1390" s="129">
        <v>66.28</v>
      </c>
      <c r="MMZ1390" s="131">
        <v>774929.26</v>
      </c>
      <c r="MNA1390" s="128">
        <v>45807</v>
      </c>
      <c r="MNB1390" s="129">
        <v>115.41933668999999</v>
      </c>
      <c r="MNC1390" s="129">
        <v>126.64579250790774</v>
      </c>
      <c r="MND1390" s="129">
        <v>113.18860244</v>
      </c>
      <c r="MNE1390" s="129">
        <v>158.45798504000001</v>
      </c>
      <c r="MNG1390" s="129">
        <v>66.28</v>
      </c>
      <c r="MNH1390" s="131">
        <v>774929.26</v>
      </c>
      <c r="MNI1390" s="128">
        <v>45807</v>
      </c>
      <c r="MNJ1390" s="129">
        <v>115.41933668999999</v>
      </c>
      <c r="MNK1390" s="129">
        <v>126.64579250790774</v>
      </c>
      <c r="MNL1390" s="129">
        <v>113.18860244</v>
      </c>
      <c r="MNM1390" s="129">
        <v>158.45798504000001</v>
      </c>
      <c r="MNO1390" s="129">
        <v>66.28</v>
      </c>
      <c r="MNP1390" s="131">
        <v>774929.26</v>
      </c>
      <c r="MNQ1390" s="128">
        <v>45807</v>
      </c>
      <c r="MNR1390" s="129">
        <v>115.41933668999999</v>
      </c>
      <c r="MNS1390" s="129">
        <v>126.64579250790774</v>
      </c>
      <c r="MNT1390" s="129">
        <v>113.18860244</v>
      </c>
      <c r="MNU1390" s="129">
        <v>158.45798504000001</v>
      </c>
      <c r="MNW1390" s="129">
        <v>66.28</v>
      </c>
      <c r="MNX1390" s="131">
        <v>774929.26</v>
      </c>
      <c r="MNY1390" s="128">
        <v>45807</v>
      </c>
      <c r="MNZ1390" s="129">
        <v>115.41933668999999</v>
      </c>
      <c r="MOA1390" s="129">
        <v>126.64579250790774</v>
      </c>
      <c r="MOB1390" s="129">
        <v>113.18860244</v>
      </c>
      <c r="MOC1390" s="129">
        <v>158.45798504000001</v>
      </c>
      <c r="MOE1390" s="129">
        <v>66.28</v>
      </c>
      <c r="MOF1390" s="131">
        <v>774929.26</v>
      </c>
      <c r="MOG1390" s="128">
        <v>45807</v>
      </c>
      <c r="MOH1390" s="129">
        <v>115.41933668999999</v>
      </c>
      <c r="MOI1390" s="129">
        <v>126.64579250790774</v>
      </c>
      <c r="MOJ1390" s="129">
        <v>113.18860244</v>
      </c>
      <c r="MOK1390" s="129">
        <v>158.45798504000001</v>
      </c>
      <c r="MOM1390" s="129">
        <v>66.28</v>
      </c>
      <c r="MON1390" s="131">
        <v>774929.26</v>
      </c>
      <c r="MOO1390" s="128">
        <v>45807</v>
      </c>
      <c r="MOP1390" s="129">
        <v>115.41933668999999</v>
      </c>
      <c r="MOQ1390" s="129">
        <v>126.64579250790774</v>
      </c>
      <c r="MOR1390" s="129">
        <v>113.18860244</v>
      </c>
      <c r="MOS1390" s="129">
        <v>158.45798504000001</v>
      </c>
      <c r="MOU1390" s="129">
        <v>66.28</v>
      </c>
      <c r="MOV1390" s="131">
        <v>774929.26</v>
      </c>
      <c r="MOW1390" s="128">
        <v>45807</v>
      </c>
      <c r="MOX1390" s="129">
        <v>115.41933668999999</v>
      </c>
      <c r="MOY1390" s="129">
        <v>126.64579250790774</v>
      </c>
      <c r="MOZ1390" s="129">
        <v>113.18860244</v>
      </c>
      <c r="MPA1390" s="129">
        <v>158.45798504000001</v>
      </c>
      <c r="MPC1390" s="129">
        <v>66.28</v>
      </c>
      <c r="MPD1390" s="131">
        <v>774929.26</v>
      </c>
      <c r="MPE1390" s="128">
        <v>45807</v>
      </c>
      <c r="MPF1390" s="129">
        <v>115.41933668999999</v>
      </c>
      <c r="MPG1390" s="129">
        <v>126.64579250790774</v>
      </c>
      <c r="MPH1390" s="129">
        <v>113.18860244</v>
      </c>
      <c r="MPI1390" s="129">
        <v>158.45798504000001</v>
      </c>
      <c r="MPK1390" s="129">
        <v>66.28</v>
      </c>
      <c r="MPL1390" s="131">
        <v>774929.26</v>
      </c>
      <c r="MPM1390" s="128">
        <v>45807</v>
      </c>
      <c r="MPN1390" s="129">
        <v>115.41933668999999</v>
      </c>
      <c r="MPO1390" s="129">
        <v>126.64579250790774</v>
      </c>
      <c r="MPP1390" s="129">
        <v>113.18860244</v>
      </c>
      <c r="MPQ1390" s="129">
        <v>158.45798504000001</v>
      </c>
      <c r="MPS1390" s="129">
        <v>66.28</v>
      </c>
      <c r="MPT1390" s="131">
        <v>774929.26</v>
      </c>
      <c r="MPU1390" s="128">
        <v>45807</v>
      </c>
      <c r="MPV1390" s="129">
        <v>115.41933668999999</v>
      </c>
      <c r="MPW1390" s="129">
        <v>126.64579250790774</v>
      </c>
      <c r="MPX1390" s="129">
        <v>113.18860244</v>
      </c>
      <c r="MPY1390" s="129">
        <v>158.45798504000001</v>
      </c>
      <c r="MQA1390" s="129">
        <v>66.28</v>
      </c>
      <c r="MQB1390" s="131">
        <v>774929.26</v>
      </c>
      <c r="MQC1390" s="128">
        <v>45807</v>
      </c>
      <c r="MQD1390" s="129">
        <v>115.41933668999999</v>
      </c>
      <c r="MQE1390" s="129">
        <v>126.64579250790774</v>
      </c>
      <c r="MQF1390" s="129">
        <v>113.18860244</v>
      </c>
      <c r="MQG1390" s="129">
        <v>158.45798504000001</v>
      </c>
      <c r="MQI1390" s="129">
        <v>66.28</v>
      </c>
      <c r="MQJ1390" s="131">
        <v>774929.26</v>
      </c>
      <c r="MQK1390" s="128">
        <v>45807</v>
      </c>
      <c r="MQL1390" s="129">
        <v>115.41933668999999</v>
      </c>
      <c r="MQM1390" s="129">
        <v>126.64579250790774</v>
      </c>
      <c r="MQN1390" s="129">
        <v>113.18860244</v>
      </c>
      <c r="MQO1390" s="129">
        <v>158.45798504000001</v>
      </c>
      <c r="MQQ1390" s="129">
        <v>66.28</v>
      </c>
      <c r="MQR1390" s="131">
        <v>774929.26</v>
      </c>
      <c r="MQS1390" s="128">
        <v>45807</v>
      </c>
      <c r="MQT1390" s="129">
        <v>115.41933668999999</v>
      </c>
      <c r="MQU1390" s="129">
        <v>126.64579250790774</v>
      </c>
      <c r="MQV1390" s="129">
        <v>113.18860244</v>
      </c>
      <c r="MQW1390" s="129">
        <v>158.45798504000001</v>
      </c>
      <c r="MQY1390" s="129">
        <v>66.28</v>
      </c>
      <c r="MQZ1390" s="131">
        <v>774929.26</v>
      </c>
      <c r="MRA1390" s="128">
        <v>45807</v>
      </c>
      <c r="MRB1390" s="129">
        <v>115.41933668999999</v>
      </c>
      <c r="MRC1390" s="129">
        <v>126.64579250790774</v>
      </c>
      <c r="MRD1390" s="129">
        <v>113.18860244</v>
      </c>
      <c r="MRE1390" s="129">
        <v>158.45798504000001</v>
      </c>
      <c r="MRG1390" s="129">
        <v>66.28</v>
      </c>
      <c r="MRH1390" s="131">
        <v>774929.26</v>
      </c>
      <c r="MRI1390" s="128">
        <v>45807</v>
      </c>
      <c r="MRJ1390" s="129">
        <v>115.41933668999999</v>
      </c>
      <c r="MRK1390" s="129">
        <v>126.64579250790774</v>
      </c>
      <c r="MRL1390" s="129">
        <v>113.18860244</v>
      </c>
      <c r="MRM1390" s="129">
        <v>158.45798504000001</v>
      </c>
      <c r="MRO1390" s="129">
        <v>66.28</v>
      </c>
      <c r="MRP1390" s="131">
        <v>774929.26</v>
      </c>
      <c r="MRQ1390" s="128">
        <v>45807</v>
      </c>
      <c r="MRR1390" s="129">
        <v>115.41933668999999</v>
      </c>
      <c r="MRS1390" s="129">
        <v>126.64579250790774</v>
      </c>
      <c r="MRT1390" s="129">
        <v>113.18860244</v>
      </c>
      <c r="MRU1390" s="129">
        <v>158.45798504000001</v>
      </c>
      <c r="MRW1390" s="129">
        <v>66.28</v>
      </c>
      <c r="MRX1390" s="131">
        <v>774929.26</v>
      </c>
      <c r="MRY1390" s="128">
        <v>45807</v>
      </c>
      <c r="MRZ1390" s="129">
        <v>115.41933668999999</v>
      </c>
      <c r="MSA1390" s="129">
        <v>126.64579250790774</v>
      </c>
      <c r="MSB1390" s="129">
        <v>113.18860244</v>
      </c>
      <c r="MSC1390" s="129">
        <v>158.45798504000001</v>
      </c>
      <c r="MSE1390" s="129">
        <v>66.28</v>
      </c>
      <c r="MSF1390" s="131">
        <v>774929.26</v>
      </c>
      <c r="MSG1390" s="128">
        <v>45807</v>
      </c>
      <c r="MSH1390" s="129">
        <v>115.41933668999999</v>
      </c>
      <c r="MSI1390" s="129">
        <v>126.64579250790774</v>
      </c>
      <c r="MSJ1390" s="129">
        <v>113.18860244</v>
      </c>
      <c r="MSK1390" s="129">
        <v>158.45798504000001</v>
      </c>
      <c r="MSM1390" s="129">
        <v>66.28</v>
      </c>
      <c r="MSN1390" s="131">
        <v>774929.26</v>
      </c>
      <c r="MSO1390" s="128">
        <v>45807</v>
      </c>
      <c r="MSP1390" s="129">
        <v>115.41933668999999</v>
      </c>
      <c r="MSQ1390" s="129">
        <v>126.64579250790774</v>
      </c>
      <c r="MSR1390" s="129">
        <v>113.18860244</v>
      </c>
      <c r="MSS1390" s="129">
        <v>158.45798504000001</v>
      </c>
      <c r="MSU1390" s="129">
        <v>66.28</v>
      </c>
      <c r="MSV1390" s="131">
        <v>774929.26</v>
      </c>
      <c r="MSW1390" s="128">
        <v>45807</v>
      </c>
      <c r="MSX1390" s="129">
        <v>115.41933668999999</v>
      </c>
      <c r="MSY1390" s="129">
        <v>126.64579250790774</v>
      </c>
      <c r="MSZ1390" s="129">
        <v>113.18860244</v>
      </c>
      <c r="MTA1390" s="129">
        <v>158.45798504000001</v>
      </c>
      <c r="MTC1390" s="129">
        <v>66.28</v>
      </c>
      <c r="MTD1390" s="131">
        <v>774929.26</v>
      </c>
      <c r="MTE1390" s="128">
        <v>45807</v>
      </c>
      <c r="MTF1390" s="129">
        <v>115.41933668999999</v>
      </c>
      <c r="MTG1390" s="129">
        <v>126.64579250790774</v>
      </c>
      <c r="MTH1390" s="129">
        <v>113.18860244</v>
      </c>
      <c r="MTI1390" s="129">
        <v>158.45798504000001</v>
      </c>
      <c r="MTK1390" s="129">
        <v>66.28</v>
      </c>
      <c r="MTL1390" s="131">
        <v>774929.26</v>
      </c>
      <c r="MTM1390" s="128">
        <v>45807</v>
      </c>
      <c r="MTN1390" s="129">
        <v>115.41933668999999</v>
      </c>
      <c r="MTO1390" s="129">
        <v>126.64579250790774</v>
      </c>
      <c r="MTP1390" s="129">
        <v>113.18860244</v>
      </c>
      <c r="MTQ1390" s="129">
        <v>158.45798504000001</v>
      </c>
      <c r="MTS1390" s="129">
        <v>66.28</v>
      </c>
      <c r="MTT1390" s="131">
        <v>774929.26</v>
      </c>
      <c r="MTU1390" s="128">
        <v>45807</v>
      </c>
      <c r="MTV1390" s="129">
        <v>115.41933668999999</v>
      </c>
      <c r="MTW1390" s="129">
        <v>126.64579250790774</v>
      </c>
      <c r="MTX1390" s="129">
        <v>113.18860244</v>
      </c>
      <c r="MTY1390" s="129">
        <v>158.45798504000001</v>
      </c>
      <c r="MUA1390" s="129">
        <v>66.28</v>
      </c>
      <c r="MUB1390" s="131">
        <v>774929.26</v>
      </c>
      <c r="MUC1390" s="128">
        <v>45807</v>
      </c>
      <c r="MUD1390" s="129">
        <v>115.41933668999999</v>
      </c>
      <c r="MUE1390" s="129">
        <v>126.64579250790774</v>
      </c>
      <c r="MUF1390" s="129">
        <v>113.18860244</v>
      </c>
      <c r="MUG1390" s="129">
        <v>158.45798504000001</v>
      </c>
      <c r="MUI1390" s="129">
        <v>66.28</v>
      </c>
      <c r="MUJ1390" s="131">
        <v>774929.26</v>
      </c>
      <c r="MUK1390" s="128">
        <v>45807</v>
      </c>
      <c r="MUL1390" s="129">
        <v>115.41933668999999</v>
      </c>
      <c r="MUM1390" s="129">
        <v>126.64579250790774</v>
      </c>
      <c r="MUN1390" s="129">
        <v>113.18860244</v>
      </c>
      <c r="MUO1390" s="129">
        <v>158.45798504000001</v>
      </c>
      <c r="MUQ1390" s="129">
        <v>66.28</v>
      </c>
      <c r="MUR1390" s="131">
        <v>774929.26</v>
      </c>
      <c r="MUS1390" s="128">
        <v>45807</v>
      </c>
      <c r="MUT1390" s="129">
        <v>115.41933668999999</v>
      </c>
      <c r="MUU1390" s="129">
        <v>126.64579250790774</v>
      </c>
      <c r="MUV1390" s="129">
        <v>113.18860244</v>
      </c>
      <c r="MUW1390" s="129">
        <v>158.45798504000001</v>
      </c>
      <c r="MUY1390" s="129">
        <v>66.28</v>
      </c>
      <c r="MUZ1390" s="131">
        <v>774929.26</v>
      </c>
      <c r="MVA1390" s="128">
        <v>45807</v>
      </c>
      <c r="MVB1390" s="129">
        <v>115.41933668999999</v>
      </c>
      <c r="MVC1390" s="129">
        <v>126.64579250790774</v>
      </c>
      <c r="MVD1390" s="129">
        <v>113.18860244</v>
      </c>
      <c r="MVE1390" s="129">
        <v>158.45798504000001</v>
      </c>
      <c r="MVG1390" s="129">
        <v>66.28</v>
      </c>
      <c r="MVH1390" s="131">
        <v>774929.26</v>
      </c>
      <c r="MVI1390" s="128">
        <v>45807</v>
      </c>
      <c r="MVJ1390" s="129">
        <v>115.41933668999999</v>
      </c>
      <c r="MVK1390" s="129">
        <v>126.64579250790774</v>
      </c>
      <c r="MVL1390" s="129">
        <v>113.18860244</v>
      </c>
      <c r="MVM1390" s="129">
        <v>158.45798504000001</v>
      </c>
      <c r="MVO1390" s="129">
        <v>66.28</v>
      </c>
      <c r="MVP1390" s="131">
        <v>774929.26</v>
      </c>
      <c r="MVQ1390" s="128">
        <v>45807</v>
      </c>
      <c r="MVR1390" s="129">
        <v>115.41933668999999</v>
      </c>
      <c r="MVS1390" s="129">
        <v>126.64579250790774</v>
      </c>
      <c r="MVT1390" s="129">
        <v>113.18860244</v>
      </c>
      <c r="MVU1390" s="129">
        <v>158.45798504000001</v>
      </c>
      <c r="MVW1390" s="129">
        <v>66.28</v>
      </c>
      <c r="MVX1390" s="131">
        <v>774929.26</v>
      </c>
      <c r="MVY1390" s="128">
        <v>45807</v>
      </c>
      <c r="MVZ1390" s="129">
        <v>115.41933668999999</v>
      </c>
      <c r="MWA1390" s="129">
        <v>126.64579250790774</v>
      </c>
      <c r="MWB1390" s="129">
        <v>113.18860244</v>
      </c>
      <c r="MWC1390" s="129">
        <v>158.45798504000001</v>
      </c>
      <c r="MWE1390" s="129">
        <v>66.28</v>
      </c>
      <c r="MWF1390" s="131">
        <v>774929.26</v>
      </c>
      <c r="MWG1390" s="128">
        <v>45807</v>
      </c>
      <c r="MWH1390" s="129">
        <v>115.41933668999999</v>
      </c>
      <c r="MWI1390" s="129">
        <v>126.64579250790774</v>
      </c>
      <c r="MWJ1390" s="129">
        <v>113.18860244</v>
      </c>
      <c r="MWK1390" s="129">
        <v>158.45798504000001</v>
      </c>
      <c r="MWM1390" s="129">
        <v>66.28</v>
      </c>
      <c r="MWN1390" s="131">
        <v>774929.26</v>
      </c>
      <c r="MWO1390" s="128">
        <v>45807</v>
      </c>
      <c r="MWP1390" s="129">
        <v>115.41933668999999</v>
      </c>
      <c r="MWQ1390" s="129">
        <v>126.64579250790774</v>
      </c>
      <c r="MWR1390" s="129">
        <v>113.18860244</v>
      </c>
      <c r="MWS1390" s="129">
        <v>158.45798504000001</v>
      </c>
      <c r="MWU1390" s="129">
        <v>66.28</v>
      </c>
      <c r="MWV1390" s="131">
        <v>774929.26</v>
      </c>
      <c r="MWW1390" s="128">
        <v>45807</v>
      </c>
      <c r="MWX1390" s="129">
        <v>115.41933668999999</v>
      </c>
      <c r="MWY1390" s="129">
        <v>126.64579250790774</v>
      </c>
      <c r="MWZ1390" s="129">
        <v>113.18860244</v>
      </c>
      <c r="MXA1390" s="129">
        <v>158.45798504000001</v>
      </c>
      <c r="MXC1390" s="129">
        <v>66.28</v>
      </c>
      <c r="MXD1390" s="131">
        <v>774929.26</v>
      </c>
      <c r="MXE1390" s="128">
        <v>45807</v>
      </c>
      <c r="MXF1390" s="129">
        <v>115.41933668999999</v>
      </c>
      <c r="MXG1390" s="129">
        <v>126.64579250790774</v>
      </c>
      <c r="MXH1390" s="129">
        <v>113.18860244</v>
      </c>
      <c r="MXI1390" s="129">
        <v>158.45798504000001</v>
      </c>
      <c r="MXK1390" s="129">
        <v>66.28</v>
      </c>
      <c r="MXL1390" s="131">
        <v>774929.26</v>
      </c>
      <c r="MXM1390" s="128">
        <v>45807</v>
      </c>
      <c r="MXN1390" s="129">
        <v>115.41933668999999</v>
      </c>
      <c r="MXO1390" s="129">
        <v>126.64579250790774</v>
      </c>
      <c r="MXP1390" s="129">
        <v>113.18860244</v>
      </c>
      <c r="MXQ1390" s="129">
        <v>158.45798504000001</v>
      </c>
      <c r="MXS1390" s="129">
        <v>66.28</v>
      </c>
      <c r="MXT1390" s="131">
        <v>774929.26</v>
      </c>
      <c r="MXU1390" s="128">
        <v>45807</v>
      </c>
      <c r="MXV1390" s="129">
        <v>115.41933668999999</v>
      </c>
      <c r="MXW1390" s="129">
        <v>126.64579250790774</v>
      </c>
      <c r="MXX1390" s="129">
        <v>113.18860244</v>
      </c>
      <c r="MXY1390" s="129">
        <v>158.45798504000001</v>
      </c>
      <c r="MYA1390" s="129">
        <v>66.28</v>
      </c>
      <c r="MYB1390" s="131">
        <v>774929.26</v>
      </c>
      <c r="MYC1390" s="128">
        <v>45807</v>
      </c>
      <c r="MYD1390" s="129">
        <v>115.41933668999999</v>
      </c>
      <c r="MYE1390" s="129">
        <v>126.64579250790774</v>
      </c>
      <c r="MYF1390" s="129">
        <v>113.18860244</v>
      </c>
      <c r="MYG1390" s="129">
        <v>158.45798504000001</v>
      </c>
      <c r="MYI1390" s="129">
        <v>66.28</v>
      </c>
      <c r="MYJ1390" s="131">
        <v>774929.26</v>
      </c>
      <c r="MYK1390" s="128">
        <v>45807</v>
      </c>
      <c r="MYL1390" s="129">
        <v>115.41933668999999</v>
      </c>
      <c r="MYM1390" s="129">
        <v>126.64579250790774</v>
      </c>
      <c r="MYN1390" s="129">
        <v>113.18860244</v>
      </c>
      <c r="MYO1390" s="129">
        <v>158.45798504000001</v>
      </c>
      <c r="MYQ1390" s="129">
        <v>66.28</v>
      </c>
      <c r="MYR1390" s="131">
        <v>774929.26</v>
      </c>
      <c r="MYS1390" s="128">
        <v>45807</v>
      </c>
      <c r="MYT1390" s="129">
        <v>115.41933668999999</v>
      </c>
      <c r="MYU1390" s="129">
        <v>126.64579250790774</v>
      </c>
      <c r="MYV1390" s="129">
        <v>113.18860244</v>
      </c>
      <c r="MYW1390" s="129">
        <v>158.45798504000001</v>
      </c>
      <c r="MYY1390" s="129">
        <v>66.28</v>
      </c>
      <c r="MYZ1390" s="131">
        <v>774929.26</v>
      </c>
      <c r="MZA1390" s="128">
        <v>45807</v>
      </c>
      <c r="MZB1390" s="129">
        <v>115.41933668999999</v>
      </c>
      <c r="MZC1390" s="129">
        <v>126.64579250790774</v>
      </c>
      <c r="MZD1390" s="129">
        <v>113.18860244</v>
      </c>
      <c r="MZE1390" s="129">
        <v>158.45798504000001</v>
      </c>
      <c r="MZG1390" s="129">
        <v>66.28</v>
      </c>
      <c r="MZH1390" s="131">
        <v>774929.26</v>
      </c>
      <c r="MZI1390" s="128">
        <v>45807</v>
      </c>
      <c r="MZJ1390" s="129">
        <v>115.41933668999999</v>
      </c>
      <c r="MZK1390" s="129">
        <v>126.64579250790774</v>
      </c>
      <c r="MZL1390" s="129">
        <v>113.18860244</v>
      </c>
      <c r="MZM1390" s="129">
        <v>158.45798504000001</v>
      </c>
      <c r="MZO1390" s="129">
        <v>66.28</v>
      </c>
      <c r="MZP1390" s="131">
        <v>774929.26</v>
      </c>
      <c r="MZQ1390" s="128">
        <v>45807</v>
      </c>
      <c r="MZR1390" s="129">
        <v>115.41933668999999</v>
      </c>
      <c r="MZS1390" s="129">
        <v>126.64579250790774</v>
      </c>
      <c r="MZT1390" s="129">
        <v>113.18860244</v>
      </c>
      <c r="MZU1390" s="129">
        <v>158.45798504000001</v>
      </c>
      <c r="MZW1390" s="129">
        <v>66.28</v>
      </c>
      <c r="MZX1390" s="131">
        <v>774929.26</v>
      </c>
      <c r="MZY1390" s="128">
        <v>45807</v>
      </c>
      <c r="MZZ1390" s="129">
        <v>115.41933668999999</v>
      </c>
      <c r="NAA1390" s="129">
        <v>126.64579250790774</v>
      </c>
      <c r="NAB1390" s="129">
        <v>113.18860244</v>
      </c>
      <c r="NAC1390" s="129">
        <v>158.45798504000001</v>
      </c>
      <c r="NAE1390" s="129">
        <v>66.28</v>
      </c>
      <c r="NAF1390" s="131">
        <v>774929.26</v>
      </c>
      <c r="NAG1390" s="128">
        <v>45807</v>
      </c>
      <c r="NAH1390" s="129">
        <v>115.41933668999999</v>
      </c>
      <c r="NAI1390" s="129">
        <v>126.64579250790774</v>
      </c>
      <c r="NAJ1390" s="129">
        <v>113.18860244</v>
      </c>
      <c r="NAK1390" s="129">
        <v>158.45798504000001</v>
      </c>
      <c r="NAM1390" s="129">
        <v>66.28</v>
      </c>
      <c r="NAN1390" s="131">
        <v>774929.26</v>
      </c>
      <c r="NAO1390" s="128">
        <v>45807</v>
      </c>
      <c r="NAP1390" s="129">
        <v>115.41933668999999</v>
      </c>
      <c r="NAQ1390" s="129">
        <v>126.64579250790774</v>
      </c>
      <c r="NAR1390" s="129">
        <v>113.18860244</v>
      </c>
      <c r="NAS1390" s="129">
        <v>158.45798504000001</v>
      </c>
      <c r="NAU1390" s="129">
        <v>66.28</v>
      </c>
      <c r="NAV1390" s="131">
        <v>774929.26</v>
      </c>
      <c r="NAW1390" s="128">
        <v>45807</v>
      </c>
      <c r="NAX1390" s="129">
        <v>115.41933668999999</v>
      </c>
      <c r="NAY1390" s="129">
        <v>126.64579250790774</v>
      </c>
      <c r="NAZ1390" s="129">
        <v>113.18860244</v>
      </c>
      <c r="NBA1390" s="129">
        <v>158.45798504000001</v>
      </c>
      <c r="NBC1390" s="129">
        <v>66.28</v>
      </c>
      <c r="NBD1390" s="131">
        <v>774929.26</v>
      </c>
      <c r="NBE1390" s="128">
        <v>45807</v>
      </c>
      <c r="NBF1390" s="129">
        <v>115.41933668999999</v>
      </c>
      <c r="NBG1390" s="129">
        <v>126.64579250790774</v>
      </c>
      <c r="NBH1390" s="129">
        <v>113.18860244</v>
      </c>
      <c r="NBI1390" s="129">
        <v>158.45798504000001</v>
      </c>
      <c r="NBK1390" s="129">
        <v>66.28</v>
      </c>
      <c r="NBL1390" s="131">
        <v>774929.26</v>
      </c>
      <c r="NBM1390" s="128">
        <v>45807</v>
      </c>
      <c r="NBN1390" s="129">
        <v>115.41933668999999</v>
      </c>
      <c r="NBO1390" s="129">
        <v>126.64579250790774</v>
      </c>
      <c r="NBP1390" s="129">
        <v>113.18860244</v>
      </c>
      <c r="NBQ1390" s="129">
        <v>158.45798504000001</v>
      </c>
      <c r="NBS1390" s="129">
        <v>66.28</v>
      </c>
      <c r="NBT1390" s="131">
        <v>774929.26</v>
      </c>
      <c r="NBU1390" s="128">
        <v>45807</v>
      </c>
      <c r="NBV1390" s="129">
        <v>115.41933668999999</v>
      </c>
      <c r="NBW1390" s="129">
        <v>126.64579250790774</v>
      </c>
      <c r="NBX1390" s="129">
        <v>113.18860244</v>
      </c>
      <c r="NBY1390" s="129">
        <v>158.45798504000001</v>
      </c>
      <c r="NCA1390" s="129">
        <v>66.28</v>
      </c>
      <c r="NCB1390" s="131">
        <v>774929.26</v>
      </c>
      <c r="NCC1390" s="128">
        <v>45807</v>
      </c>
      <c r="NCD1390" s="129">
        <v>115.41933668999999</v>
      </c>
      <c r="NCE1390" s="129">
        <v>126.64579250790774</v>
      </c>
      <c r="NCF1390" s="129">
        <v>113.18860244</v>
      </c>
      <c r="NCG1390" s="129">
        <v>158.45798504000001</v>
      </c>
      <c r="NCI1390" s="129">
        <v>66.28</v>
      </c>
      <c r="NCJ1390" s="131">
        <v>774929.26</v>
      </c>
      <c r="NCK1390" s="128">
        <v>45807</v>
      </c>
      <c r="NCL1390" s="129">
        <v>115.41933668999999</v>
      </c>
      <c r="NCM1390" s="129">
        <v>126.64579250790774</v>
      </c>
      <c r="NCN1390" s="129">
        <v>113.18860244</v>
      </c>
      <c r="NCO1390" s="129">
        <v>158.45798504000001</v>
      </c>
      <c r="NCQ1390" s="129">
        <v>66.28</v>
      </c>
      <c r="NCR1390" s="131">
        <v>774929.26</v>
      </c>
      <c r="NCS1390" s="128">
        <v>45807</v>
      </c>
      <c r="NCT1390" s="129">
        <v>115.41933668999999</v>
      </c>
      <c r="NCU1390" s="129">
        <v>126.64579250790774</v>
      </c>
      <c r="NCV1390" s="129">
        <v>113.18860244</v>
      </c>
      <c r="NCW1390" s="129">
        <v>158.45798504000001</v>
      </c>
      <c r="NCY1390" s="129">
        <v>66.28</v>
      </c>
      <c r="NCZ1390" s="131">
        <v>774929.26</v>
      </c>
      <c r="NDA1390" s="128">
        <v>45807</v>
      </c>
      <c r="NDB1390" s="129">
        <v>115.41933668999999</v>
      </c>
      <c r="NDC1390" s="129">
        <v>126.64579250790774</v>
      </c>
      <c r="NDD1390" s="129">
        <v>113.18860244</v>
      </c>
      <c r="NDE1390" s="129">
        <v>158.45798504000001</v>
      </c>
      <c r="NDG1390" s="129">
        <v>66.28</v>
      </c>
      <c r="NDH1390" s="131">
        <v>774929.26</v>
      </c>
      <c r="NDI1390" s="128">
        <v>45807</v>
      </c>
      <c r="NDJ1390" s="129">
        <v>115.41933668999999</v>
      </c>
      <c r="NDK1390" s="129">
        <v>126.64579250790774</v>
      </c>
      <c r="NDL1390" s="129">
        <v>113.18860244</v>
      </c>
      <c r="NDM1390" s="129">
        <v>158.45798504000001</v>
      </c>
      <c r="NDO1390" s="129">
        <v>66.28</v>
      </c>
      <c r="NDP1390" s="131">
        <v>774929.26</v>
      </c>
      <c r="NDQ1390" s="128">
        <v>45807</v>
      </c>
      <c r="NDR1390" s="129">
        <v>115.41933668999999</v>
      </c>
      <c r="NDS1390" s="129">
        <v>126.64579250790774</v>
      </c>
      <c r="NDT1390" s="129">
        <v>113.18860244</v>
      </c>
      <c r="NDU1390" s="129">
        <v>158.45798504000001</v>
      </c>
      <c r="NDW1390" s="129">
        <v>66.28</v>
      </c>
      <c r="NDX1390" s="131">
        <v>774929.26</v>
      </c>
      <c r="NDY1390" s="128">
        <v>45807</v>
      </c>
      <c r="NDZ1390" s="129">
        <v>115.41933668999999</v>
      </c>
      <c r="NEA1390" s="129">
        <v>126.64579250790774</v>
      </c>
      <c r="NEB1390" s="129">
        <v>113.18860244</v>
      </c>
      <c r="NEC1390" s="129">
        <v>158.45798504000001</v>
      </c>
      <c r="NEE1390" s="129">
        <v>66.28</v>
      </c>
      <c r="NEF1390" s="131">
        <v>774929.26</v>
      </c>
      <c r="NEG1390" s="128">
        <v>45807</v>
      </c>
      <c r="NEH1390" s="129">
        <v>115.41933668999999</v>
      </c>
      <c r="NEI1390" s="129">
        <v>126.64579250790774</v>
      </c>
      <c r="NEJ1390" s="129">
        <v>113.18860244</v>
      </c>
      <c r="NEK1390" s="129">
        <v>158.45798504000001</v>
      </c>
      <c r="NEM1390" s="129">
        <v>66.28</v>
      </c>
      <c r="NEN1390" s="131">
        <v>774929.26</v>
      </c>
      <c r="NEO1390" s="128">
        <v>45807</v>
      </c>
      <c r="NEP1390" s="129">
        <v>115.41933668999999</v>
      </c>
      <c r="NEQ1390" s="129">
        <v>126.64579250790774</v>
      </c>
      <c r="NER1390" s="129">
        <v>113.18860244</v>
      </c>
      <c r="NES1390" s="129">
        <v>158.45798504000001</v>
      </c>
      <c r="NEU1390" s="129">
        <v>66.28</v>
      </c>
      <c r="NEV1390" s="131">
        <v>774929.26</v>
      </c>
      <c r="NEW1390" s="128">
        <v>45807</v>
      </c>
      <c r="NEX1390" s="129">
        <v>115.41933668999999</v>
      </c>
      <c r="NEY1390" s="129">
        <v>126.64579250790774</v>
      </c>
      <c r="NEZ1390" s="129">
        <v>113.18860244</v>
      </c>
      <c r="NFA1390" s="129">
        <v>158.45798504000001</v>
      </c>
      <c r="NFC1390" s="129">
        <v>66.28</v>
      </c>
      <c r="NFD1390" s="131">
        <v>774929.26</v>
      </c>
      <c r="NFE1390" s="128">
        <v>45807</v>
      </c>
      <c r="NFF1390" s="129">
        <v>115.41933668999999</v>
      </c>
      <c r="NFG1390" s="129">
        <v>126.64579250790774</v>
      </c>
      <c r="NFH1390" s="129">
        <v>113.18860244</v>
      </c>
      <c r="NFI1390" s="129">
        <v>158.45798504000001</v>
      </c>
      <c r="NFK1390" s="129">
        <v>66.28</v>
      </c>
      <c r="NFL1390" s="131">
        <v>774929.26</v>
      </c>
      <c r="NFM1390" s="128">
        <v>45807</v>
      </c>
      <c r="NFN1390" s="129">
        <v>115.41933668999999</v>
      </c>
      <c r="NFO1390" s="129">
        <v>126.64579250790774</v>
      </c>
      <c r="NFP1390" s="129">
        <v>113.18860244</v>
      </c>
      <c r="NFQ1390" s="129">
        <v>158.45798504000001</v>
      </c>
      <c r="NFS1390" s="129">
        <v>66.28</v>
      </c>
      <c r="NFT1390" s="131">
        <v>774929.26</v>
      </c>
      <c r="NFU1390" s="128">
        <v>45807</v>
      </c>
      <c r="NFV1390" s="129">
        <v>115.41933668999999</v>
      </c>
      <c r="NFW1390" s="129">
        <v>126.64579250790774</v>
      </c>
      <c r="NFX1390" s="129">
        <v>113.18860244</v>
      </c>
      <c r="NFY1390" s="129">
        <v>158.45798504000001</v>
      </c>
      <c r="NGA1390" s="129">
        <v>66.28</v>
      </c>
      <c r="NGB1390" s="131">
        <v>774929.26</v>
      </c>
      <c r="NGC1390" s="128">
        <v>45807</v>
      </c>
      <c r="NGD1390" s="129">
        <v>115.41933668999999</v>
      </c>
      <c r="NGE1390" s="129">
        <v>126.64579250790774</v>
      </c>
      <c r="NGF1390" s="129">
        <v>113.18860244</v>
      </c>
      <c r="NGG1390" s="129">
        <v>158.45798504000001</v>
      </c>
      <c r="NGI1390" s="129">
        <v>66.28</v>
      </c>
      <c r="NGJ1390" s="131">
        <v>774929.26</v>
      </c>
      <c r="NGK1390" s="128">
        <v>45807</v>
      </c>
      <c r="NGL1390" s="129">
        <v>115.41933668999999</v>
      </c>
      <c r="NGM1390" s="129">
        <v>126.64579250790774</v>
      </c>
      <c r="NGN1390" s="129">
        <v>113.18860244</v>
      </c>
      <c r="NGO1390" s="129">
        <v>158.45798504000001</v>
      </c>
      <c r="NGQ1390" s="129">
        <v>66.28</v>
      </c>
      <c r="NGR1390" s="131">
        <v>774929.26</v>
      </c>
      <c r="NGS1390" s="128">
        <v>45807</v>
      </c>
      <c r="NGT1390" s="129">
        <v>115.41933668999999</v>
      </c>
      <c r="NGU1390" s="129">
        <v>126.64579250790774</v>
      </c>
      <c r="NGV1390" s="129">
        <v>113.18860244</v>
      </c>
      <c r="NGW1390" s="129">
        <v>158.45798504000001</v>
      </c>
      <c r="NGY1390" s="129">
        <v>66.28</v>
      </c>
      <c r="NGZ1390" s="131">
        <v>774929.26</v>
      </c>
      <c r="NHA1390" s="128">
        <v>45807</v>
      </c>
      <c r="NHB1390" s="129">
        <v>115.41933668999999</v>
      </c>
      <c r="NHC1390" s="129">
        <v>126.64579250790774</v>
      </c>
      <c r="NHD1390" s="129">
        <v>113.18860244</v>
      </c>
      <c r="NHE1390" s="129">
        <v>158.45798504000001</v>
      </c>
      <c r="NHG1390" s="129">
        <v>66.28</v>
      </c>
      <c r="NHH1390" s="131">
        <v>774929.26</v>
      </c>
      <c r="NHI1390" s="128">
        <v>45807</v>
      </c>
      <c r="NHJ1390" s="129">
        <v>115.41933668999999</v>
      </c>
      <c r="NHK1390" s="129">
        <v>126.64579250790774</v>
      </c>
      <c r="NHL1390" s="129">
        <v>113.18860244</v>
      </c>
      <c r="NHM1390" s="129">
        <v>158.45798504000001</v>
      </c>
      <c r="NHO1390" s="129">
        <v>66.28</v>
      </c>
      <c r="NHP1390" s="131">
        <v>774929.26</v>
      </c>
      <c r="NHQ1390" s="128">
        <v>45807</v>
      </c>
      <c r="NHR1390" s="129">
        <v>115.41933668999999</v>
      </c>
      <c r="NHS1390" s="129">
        <v>126.64579250790774</v>
      </c>
      <c r="NHT1390" s="129">
        <v>113.18860244</v>
      </c>
      <c r="NHU1390" s="129">
        <v>158.45798504000001</v>
      </c>
      <c r="NHW1390" s="129">
        <v>66.28</v>
      </c>
      <c r="NHX1390" s="131">
        <v>774929.26</v>
      </c>
      <c r="NHY1390" s="128">
        <v>45807</v>
      </c>
      <c r="NHZ1390" s="129">
        <v>115.41933668999999</v>
      </c>
      <c r="NIA1390" s="129">
        <v>126.64579250790774</v>
      </c>
      <c r="NIB1390" s="129">
        <v>113.18860244</v>
      </c>
      <c r="NIC1390" s="129">
        <v>158.45798504000001</v>
      </c>
      <c r="NIE1390" s="129">
        <v>66.28</v>
      </c>
      <c r="NIF1390" s="131">
        <v>774929.26</v>
      </c>
      <c r="NIG1390" s="128">
        <v>45807</v>
      </c>
      <c r="NIH1390" s="129">
        <v>115.41933668999999</v>
      </c>
      <c r="NII1390" s="129">
        <v>126.64579250790774</v>
      </c>
      <c r="NIJ1390" s="129">
        <v>113.18860244</v>
      </c>
      <c r="NIK1390" s="129">
        <v>158.45798504000001</v>
      </c>
      <c r="NIM1390" s="129">
        <v>66.28</v>
      </c>
      <c r="NIN1390" s="131">
        <v>774929.26</v>
      </c>
      <c r="NIO1390" s="128">
        <v>45807</v>
      </c>
      <c r="NIP1390" s="129">
        <v>115.41933668999999</v>
      </c>
      <c r="NIQ1390" s="129">
        <v>126.64579250790774</v>
      </c>
      <c r="NIR1390" s="129">
        <v>113.18860244</v>
      </c>
      <c r="NIS1390" s="129">
        <v>158.45798504000001</v>
      </c>
      <c r="NIU1390" s="129">
        <v>66.28</v>
      </c>
      <c r="NIV1390" s="131">
        <v>774929.26</v>
      </c>
      <c r="NIW1390" s="128">
        <v>45807</v>
      </c>
      <c r="NIX1390" s="129">
        <v>115.41933668999999</v>
      </c>
      <c r="NIY1390" s="129">
        <v>126.64579250790774</v>
      </c>
      <c r="NIZ1390" s="129">
        <v>113.18860244</v>
      </c>
      <c r="NJA1390" s="129">
        <v>158.45798504000001</v>
      </c>
      <c r="NJC1390" s="129">
        <v>66.28</v>
      </c>
      <c r="NJD1390" s="131">
        <v>774929.26</v>
      </c>
      <c r="NJE1390" s="128">
        <v>45807</v>
      </c>
      <c r="NJF1390" s="129">
        <v>115.41933668999999</v>
      </c>
      <c r="NJG1390" s="129">
        <v>126.64579250790774</v>
      </c>
      <c r="NJH1390" s="129">
        <v>113.18860244</v>
      </c>
      <c r="NJI1390" s="129">
        <v>158.45798504000001</v>
      </c>
      <c r="NJK1390" s="129">
        <v>66.28</v>
      </c>
      <c r="NJL1390" s="131">
        <v>774929.26</v>
      </c>
      <c r="NJM1390" s="128">
        <v>45807</v>
      </c>
      <c r="NJN1390" s="129">
        <v>115.41933668999999</v>
      </c>
      <c r="NJO1390" s="129">
        <v>126.64579250790774</v>
      </c>
      <c r="NJP1390" s="129">
        <v>113.18860244</v>
      </c>
      <c r="NJQ1390" s="129">
        <v>158.45798504000001</v>
      </c>
      <c r="NJS1390" s="129">
        <v>66.28</v>
      </c>
      <c r="NJT1390" s="131">
        <v>774929.26</v>
      </c>
      <c r="NJU1390" s="128">
        <v>45807</v>
      </c>
      <c r="NJV1390" s="129">
        <v>115.41933668999999</v>
      </c>
      <c r="NJW1390" s="129">
        <v>126.64579250790774</v>
      </c>
      <c r="NJX1390" s="129">
        <v>113.18860244</v>
      </c>
      <c r="NJY1390" s="129">
        <v>158.45798504000001</v>
      </c>
      <c r="NKA1390" s="129">
        <v>66.28</v>
      </c>
      <c r="NKB1390" s="131">
        <v>774929.26</v>
      </c>
      <c r="NKC1390" s="128">
        <v>45807</v>
      </c>
      <c r="NKD1390" s="129">
        <v>115.41933668999999</v>
      </c>
      <c r="NKE1390" s="129">
        <v>126.64579250790774</v>
      </c>
      <c r="NKF1390" s="129">
        <v>113.18860244</v>
      </c>
      <c r="NKG1390" s="129">
        <v>158.45798504000001</v>
      </c>
      <c r="NKI1390" s="129">
        <v>66.28</v>
      </c>
      <c r="NKJ1390" s="131">
        <v>774929.26</v>
      </c>
      <c r="NKK1390" s="128">
        <v>45807</v>
      </c>
      <c r="NKL1390" s="129">
        <v>115.41933668999999</v>
      </c>
      <c r="NKM1390" s="129">
        <v>126.64579250790774</v>
      </c>
      <c r="NKN1390" s="129">
        <v>113.18860244</v>
      </c>
      <c r="NKO1390" s="129">
        <v>158.45798504000001</v>
      </c>
      <c r="NKQ1390" s="129">
        <v>66.28</v>
      </c>
      <c r="NKR1390" s="131">
        <v>774929.26</v>
      </c>
      <c r="NKS1390" s="128">
        <v>45807</v>
      </c>
      <c r="NKT1390" s="129">
        <v>115.41933668999999</v>
      </c>
      <c r="NKU1390" s="129">
        <v>126.64579250790774</v>
      </c>
      <c r="NKV1390" s="129">
        <v>113.18860244</v>
      </c>
      <c r="NKW1390" s="129">
        <v>158.45798504000001</v>
      </c>
      <c r="NKY1390" s="129">
        <v>66.28</v>
      </c>
      <c r="NKZ1390" s="131">
        <v>774929.26</v>
      </c>
      <c r="NLA1390" s="128">
        <v>45807</v>
      </c>
      <c r="NLB1390" s="129">
        <v>115.41933668999999</v>
      </c>
      <c r="NLC1390" s="129">
        <v>126.64579250790774</v>
      </c>
      <c r="NLD1390" s="129">
        <v>113.18860244</v>
      </c>
      <c r="NLE1390" s="129">
        <v>158.45798504000001</v>
      </c>
      <c r="NLG1390" s="129">
        <v>66.28</v>
      </c>
      <c r="NLH1390" s="131">
        <v>774929.26</v>
      </c>
      <c r="NLI1390" s="128">
        <v>45807</v>
      </c>
      <c r="NLJ1390" s="129">
        <v>115.41933668999999</v>
      </c>
      <c r="NLK1390" s="129">
        <v>126.64579250790774</v>
      </c>
      <c r="NLL1390" s="129">
        <v>113.18860244</v>
      </c>
      <c r="NLM1390" s="129">
        <v>158.45798504000001</v>
      </c>
      <c r="NLO1390" s="129">
        <v>66.28</v>
      </c>
      <c r="NLP1390" s="131">
        <v>774929.26</v>
      </c>
      <c r="NLQ1390" s="128">
        <v>45807</v>
      </c>
      <c r="NLR1390" s="129">
        <v>115.41933668999999</v>
      </c>
      <c r="NLS1390" s="129">
        <v>126.64579250790774</v>
      </c>
      <c r="NLT1390" s="129">
        <v>113.18860244</v>
      </c>
      <c r="NLU1390" s="129">
        <v>158.45798504000001</v>
      </c>
      <c r="NLW1390" s="129">
        <v>66.28</v>
      </c>
      <c r="NLX1390" s="131">
        <v>774929.26</v>
      </c>
      <c r="NLY1390" s="128">
        <v>45807</v>
      </c>
      <c r="NLZ1390" s="129">
        <v>115.41933668999999</v>
      </c>
      <c r="NMA1390" s="129">
        <v>126.64579250790774</v>
      </c>
      <c r="NMB1390" s="129">
        <v>113.18860244</v>
      </c>
      <c r="NMC1390" s="129">
        <v>158.45798504000001</v>
      </c>
      <c r="NME1390" s="129">
        <v>66.28</v>
      </c>
      <c r="NMF1390" s="131">
        <v>774929.26</v>
      </c>
      <c r="NMG1390" s="128">
        <v>45807</v>
      </c>
      <c r="NMH1390" s="129">
        <v>115.41933668999999</v>
      </c>
      <c r="NMI1390" s="129">
        <v>126.64579250790774</v>
      </c>
      <c r="NMJ1390" s="129">
        <v>113.18860244</v>
      </c>
      <c r="NMK1390" s="129">
        <v>158.45798504000001</v>
      </c>
      <c r="NMM1390" s="129">
        <v>66.28</v>
      </c>
      <c r="NMN1390" s="131">
        <v>774929.26</v>
      </c>
      <c r="NMO1390" s="128">
        <v>45807</v>
      </c>
      <c r="NMP1390" s="129">
        <v>115.41933668999999</v>
      </c>
      <c r="NMQ1390" s="129">
        <v>126.64579250790774</v>
      </c>
      <c r="NMR1390" s="129">
        <v>113.18860244</v>
      </c>
      <c r="NMS1390" s="129">
        <v>158.45798504000001</v>
      </c>
      <c r="NMU1390" s="129">
        <v>66.28</v>
      </c>
      <c r="NMV1390" s="131">
        <v>774929.26</v>
      </c>
      <c r="NMW1390" s="128">
        <v>45807</v>
      </c>
      <c r="NMX1390" s="129">
        <v>115.41933668999999</v>
      </c>
      <c r="NMY1390" s="129">
        <v>126.64579250790774</v>
      </c>
      <c r="NMZ1390" s="129">
        <v>113.18860244</v>
      </c>
      <c r="NNA1390" s="129">
        <v>158.45798504000001</v>
      </c>
      <c r="NNC1390" s="129">
        <v>66.28</v>
      </c>
      <c r="NND1390" s="131">
        <v>774929.26</v>
      </c>
      <c r="NNE1390" s="128">
        <v>45807</v>
      </c>
      <c r="NNF1390" s="129">
        <v>115.41933668999999</v>
      </c>
      <c r="NNG1390" s="129">
        <v>126.64579250790774</v>
      </c>
      <c r="NNH1390" s="129">
        <v>113.18860244</v>
      </c>
      <c r="NNI1390" s="129">
        <v>158.45798504000001</v>
      </c>
      <c r="NNK1390" s="129">
        <v>66.28</v>
      </c>
      <c r="NNL1390" s="131">
        <v>774929.26</v>
      </c>
      <c r="NNM1390" s="128">
        <v>45807</v>
      </c>
      <c r="NNN1390" s="129">
        <v>115.41933668999999</v>
      </c>
      <c r="NNO1390" s="129">
        <v>126.64579250790774</v>
      </c>
      <c r="NNP1390" s="129">
        <v>113.18860244</v>
      </c>
      <c r="NNQ1390" s="129">
        <v>158.45798504000001</v>
      </c>
      <c r="NNS1390" s="129">
        <v>66.28</v>
      </c>
      <c r="NNT1390" s="131">
        <v>774929.26</v>
      </c>
      <c r="NNU1390" s="128">
        <v>45807</v>
      </c>
      <c r="NNV1390" s="129">
        <v>115.41933668999999</v>
      </c>
      <c r="NNW1390" s="129">
        <v>126.64579250790774</v>
      </c>
      <c r="NNX1390" s="129">
        <v>113.18860244</v>
      </c>
      <c r="NNY1390" s="129">
        <v>158.45798504000001</v>
      </c>
      <c r="NOA1390" s="129">
        <v>66.28</v>
      </c>
      <c r="NOB1390" s="131">
        <v>774929.26</v>
      </c>
      <c r="NOC1390" s="128">
        <v>45807</v>
      </c>
      <c r="NOD1390" s="129">
        <v>115.41933668999999</v>
      </c>
      <c r="NOE1390" s="129">
        <v>126.64579250790774</v>
      </c>
      <c r="NOF1390" s="129">
        <v>113.18860244</v>
      </c>
      <c r="NOG1390" s="129">
        <v>158.45798504000001</v>
      </c>
      <c r="NOI1390" s="129">
        <v>66.28</v>
      </c>
      <c r="NOJ1390" s="131">
        <v>774929.26</v>
      </c>
      <c r="NOK1390" s="128">
        <v>45807</v>
      </c>
      <c r="NOL1390" s="129">
        <v>115.41933668999999</v>
      </c>
      <c r="NOM1390" s="129">
        <v>126.64579250790774</v>
      </c>
      <c r="NON1390" s="129">
        <v>113.18860244</v>
      </c>
      <c r="NOO1390" s="129">
        <v>158.45798504000001</v>
      </c>
      <c r="NOQ1390" s="129">
        <v>66.28</v>
      </c>
      <c r="NOR1390" s="131">
        <v>774929.26</v>
      </c>
      <c r="NOS1390" s="128">
        <v>45807</v>
      </c>
      <c r="NOT1390" s="129">
        <v>115.41933668999999</v>
      </c>
      <c r="NOU1390" s="129">
        <v>126.64579250790774</v>
      </c>
      <c r="NOV1390" s="129">
        <v>113.18860244</v>
      </c>
      <c r="NOW1390" s="129">
        <v>158.45798504000001</v>
      </c>
      <c r="NOY1390" s="129">
        <v>66.28</v>
      </c>
      <c r="NOZ1390" s="131">
        <v>774929.26</v>
      </c>
      <c r="NPA1390" s="128">
        <v>45807</v>
      </c>
      <c r="NPB1390" s="129">
        <v>115.41933668999999</v>
      </c>
      <c r="NPC1390" s="129">
        <v>126.64579250790774</v>
      </c>
      <c r="NPD1390" s="129">
        <v>113.18860244</v>
      </c>
      <c r="NPE1390" s="129">
        <v>158.45798504000001</v>
      </c>
      <c r="NPG1390" s="129">
        <v>66.28</v>
      </c>
      <c r="NPH1390" s="131">
        <v>774929.26</v>
      </c>
      <c r="NPI1390" s="128">
        <v>45807</v>
      </c>
      <c r="NPJ1390" s="129">
        <v>115.41933668999999</v>
      </c>
      <c r="NPK1390" s="129">
        <v>126.64579250790774</v>
      </c>
      <c r="NPL1390" s="129">
        <v>113.18860244</v>
      </c>
      <c r="NPM1390" s="129">
        <v>158.45798504000001</v>
      </c>
      <c r="NPO1390" s="129">
        <v>66.28</v>
      </c>
      <c r="NPP1390" s="131">
        <v>774929.26</v>
      </c>
      <c r="NPQ1390" s="128">
        <v>45807</v>
      </c>
      <c r="NPR1390" s="129">
        <v>115.41933668999999</v>
      </c>
      <c r="NPS1390" s="129">
        <v>126.64579250790774</v>
      </c>
      <c r="NPT1390" s="129">
        <v>113.18860244</v>
      </c>
      <c r="NPU1390" s="129">
        <v>158.45798504000001</v>
      </c>
      <c r="NPW1390" s="129">
        <v>66.28</v>
      </c>
      <c r="NPX1390" s="131">
        <v>774929.26</v>
      </c>
      <c r="NPY1390" s="128">
        <v>45807</v>
      </c>
      <c r="NPZ1390" s="129">
        <v>115.41933668999999</v>
      </c>
      <c r="NQA1390" s="129">
        <v>126.64579250790774</v>
      </c>
      <c r="NQB1390" s="129">
        <v>113.18860244</v>
      </c>
      <c r="NQC1390" s="129">
        <v>158.45798504000001</v>
      </c>
      <c r="NQE1390" s="129">
        <v>66.28</v>
      </c>
      <c r="NQF1390" s="131">
        <v>774929.26</v>
      </c>
      <c r="NQG1390" s="128">
        <v>45807</v>
      </c>
      <c r="NQH1390" s="129">
        <v>115.41933668999999</v>
      </c>
      <c r="NQI1390" s="129">
        <v>126.64579250790774</v>
      </c>
      <c r="NQJ1390" s="129">
        <v>113.18860244</v>
      </c>
      <c r="NQK1390" s="129">
        <v>158.45798504000001</v>
      </c>
      <c r="NQM1390" s="129">
        <v>66.28</v>
      </c>
      <c r="NQN1390" s="131">
        <v>774929.26</v>
      </c>
      <c r="NQO1390" s="128">
        <v>45807</v>
      </c>
      <c r="NQP1390" s="129">
        <v>115.41933668999999</v>
      </c>
      <c r="NQQ1390" s="129">
        <v>126.64579250790774</v>
      </c>
      <c r="NQR1390" s="129">
        <v>113.18860244</v>
      </c>
      <c r="NQS1390" s="129">
        <v>158.45798504000001</v>
      </c>
      <c r="NQU1390" s="129">
        <v>66.28</v>
      </c>
      <c r="NQV1390" s="131">
        <v>774929.26</v>
      </c>
      <c r="NQW1390" s="128">
        <v>45807</v>
      </c>
      <c r="NQX1390" s="129">
        <v>115.41933668999999</v>
      </c>
      <c r="NQY1390" s="129">
        <v>126.64579250790774</v>
      </c>
      <c r="NQZ1390" s="129">
        <v>113.18860244</v>
      </c>
      <c r="NRA1390" s="129">
        <v>158.45798504000001</v>
      </c>
      <c r="NRC1390" s="129">
        <v>66.28</v>
      </c>
      <c r="NRD1390" s="131">
        <v>774929.26</v>
      </c>
      <c r="NRE1390" s="128">
        <v>45807</v>
      </c>
      <c r="NRF1390" s="129">
        <v>115.41933668999999</v>
      </c>
      <c r="NRG1390" s="129">
        <v>126.64579250790774</v>
      </c>
      <c r="NRH1390" s="129">
        <v>113.18860244</v>
      </c>
      <c r="NRI1390" s="129">
        <v>158.45798504000001</v>
      </c>
      <c r="NRK1390" s="129">
        <v>66.28</v>
      </c>
      <c r="NRL1390" s="131">
        <v>774929.26</v>
      </c>
      <c r="NRM1390" s="128">
        <v>45807</v>
      </c>
      <c r="NRN1390" s="129">
        <v>115.41933668999999</v>
      </c>
      <c r="NRO1390" s="129">
        <v>126.64579250790774</v>
      </c>
      <c r="NRP1390" s="129">
        <v>113.18860244</v>
      </c>
      <c r="NRQ1390" s="129">
        <v>158.45798504000001</v>
      </c>
      <c r="NRS1390" s="129">
        <v>66.28</v>
      </c>
      <c r="NRT1390" s="131">
        <v>774929.26</v>
      </c>
      <c r="NRU1390" s="128">
        <v>45807</v>
      </c>
      <c r="NRV1390" s="129">
        <v>115.41933668999999</v>
      </c>
      <c r="NRW1390" s="129">
        <v>126.64579250790774</v>
      </c>
      <c r="NRX1390" s="129">
        <v>113.18860244</v>
      </c>
      <c r="NRY1390" s="129">
        <v>158.45798504000001</v>
      </c>
      <c r="NSA1390" s="129">
        <v>66.28</v>
      </c>
      <c r="NSB1390" s="131">
        <v>774929.26</v>
      </c>
      <c r="NSC1390" s="128">
        <v>45807</v>
      </c>
      <c r="NSD1390" s="129">
        <v>115.41933668999999</v>
      </c>
      <c r="NSE1390" s="129">
        <v>126.64579250790774</v>
      </c>
      <c r="NSF1390" s="129">
        <v>113.18860244</v>
      </c>
      <c r="NSG1390" s="129">
        <v>158.45798504000001</v>
      </c>
      <c r="NSI1390" s="129">
        <v>66.28</v>
      </c>
      <c r="NSJ1390" s="131">
        <v>774929.26</v>
      </c>
      <c r="NSK1390" s="128">
        <v>45807</v>
      </c>
      <c r="NSL1390" s="129">
        <v>115.41933668999999</v>
      </c>
      <c r="NSM1390" s="129">
        <v>126.64579250790774</v>
      </c>
      <c r="NSN1390" s="129">
        <v>113.18860244</v>
      </c>
      <c r="NSO1390" s="129">
        <v>158.45798504000001</v>
      </c>
      <c r="NSQ1390" s="129">
        <v>66.28</v>
      </c>
      <c r="NSR1390" s="131">
        <v>774929.26</v>
      </c>
      <c r="NSS1390" s="128">
        <v>45807</v>
      </c>
      <c r="NST1390" s="129">
        <v>115.41933668999999</v>
      </c>
      <c r="NSU1390" s="129">
        <v>126.64579250790774</v>
      </c>
      <c r="NSV1390" s="129">
        <v>113.18860244</v>
      </c>
      <c r="NSW1390" s="129">
        <v>158.45798504000001</v>
      </c>
      <c r="NSY1390" s="129">
        <v>66.28</v>
      </c>
      <c r="NSZ1390" s="131">
        <v>774929.26</v>
      </c>
      <c r="NTA1390" s="128">
        <v>45807</v>
      </c>
      <c r="NTB1390" s="129">
        <v>115.41933668999999</v>
      </c>
      <c r="NTC1390" s="129">
        <v>126.64579250790774</v>
      </c>
      <c r="NTD1390" s="129">
        <v>113.18860244</v>
      </c>
      <c r="NTE1390" s="129">
        <v>158.45798504000001</v>
      </c>
      <c r="NTG1390" s="129">
        <v>66.28</v>
      </c>
      <c r="NTH1390" s="131">
        <v>774929.26</v>
      </c>
      <c r="NTI1390" s="128">
        <v>45807</v>
      </c>
      <c r="NTJ1390" s="129">
        <v>115.41933668999999</v>
      </c>
      <c r="NTK1390" s="129">
        <v>126.64579250790774</v>
      </c>
      <c r="NTL1390" s="129">
        <v>113.18860244</v>
      </c>
      <c r="NTM1390" s="129">
        <v>158.45798504000001</v>
      </c>
      <c r="NTO1390" s="129">
        <v>66.28</v>
      </c>
      <c r="NTP1390" s="131">
        <v>774929.26</v>
      </c>
      <c r="NTQ1390" s="128">
        <v>45807</v>
      </c>
      <c r="NTR1390" s="129">
        <v>115.41933668999999</v>
      </c>
      <c r="NTS1390" s="129">
        <v>126.64579250790774</v>
      </c>
      <c r="NTT1390" s="129">
        <v>113.18860244</v>
      </c>
      <c r="NTU1390" s="129">
        <v>158.45798504000001</v>
      </c>
      <c r="NTW1390" s="129">
        <v>66.28</v>
      </c>
      <c r="NTX1390" s="131">
        <v>774929.26</v>
      </c>
      <c r="NTY1390" s="128">
        <v>45807</v>
      </c>
      <c r="NTZ1390" s="129">
        <v>115.41933668999999</v>
      </c>
      <c r="NUA1390" s="129">
        <v>126.64579250790774</v>
      </c>
      <c r="NUB1390" s="129">
        <v>113.18860244</v>
      </c>
      <c r="NUC1390" s="129">
        <v>158.45798504000001</v>
      </c>
      <c r="NUE1390" s="129">
        <v>66.28</v>
      </c>
      <c r="NUF1390" s="131">
        <v>774929.26</v>
      </c>
      <c r="NUG1390" s="128">
        <v>45807</v>
      </c>
      <c r="NUH1390" s="129">
        <v>115.41933668999999</v>
      </c>
      <c r="NUI1390" s="129">
        <v>126.64579250790774</v>
      </c>
      <c r="NUJ1390" s="129">
        <v>113.18860244</v>
      </c>
      <c r="NUK1390" s="129">
        <v>158.45798504000001</v>
      </c>
      <c r="NUM1390" s="129">
        <v>66.28</v>
      </c>
      <c r="NUN1390" s="131">
        <v>774929.26</v>
      </c>
      <c r="NUO1390" s="128">
        <v>45807</v>
      </c>
      <c r="NUP1390" s="129">
        <v>115.41933668999999</v>
      </c>
      <c r="NUQ1390" s="129">
        <v>126.64579250790774</v>
      </c>
      <c r="NUR1390" s="129">
        <v>113.18860244</v>
      </c>
      <c r="NUS1390" s="129">
        <v>158.45798504000001</v>
      </c>
      <c r="NUU1390" s="129">
        <v>66.28</v>
      </c>
      <c r="NUV1390" s="131">
        <v>774929.26</v>
      </c>
      <c r="NUW1390" s="128">
        <v>45807</v>
      </c>
      <c r="NUX1390" s="129">
        <v>115.41933668999999</v>
      </c>
      <c r="NUY1390" s="129">
        <v>126.64579250790774</v>
      </c>
      <c r="NUZ1390" s="129">
        <v>113.18860244</v>
      </c>
      <c r="NVA1390" s="129">
        <v>158.45798504000001</v>
      </c>
      <c r="NVC1390" s="129">
        <v>66.28</v>
      </c>
      <c r="NVD1390" s="131">
        <v>774929.26</v>
      </c>
      <c r="NVE1390" s="128">
        <v>45807</v>
      </c>
      <c r="NVF1390" s="129">
        <v>115.41933668999999</v>
      </c>
      <c r="NVG1390" s="129">
        <v>126.64579250790774</v>
      </c>
      <c r="NVH1390" s="129">
        <v>113.18860244</v>
      </c>
      <c r="NVI1390" s="129">
        <v>158.45798504000001</v>
      </c>
      <c r="NVK1390" s="129">
        <v>66.28</v>
      </c>
      <c r="NVL1390" s="131">
        <v>774929.26</v>
      </c>
      <c r="NVM1390" s="128">
        <v>45807</v>
      </c>
      <c r="NVN1390" s="129">
        <v>115.41933668999999</v>
      </c>
      <c r="NVO1390" s="129">
        <v>126.64579250790774</v>
      </c>
      <c r="NVP1390" s="129">
        <v>113.18860244</v>
      </c>
      <c r="NVQ1390" s="129">
        <v>158.45798504000001</v>
      </c>
      <c r="NVS1390" s="129">
        <v>66.28</v>
      </c>
      <c r="NVT1390" s="131">
        <v>774929.26</v>
      </c>
      <c r="NVU1390" s="128">
        <v>45807</v>
      </c>
      <c r="NVV1390" s="129">
        <v>115.41933668999999</v>
      </c>
      <c r="NVW1390" s="129">
        <v>126.64579250790774</v>
      </c>
      <c r="NVX1390" s="129">
        <v>113.18860244</v>
      </c>
      <c r="NVY1390" s="129">
        <v>158.45798504000001</v>
      </c>
      <c r="NWA1390" s="129">
        <v>66.28</v>
      </c>
      <c r="NWB1390" s="131">
        <v>774929.26</v>
      </c>
      <c r="NWC1390" s="128">
        <v>45807</v>
      </c>
      <c r="NWD1390" s="129">
        <v>115.41933668999999</v>
      </c>
      <c r="NWE1390" s="129">
        <v>126.64579250790774</v>
      </c>
      <c r="NWF1390" s="129">
        <v>113.18860244</v>
      </c>
      <c r="NWG1390" s="129">
        <v>158.45798504000001</v>
      </c>
      <c r="NWI1390" s="129">
        <v>66.28</v>
      </c>
      <c r="NWJ1390" s="131">
        <v>774929.26</v>
      </c>
      <c r="NWK1390" s="128">
        <v>45807</v>
      </c>
      <c r="NWL1390" s="129">
        <v>115.41933668999999</v>
      </c>
      <c r="NWM1390" s="129">
        <v>126.64579250790774</v>
      </c>
      <c r="NWN1390" s="129">
        <v>113.18860244</v>
      </c>
      <c r="NWO1390" s="129">
        <v>158.45798504000001</v>
      </c>
      <c r="NWQ1390" s="129">
        <v>66.28</v>
      </c>
      <c r="NWR1390" s="131">
        <v>774929.26</v>
      </c>
      <c r="NWS1390" s="128">
        <v>45807</v>
      </c>
      <c r="NWT1390" s="129">
        <v>115.41933668999999</v>
      </c>
      <c r="NWU1390" s="129">
        <v>126.64579250790774</v>
      </c>
      <c r="NWV1390" s="129">
        <v>113.18860244</v>
      </c>
      <c r="NWW1390" s="129">
        <v>158.45798504000001</v>
      </c>
      <c r="NWY1390" s="129">
        <v>66.28</v>
      </c>
      <c r="NWZ1390" s="131">
        <v>774929.26</v>
      </c>
      <c r="NXA1390" s="128">
        <v>45807</v>
      </c>
      <c r="NXB1390" s="129">
        <v>115.41933668999999</v>
      </c>
      <c r="NXC1390" s="129">
        <v>126.64579250790774</v>
      </c>
      <c r="NXD1390" s="129">
        <v>113.18860244</v>
      </c>
      <c r="NXE1390" s="129">
        <v>158.45798504000001</v>
      </c>
      <c r="NXG1390" s="129">
        <v>66.28</v>
      </c>
      <c r="NXH1390" s="131">
        <v>774929.26</v>
      </c>
      <c r="NXI1390" s="128">
        <v>45807</v>
      </c>
      <c r="NXJ1390" s="129">
        <v>115.41933668999999</v>
      </c>
      <c r="NXK1390" s="129">
        <v>126.64579250790774</v>
      </c>
      <c r="NXL1390" s="129">
        <v>113.18860244</v>
      </c>
      <c r="NXM1390" s="129">
        <v>158.45798504000001</v>
      </c>
      <c r="NXO1390" s="129">
        <v>66.28</v>
      </c>
      <c r="NXP1390" s="131">
        <v>774929.26</v>
      </c>
      <c r="NXQ1390" s="128">
        <v>45807</v>
      </c>
      <c r="NXR1390" s="129">
        <v>115.41933668999999</v>
      </c>
      <c r="NXS1390" s="129">
        <v>126.64579250790774</v>
      </c>
      <c r="NXT1390" s="129">
        <v>113.18860244</v>
      </c>
      <c r="NXU1390" s="129">
        <v>158.45798504000001</v>
      </c>
      <c r="NXW1390" s="129">
        <v>66.28</v>
      </c>
      <c r="NXX1390" s="131">
        <v>774929.26</v>
      </c>
      <c r="NXY1390" s="128">
        <v>45807</v>
      </c>
      <c r="NXZ1390" s="129">
        <v>115.41933668999999</v>
      </c>
      <c r="NYA1390" s="129">
        <v>126.64579250790774</v>
      </c>
      <c r="NYB1390" s="129">
        <v>113.18860244</v>
      </c>
      <c r="NYC1390" s="129">
        <v>158.45798504000001</v>
      </c>
      <c r="NYE1390" s="129">
        <v>66.28</v>
      </c>
      <c r="NYF1390" s="131">
        <v>774929.26</v>
      </c>
      <c r="NYG1390" s="128">
        <v>45807</v>
      </c>
      <c r="NYH1390" s="129">
        <v>115.41933668999999</v>
      </c>
      <c r="NYI1390" s="129">
        <v>126.64579250790774</v>
      </c>
      <c r="NYJ1390" s="129">
        <v>113.18860244</v>
      </c>
      <c r="NYK1390" s="129">
        <v>158.45798504000001</v>
      </c>
      <c r="NYM1390" s="129">
        <v>66.28</v>
      </c>
      <c r="NYN1390" s="131">
        <v>774929.26</v>
      </c>
      <c r="NYO1390" s="128">
        <v>45807</v>
      </c>
      <c r="NYP1390" s="129">
        <v>115.41933668999999</v>
      </c>
      <c r="NYQ1390" s="129">
        <v>126.64579250790774</v>
      </c>
      <c r="NYR1390" s="129">
        <v>113.18860244</v>
      </c>
      <c r="NYS1390" s="129">
        <v>158.45798504000001</v>
      </c>
      <c r="NYU1390" s="129">
        <v>66.28</v>
      </c>
      <c r="NYV1390" s="131">
        <v>774929.26</v>
      </c>
      <c r="NYW1390" s="128">
        <v>45807</v>
      </c>
      <c r="NYX1390" s="129">
        <v>115.41933668999999</v>
      </c>
      <c r="NYY1390" s="129">
        <v>126.64579250790774</v>
      </c>
      <c r="NYZ1390" s="129">
        <v>113.18860244</v>
      </c>
      <c r="NZA1390" s="129">
        <v>158.45798504000001</v>
      </c>
      <c r="NZC1390" s="129">
        <v>66.28</v>
      </c>
      <c r="NZD1390" s="131">
        <v>774929.26</v>
      </c>
      <c r="NZE1390" s="128">
        <v>45807</v>
      </c>
      <c r="NZF1390" s="129">
        <v>115.41933668999999</v>
      </c>
      <c r="NZG1390" s="129">
        <v>126.64579250790774</v>
      </c>
      <c r="NZH1390" s="129">
        <v>113.18860244</v>
      </c>
      <c r="NZI1390" s="129">
        <v>158.45798504000001</v>
      </c>
      <c r="NZK1390" s="129">
        <v>66.28</v>
      </c>
      <c r="NZL1390" s="131">
        <v>774929.26</v>
      </c>
      <c r="NZM1390" s="128">
        <v>45807</v>
      </c>
      <c r="NZN1390" s="129">
        <v>115.41933668999999</v>
      </c>
      <c r="NZO1390" s="129">
        <v>126.64579250790774</v>
      </c>
      <c r="NZP1390" s="129">
        <v>113.18860244</v>
      </c>
      <c r="NZQ1390" s="129">
        <v>158.45798504000001</v>
      </c>
      <c r="NZS1390" s="129">
        <v>66.28</v>
      </c>
      <c r="NZT1390" s="131">
        <v>774929.26</v>
      </c>
      <c r="NZU1390" s="128">
        <v>45807</v>
      </c>
      <c r="NZV1390" s="129">
        <v>115.41933668999999</v>
      </c>
      <c r="NZW1390" s="129">
        <v>126.64579250790774</v>
      </c>
      <c r="NZX1390" s="129">
        <v>113.18860244</v>
      </c>
      <c r="NZY1390" s="129">
        <v>158.45798504000001</v>
      </c>
      <c r="OAA1390" s="129">
        <v>66.28</v>
      </c>
      <c r="OAB1390" s="131">
        <v>774929.26</v>
      </c>
      <c r="OAC1390" s="128">
        <v>45807</v>
      </c>
      <c r="OAD1390" s="129">
        <v>115.41933668999999</v>
      </c>
      <c r="OAE1390" s="129">
        <v>126.64579250790774</v>
      </c>
      <c r="OAF1390" s="129">
        <v>113.18860244</v>
      </c>
      <c r="OAG1390" s="129">
        <v>158.45798504000001</v>
      </c>
      <c r="OAI1390" s="129">
        <v>66.28</v>
      </c>
      <c r="OAJ1390" s="131">
        <v>774929.26</v>
      </c>
      <c r="OAK1390" s="128">
        <v>45807</v>
      </c>
      <c r="OAL1390" s="129">
        <v>115.41933668999999</v>
      </c>
      <c r="OAM1390" s="129">
        <v>126.64579250790774</v>
      </c>
      <c r="OAN1390" s="129">
        <v>113.18860244</v>
      </c>
      <c r="OAO1390" s="129">
        <v>158.45798504000001</v>
      </c>
      <c r="OAQ1390" s="129">
        <v>66.28</v>
      </c>
      <c r="OAR1390" s="131">
        <v>774929.26</v>
      </c>
      <c r="OAS1390" s="128">
        <v>45807</v>
      </c>
      <c r="OAT1390" s="129">
        <v>115.41933668999999</v>
      </c>
      <c r="OAU1390" s="129">
        <v>126.64579250790774</v>
      </c>
      <c r="OAV1390" s="129">
        <v>113.18860244</v>
      </c>
      <c r="OAW1390" s="129">
        <v>158.45798504000001</v>
      </c>
      <c r="OAY1390" s="129">
        <v>66.28</v>
      </c>
      <c r="OAZ1390" s="131">
        <v>774929.26</v>
      </c>
      <c r="OBA1390" s="128">
        <v>45807</v>
      </c>
      <c r="OBB1390" s="129">
        <v>115.41933668999999</v>
      </c>
      <c r="OBC1390" s="129">
        <v>126.64579250790774</v>
      </c>
      <c r="OBD1390" s="129">
        <v>113.18860244</v>
      </c>
      <c r="OBE1390" s="129">
        <v>158.45798504000001</v>
      </c>
      <c r="OBG1390" s="129">
        <v>66.28</v>
      </c>
      <c r="OBH1390" s="131">
        <v>774929.26</v>
      </c>
      <c r="OBI1390" s="128">
        <v>45807</v>
      </c>
      <c r="OBJ1390" s="129">
        <v>115.41933668999999</v>
      </c>
      <c r="OBK1390" s="129">
        <v>126.64579250790774</v>
      </c>
      <c r="OBL1390" s="129">
        <v>113.18860244</v>
      </c>
      <c r="OBM1390" s="129">
        <v>158.45798504000001</v>
      </c>
      <c r="OBO1390" s="129">
        <v>66.28</v>
      </c>
      <c r="OBP1390" s="131">
        <v>774929.26</v>
      </c>
      <c r="OBQ1390" s="128">
        <v>45807</v>
      </c>
      <c r="OBR1390" s="129">
        <v>115.41933668999999</v>
      </c>
      <c r="OBS1390" s="129">
        <v>126.64579250790774</v>
      </c>
      <c r="OBT1390" s="129">
        <v>113.18860244</v>
      </c>
      <c r="OBU1390" s="129">
        <v>158.45798504000001</v>
      </c>
      <c r="OBW1390" s="129">
        <v>66.28</v>
      </c>
      <c r="OBX1390" s="131">
        <v>774929.26</v>
      </c>
      <c r="OBY1390" s="128">
        <v>45807</v>
      </c>
      <c r="OBZ1390" s="129">
        <v>115.41933668999999</v>
      </c>
      <c r="OCA1390" s="129">
        <v>126.64579250790774</v>
      </c>
      <c r="OCB1390" s="129">
        <v>113.18860244</v>
      </c>
      <c r="OCC1390" s="129">
        <v>158.45798504000001</v>
      </c>
      <c r="OCE1390" s="129">
        <v>66.28</v>
      </c>
      <c r="OCF1390" s="131">
        <v>774929.26</v>
      </c>
      <c r="OCG1390" s="128">
        <v>45807</v>
      </c>
      <c r="OCH1390" s="129">
        <v>115.41933668999999</v>
      </c>
      <c r="OCI1390" s="129">
        <v>126.64579250790774</v>
      </c>
      <c r="OCJ1390" s="129">
        <v>113.18860244</v>
      </c>
      <c r="OCK1390" s="129">
        <v>158.45798504000001</v>
      </c>
      <c r="OCM1390" s="129">
        <v>66.28</v>
      </c>
      <c r="OCN1390" s="131">
        <v>774929.26</v>
      </c>
      <c r="OCO1390" s="128">
        <v>45807</v>
      </c>
      <c r="OCP1390" s="129">
        <v>115.41933668999999</v>
      </c>
      <c r="OCQ1390" s="129">
        <v>126.64579250790774</v>
      </c>
      <c r="OCR1390" s="129">
        <v>113.18860244</v>
      </c>
      <c r="OCS1390" s="129">
        <v>158.45798504000001</v>
      </c>
      <c r="OCU1390" s="129">
        <v>66.28</v>
      </c>
      <c r="OCV1390" s="131">
        <v>774929.26</v>
      </c>
      <c r="OCW1390" s="128">
        <v>45807</v>
      </c>
      <c r="OCX1390" s="129">
        <v>115.41933668999999</v>
      </c>
      <c r="OCY1390" s="129">
        <v>126.64579250790774</v>
      </c>
      <c r="OCZ1390" s="129">
        <v>113.18860244</v>
      </c>
      <c r="ODA1390" s="129">
        <v>158.45798504000001</v>
      </c>
      <c r="ODC1390" s="129">
        <v>66.28</v>
      </c>
      <c r="ODD1390" s="131">
        <v>774929.26</v>
      </c>
      <c r="ODE1390" s="128">
        <v>45807</v>
      </c>
      <c r="ODF1390" s="129">
        <v>115.41933668999999</v>
      </c>
      <c r="ODG1390" s="129">
        <v>126.64579250790774</v>
      </c>
      <c r="ODH1390" s="129">
        <v>113.18860244</v>
      </c>
      <c r="ODI1390" s="129">
        <v>158.45798504000001</v>
      </c>
      <c r="ODK1390" s="129">
        <v>66.28</v>
      </c>
      <c r="ODL1390" s="131">
        <v>774929.26</v>
      </c>
      <c r="ODM1390" s="128">
        <v>45807</v>
      </c>
      <c r="ODN1390" s="129">
        <v>115.41933668999999</v>
      </c>
      <c r="ODO1390" s="129">
        <v>126.64579250790774</v>
      </c>
      <c r="ODP1390" s="129">
        <v>113.18860244</v>
      </c>
      <c r="ODQ1390" s="129">
        <v>158.45798504000001</v>
      </c>
      <c r="ODS1390" s="129">
        <v>66.28</v>
      </c>
      <c r="ODT1390" s="131">
        <v>774929.26</v>
      </c>
      <c r="ODU1390" s="128">
        <v>45807</v>
      </c>
      <c r="ODV1390" s="129">
        <v>115.41933668999999</v>
      </c>
      <c r="ODW1390" s="129">
        <v>126.64579250790774</v>
      </c>
      <c r="ODX1390" s="129">
        <v>113.18860244</v>
      </c>
      <c r="ODY1390" s="129">
        <v>158.45798504000001</v>
      </c>
      <c r="OEA1390" s="129">
        <v>66.28</v>
      </c>
      <c r="OEB1390" s="131">
        <v>774929.26</v>
      </c>
      <c r="OEC1390" s="128">
        <v>45807</v>
      </c>
      <c r="OED1390" s="129">
        <v>115.41933668999999</v>
      </c>
      <c r="OEE1390" s="129">
        <v>126.64579250790774</v>
      </c>
      <c r="OEF1390" s="129">
        <v>113.18860244</v>
      </c>
      <c r="OEG1390" s="129">
        <v>158.45798504000001</v>
      </c>
      <c r="OEI1390" s="129">
        <v>66.28</v>
      </c>
      <c r="OEJ1390" s="131">
        <v>774929.26</v>
      </c>
      <c r="OEK1390" s="128">
        <v>45807</v>
      </c>
      <c r="OEL1390" s="129">
        <v>115.41933668999999</v>
      </c>
      <c r="OEM1390" s="129">
        <v>126.64579250790774</v>
      </c>
      <c r="OEN1390" s="129">
        <v>113.18860244</v>
      </c>
      <c r="OEO1390" s="129">
        <v>158.45798504000001</v>
      </c>
      <c r="OEQ1390" s="129">
        <v>66.28</v>
      </c>
      <c r="OER1390" s="131">
        <v>774929.26</v>
      </c>
      <c r="OES1390" s="128">
        <v>45807</v>
      </c>
      <c r="OET1390" s="129">
        <v>115.41933668999999</v>
      </c>
      <c r="OEU1390" s="129">
        <v>126.64579250790774</v>
      </c>
      <c r="OEV1390" s="129">
        <v>113.18860244</v>
      </c>
      <c r="OEW1390" s="129">
        <v>158.45798504000001</v>
      </c>
      <c r="OEY1390" s="129">
        <v>66.28</v>
      </c>
      <c r="OEZ1390" s="131">
        <v>774929.26</v>
      </c>
      <c r="OFA1390" s="128">
        <v>45807</v>
      </c>
      <c r="OFB1390" s="129">
        <v>115.41933668999999</v>
      </c>
      <c r="OFC1390" s="129">
        <v>126.64579250790774</v>
      </c>
      <c r="OFD1390" s="129">
        <v>113.18860244</v>
      </c>
      <c r="OFE1390" s="129">
        <v>158.45798504000001</v>
      </c>
      <c r="OFG1390" s="129">
        <v>66.28</v>
      </c>
      <c r="OFH1390" s="131">
        <v>774929.26</v>
      </c>
      <c r="OFI1390" s="128">
        <v>45807</v>
      </c>
      <c r="OFJ1390" s="129">
        <v>115.41933668999999</v>
      </c>
      <c r="OFK1390" s="129">
        <v>126.64579250790774</v>
      </c>
      <c r="OFL1390" s="129">
        <v>113.18860244</v>
      </c>
      <c r="OFM1390" s="129">
        <v>158.45798504000001</v>
      </c>
      <c r="OFO1390" s="129">
        <v>66.28</v>
      </c>
      <c r="OFP1390" s="131">
        <v>774929.26</v>
      </c>
      <c r="OFQ1390" s="128">
        <v>45807</v>
      </c>
      <c r="OFR1390" s="129">
        <v>115.41933668999999</v>
      </c>
      <c r="OFS1390" s="129">
        <v>126.64579250790774</v>
      </c>
      <c r="OFT1390" s="129">
        <v>113.18860244</v>
      </c>
      <c r="OFU1390" s="129">
        <v>158.45798504000001</v>
      </c>
      <c r="OFW1390" s="129">
        <v>66.28</v>
      </c>
      <c r="OFX1390" s="131">
        <v>774929.26</v>
      </c>
      <c r="OFY1390" s="128">
        <v>45807</v>
      </c>
      <c r="OFZ1390" s="129">
        <v>115.41933668999999</v>
      </c>
      <c r="OGA1390" s="129">
        <v>126.64579250790774</v>
      </c>
      <c r="OGB1390" s="129">
        <v>113.18860244</v>
      </c>
      <c r="OGC1390" s="129">
        <v>158.45798504000001</v>
      </c>
      <c r="OGE1390" s="129">
        <v>66.28</v>
      </c>
      <c r="OGF1390" s="131">
        <v>774929.26</v>
      </c>
      <c r="OGG1390" s="128">
        <v>45807</v>
      </c>
      <c r="OGH1390" s="129">
        <v>115.41933668999999</v>
      </c>
      <c r="OGI1390" s="129">
        <v>126.64579250790774</v>
      </c>
      <c r="OGJ1390" s="129">
        <v>113.18860244</v>
      </c>
      <c r="OGK1390" s="129">
        <v>158.45798504000001</v>
      </c>
      <c r="OGM1390" s="129">
        <v>66.28</v>
      </c>
      <c r="OGN1390" s="131">
        <v>774929.26</v>
      </c>
      <c r="OGO1390" s="128">
        <v>45807</v>
      </c>
      <c r="OGP1390" s="129">
        <v>115.41933668999999</v>
      </c>
      <c r="OGQ1390" s="129">
        <v>126.64579250790774</v>
      </c>
      <c r="OGR1390" s="129">
        <v>113.18860244</v>
      </c>
      <c r="OGS1390" s="129">
        <v>158.45798504000001</v>
      </c>
      <c r="OGU1390" s="129">
        <v>66.28</v>
      </c>
      <c r="OGV1390" s="131">
        <v>774929.26</v>
      </c>
      <c r="OGW1390" s="128">
        <v>45807</v>
      </c>
      <c r="OGX1390" s="129">
        <v>115.41933668999999</v>
      </c>
      <c r="OGY1390" s="129">
        <v>126.64579250790774</v>
      </c>
      <c r="OGZ1390" s="129">
        <v>113.18860244</v>
      </c>
      <c r="OHA1390" s="129">
        <v>158.45798504000001</v>
      </c>
      <c r="OHC1390" s="129">
        <v>66.28</v>
      </c>
      <c r="OHD1390" s="131">
        <v>774929.26</v>
      </c>
      <c r="OHE1390" s="128">
        <v>45807</v>
      </c>
      <c r="OHF1390" s="129">
        <v>115.41933668999999</v>
      </c>
      <c r="OHG1390" s="129">
        <v>126.64579250790774</v>
      </c>
      <c r="OHH1390" s="129">
        <v>113.18860244</v>
      </c>
      <c r="OHI1390" s="129">
        <v>158.45798504000001</v>
      </c>
      <c r="OHK1390" s="129">
        <v>66.28</v>
      </c>
      <c r="OHL1390" s="131">
        <v>774929.26</v>
      </c>
      <c r="OHM1390" s="128">
        <v>45807</v>
      </c>
      <c r="OHN1390" s="129">
        <v>115.41933668999999</v>
      </c>
      <c r="OHO1390" s="129">
        <v>126.64579250790774</v>
      </c>
      <c r="OHP1390" s="129">
        <v>113.18860244</v>
      </c>
      <c r="OHQ1390" s="129">
        <v>158.45798504000001</v>
      </c>
      <c r="OHS1390" s="129">
        <v>66.28</v>
      </c>
      <c r="OHT1390" s="131">
        <v>774929.26</v>
      </c>
      <c r="OHU1390" s="128">
        <v>45807</v>
      </c>
      <c r="OHV1390" s="129">
        <v>115.41933668999999</v>
      </c>
      <c r="OHW1390" s="129">
        <v>126.64579250790774</v>
      </c>
      <c r="OHX1390" s="129">
        <v>113.18860244</v>
      </c>
      <c r="OHY1390" s="129">
        <v>158.45798504000001</v>
      </c>
      <c r="OIA1390" s="129">
        <v>66.28</v>
      </c>
      <c r="OIB1390" s="131">
        <v>774929.26</v>
      </c>
      <c r="OIC1390" s="128">
        <v>45807</v>
      </c>
      <c r="OID1390" s="129">
        <v>115.41933668999999</v>
      </c>
      <c r="OIE1390" s="129">
        <v>126.64579250790774</v>
      </c>
      <c r="OIF1390" s="129">
        <v>113.18860244</v>
      </c>
      <c r="OIG1390" s="129">
        <v>158.45798504000001</v>
      </c>
      <c r="OII1390" s="129">
        <v>66.28</v>
      </c>
      <c r="OIJ1390" s="131">
        <v>774929.26</v>
      </c>
      <c r="OIK1390" s="128">
        <v>45807</v>
      </c>
      <c r="OIL1390" s="129">
        <v>115.41933668999999</v>
      </c>
      <c r="OIM1390" s="129">
        <v>126.64579250790774</v>
      </c>
      <c r="OIN1390" s="129">
        <v>113.18860244</v>
      </c>
      <c r="OIO1390" s="129">
        <v>158.45798504000001</v>
      </c>
      <c r="OIQ1390" s="129">
        <v>66.28</v>
      </c>
      <c r="OIR1390" s="131">
        <v>774929.26</v>
      </c>
      <c r="OIS1390" s="128">
        <v>45807</v>
      </c>
      <c r="OIT1390" s="129">
        <v>115.41933668999999</v>
      </c>
      <c r="OIU1390" s="129">
        <v>126.64579250790774</v>
      </c>
      <c r="OIV1390" s="129">
        <v>113.18860244</v>
      </c>
      <c r="OIW1390" s="129">
        <v>158.45798504000001</v>
      </c>
      <c r="OIY1390" s="129">
        <v>66.28</v>
      </c>
      <c r="OIZ1390" s="131">
        <v>774929.26</v>
      </c>
      <c r="OJA1390" s="128">
        <v>45807</v>
      </c>
      <c r="OJB1390" s="129">
        <v>115.41933668999999</v>
      </c>
      <c r="OJC1390" s="129">
        <v>126.64579250790774</v>
      </c>
      <c r="OJD1390" s="129">
        <v>113.18860244</v>
      </c>
      <c r="OJE1390" s="129">
        <v>158.45798504000001</v>
      </c>
      <c r="OJG1390" s="129">
        <v>66.28</v>
      </c>
      <c r="OJH1390" s="131">
        <v>774929.26</v>
      </c>
      <c r="OJI1390" s="128">
        <v>45807</v>
      </c>
      <c r="OJJ1390" s="129">
        <v>115.41933668999999</v>
      </c>
      <c r="OJK1390" s="129">
        <v>126.64579250790774</v>
      </c>
      <c r="OJL1390" s="129">
        <v>113.18860244</v>
      </c>
      <c r="OJM1390" s="129">
        <v>158.45798504000001</v>
      </c>
      <c r="OJO1390" s="129">
        <v>66.28</v>
      </c>
      <c r="OJP1390" s="131">
        <v>774929.26</v>
      </c>
      <c r="OJQ1390" s="128">
        <v>45807</v>
      </c>
      <c r="OJR1390" s="129">
        <v>115.41933668999999</v>
      </c>
      <c r="OJS1390" s="129">
        <v>126.64579250790774</v>
      </c>
      <c r="OJT1390" s="129">
        <v>113.18860244</v>
      </c>
      <c r="OJU1390" s="129">
        <v>158.45798504000001</v>
      </c>
      <c r="OJW1390" s="129">
        <v>66.28</v>
      </c>
      <c r="OJX1390" s="131">
        <v>774929.26</v>
      </c>
      <c r="OJY1390" s="128">
        <v>45807</v>
      </c>
      <c r="OJZ1390" s="129">
        <v>115.41933668999999</v>
      </c>
      <c r="OKA1390" s="129">
        <v>126.64579250790774</v>
      </c>
      <c r="OKB1390" s="129">
        <v>113.18860244</v>
      </c>
      <c r="OKC1390" s="129">
        <v>158.45798504000001</v>
      </c>
      <c r="OKE1390" s="129">
        <v>66.28</v>
      </c>
      <c r="OKF1390" s="131">
        <v>774929.26</v>
      </c>
      <c r="OKG1390" s="128">
        <v>45807</v>
      </c>
      <c r="OKH1390" s="129">
        <v>115.41933668999999</v>
      </c>
      <c r="OKI1390" s="129">
        <v>126.64579250790774</v>
      </c>
      <c r="OKJ1390" s="129">
        <v>113.18860244</v>
      </c>
      <c r="OKK1390" s="129">
        <v>158.45798504000001</v>
      </c>
      <c r="OKM1390" s="129">
        <v>66.28</v>
      </c>
      <c r="OKN1390" s="131">
        <v>774929.26</v>
      </c>
      <c r="OKO1390" s="128">
        <v>45807</v>
      </c>
      <c r="OKP1390" s="129">
        <v>115.41933668999999</v>
      </c>
      <c r="OKQ1390" s="129">
        <v>126.64579250790774</v>
      </c>
      <c r="OKR1390" s="129">
        <v>113.18860244</v>
      </c>
      <c r="OKS1390" s="129">
        <v>158.45798504000001</v>
      </c>
      <c r="OKU1390" s="129">
        <v>66.28</v>
      </c>
      <c r="OKV1390" s="131">
        <v>774929.26</v>
      </c>
      <c r="OKW1390" s="128">
        <v>45807</v>
      </c>
      <c r="OKX1390" s="129">
        <v>115.41933668999999</v>
      </c>
      <c r="OKY1390" s="129">
        <v>126.64579250790774</v>
      </c>
      <c r="OKZ1390" s="129">
        <v>113.18860244</v>
      </c>
      <c r="OLA1390" s="129">
        <v>158.45798504000001</v>
      </c>
      <c r="OLC1390" s="129">
        <v>66.28</v>
      </c>
      <c r="OLD1390" s="131">
        <v>774929.26</v>
      </c>
      <c r="OLE1390" s="128">
        <v>45807</v>
      </c>
      <c r="OLF1390" s="129">
        <v>115.41933668999999</v>
      </c>
      <c r="OLG1390" s="129">
        <v>126.64579250790774</v>
      </c>
      <c r="OLH1390" s="129">
        <v>113.18860244</v>
      </c>
      <c r="OLI1390" s="129">
        <v>158.45798504000001</v>
      </c>
      <c r="OLK1390" s="129">
        <v>66.28</v>
      </c>
      <c r="OLL1390" s="131">
        <v>774929.26</v>
      </c>
      <c r="OLM1390" s="128">
        <v>45807</v>
      </c>
      <c r="OLN1390" s="129">
        <v>115.41933668999999</v>
      </c>
      <c r="OLO1390" s="129">
        <v>126.64579250790774</v>
      </c>
      <c r="OLP1390" s="129">
        <v>113.18860244</v>
      </c>
      <c r="OLQ1390" s="129">
        <v>158.45798504000001</v>
      </c>
      <c r="OLS1390" s="129">
        <v>66.28</v>
      </c>
      <c r="OLT1390" s="131">
        <v>774929.26</v>
      </c>
      <c r="OLU1390" s="128">
        <v>45807</v>
      </c>
      <c r="OLV1390" s="129">
        <v>115.41933668999999</v>
      </c>
      <c r="OLW1390" s="129">
        <v>126.64579250790774</v>
      </c>
      <c r="OLX1390" s="129">
        <v>113.18860244</v>
      </c>
      <c r="OLY1390" s="129">
        <v>158.45798504000001</v>
      </c>
      <c r="OMA1390" s="129">
        <v>66.28</v>
      </c>
      <c r="OMB1390" s="131">
        <v>774929.26</v>
      </c>
      <c r="OMC1390" s="128">
        <v>45807</v>
      </c>
      <c r="OMD1390" s="129">
        <v>115.41933668999999</v>
      </c>
      <c r="OME1390" s="129">
        <v>126.64579250790774</v>
      </c>
      <c r="OMF1390" s="129">
        <v>113.18860244</v>
      </c>
      <c r="OMG1390" s="129">
        <v>158.45798504000001</v>
      </c>
      <c r="OMI1390" s="129">
        <v>66.28</v>
      </c>
      <c r="OMJ1390" s="131">
        <v>774929.26</v>
      </c>
      <c r="OMK1390" s="128">
        <v>45807</v>
      </c>
      <c r="OML1390" s="129">
        <v>115.41933668999999</v>
      </c>
      <c r="OMM1390" s="129">
        <v>126.64579250790774</v>
      </c>
      <c r="OMN1390" s="129">
        <v>113.18860244</v>
      </c>
      <c r="OMO1390" s="129">
        <v>158.45798504000001</v>
      </c>
      <c r="OMQ1390" s="129">
        <v>66.28</v>
      </c>
      <c r="OMR1390" s="131">
        <v>774929.26</v>
      </c>
      <c r="OMS1390" s="128">
        <v>45807</v>
      </c>
      <c r="OMT1390" s="129">
        <v>115.41933668999999</v>
      </c>
      <c r="OMU1390" s="129">
        <v>126.64579250790774</v>
      </c>
      <c r="OMV1390" s="129">
        <v>113.18860244</v>
      </c>
      <c r="OMW1390" s="129">
        <v>158.45798504000001</v>
      </c>
      <c r="OMY1390" s="129">
        <v>66.28</v>
      </c>
      <c r="OMZ1390" s="131">
        <v>774929.26</v>
      </c>
      <c r="ONA1390" s="128">
        <v>45807</v>
      </c>
      <c r="ONB1390" s="129">
        <v>115.41933668999999</v>
      </c>
      <c r="ONC1390" s="129">
        <v>126.64579250790774</v>
      </c>
      <c r="OND1390" s="129">
        <v>113.18860244</v>
      </c>
      <c r="ONE1390" s="129">
        <v>158.45798504000001</v>
      </c>
      <c r="ONG1390" s="129">
        <v>66.28</v>
      </c>
      <c r="ONH1390" s="131">
        <v>774929.26</v>
      </c>
      <c r="ONI1390" s="128">
        <v>45807</v>
      </c>
      <c r="ONJ1390" s="129">
        <v>115.41933668999999</v>
      </c>
      <c r="ONK1390" s="129">
        <v>126.64579250790774</v>
      </c>
      <c r="ONL1390" s="129">
        <v>113.18860244</v>
      </c>
      <c r="ONM1390" s="129">
        <v>158.45798504000001</v>
      </c>
      <c r="ONO1390" s="129">
        <v>66.28</v>
      </c>
      <c r="ONP1390" s="131">
        <v>774929.26</v>
      </c>
      <c r="ONQ1390" s="128">
        <v>45807</v>
      </c>
      <c r="ONR1390" s="129">
        <v>115.41933668999999</v>
      </c>
      <c r="ONS1390" s="129">
        <v>126.64579250790774</v>
      </c>
      <c r="ONT1390" s="129">
        <v>113.18860244</v>
      </c>
      <c r="ONU1390" s="129">
        <v>158.45798504000001</v>
      </c>
      <c r="ONW1390" s="129">
        <v>66.28</v>
      </c>
      <c r="ONX1390" s="131">
        <v>774929.26</v>
      </c>
      <c r="ONY1390" s="128">
        <v>45807</v>
      </c>
      <c r="ONZ1390" s="129">
        <v>115.41933668999999</v>
      </c>
      <c r="OOA1390" s="129">
        <v>126.64579250790774</v>
      </c>
      <c r="OOB1390" s="129">
        <v>113.18860244</v>
      </c>
      <c r="OOC1390" s="129">
        <v>158.45798504000001</v>
      </c>
      <c r="OOE1390" s="129">
        <v>66.28</v>
      </c>
      <c r="OOF1390" s="131">
        <v>774929.26</v>
      </c>
      <c r="OOG1390" s="128">
        <v>45807</v>
      </c>
      <c r="OOH1390" s="129">
        <v>115.41933668999999</v>
      </c>
      <c r="OOI1390" s="129">
        <v>126.64579250790774</v>
      </c>
      <c r="OOJ1390" s="129">
        <v>113.18860244</v>
      </c>
      <c r="OOK1390" s="129">
        <v>158.45798504000001</v>
      </c>
      <c r="OOM1390" s="129">
        <v>66.28</v>
      </c>
      <c r="OON1390" s="131">
        <v>774929.26</v>
      </c>
      <c r="OOO1390" s="128">
        <v>45807</v>
      </c>
      <c r="OOP1390" s="129">
        <v>115.41933668999999</v>
      </c>
      <c r="OOQ1390" s="129">
        <v>126.64579250790774</v>
      </c>
      <c r="OOR1390" s="129">
        <v>113.18860244</v>
      </c>
      <c r="OOS1390" s="129">
        <v>158.45798504000001</v>
      </c>
      <c r="OOU1390" s="129">
        <v>66.28</v>
      </c>
      <c r="OOV1390" s="131">
        <v>774929.26</v>
      </c>
      <c r="OOW1390" s="128">
        <v>45807</v>
      </c>
      <c r="OOX1390" s="129">
        <v>115.41933668999999</v>
      </c>
      <c r="OOY1390" s="129">
        <v>126.64579250790774</v>
      </c>
      <c r="OOZ1390" s="129">
        <v>113.18860244</v>
      </c>
      <c r="OPA1390" s="129">
        <v>158.45798504000001</v>
      </c>
      <c r="OPC1390" s="129">
        <v>66.28</v>
      </c>
      <c r="OPD1390" s="131">
        <v>774929.26</v>
      </c>
      <c r="OPE1390" s="128">
        <v>45807</v>
      </c>
      <c r="OPF1390" s="129">
        <v>115.41933668999999</v>
      </c>
      <c r="OPG1390" s="129">
        <v>126.64579250790774</v>
      </c>
      <c r="OPH1390" s="129">
        <v>113.18860244</v>
      </c>
      <c r="OPI1390" s="129">
        <v>158.45798504000001</v>
      </c>
      <c r="OPK1390" s="129">
        <v>66.28</v>
      </c>
      <c r="OPL1390" s="131">
        <v>774929.26</v>
      </c>
      <c r="OPM1390" s="128">
        <v>45807</v>
      </c>
      <c r="OPN1390" s="129">
        <v>115.41933668999999</v>
      </c>
      <c r="OPO1390" s="129">
        <v>126.64579250790774</v>
      </c>
      <c r="OPP1390" s="129">
        <v>113.18860244</v>
      </c>
      <c r="OPQ1390" s="129">
        <v>158.45798504000001</v>
      </c>
      <c r="OPS1390" s="129">
        <v>66.28</v>
      </c>
      <c r="OPT1390" s="131">
        <v>774929.26</v>
      </c>
      <c r="OPU1390" s="128">
        <v>45807</v>
      </c>
      <c r="OPV1390" s="129">
        <v>115.41933668999999</v>
      </c>
      <c r="OPW1390" s="129">
        <v>126.64579250790774</v>
      </c>
      <c r="OPX1390" s="129">
        <v>113.18860244</v>
      </c>
      <c r="OPY1390" s="129">
        <v>158.45798504000001</v>
      </c>
      <c r="OQA1390" s="129">
        <v>66.28</v>
      </c>
      <c r="OQB1390" s="131">
        <v>774929.26</v>
      </c>
      <c r="OQC1390" s="128">
        <v>45807</v>
      </c>
      <c r="OQD1390" s="129">
        <v>115.41933668999999</v>
      </c>
      <c r="OQE1390" s="129">
        <v>126.64579250790774</v>
      </c>
      <c r="OQF1390" s="129">
        <v>113.18860244</v>
      </c>
      <c r="OQG1390" s="129">
        <v>158.45798504000001</v>
      </c>
      <c r="OQI1390" s="129">
        <v>66.28</v>
      </c>
      <c r="OQJ1390" s="131">
        <v>774929.26</v>
      </c>
      <c r="OQK1390" s="128">
        <v>45807</v>
      </c>
      <c r="OQL1390" s="129">
        <v>115.41933668999999</v>
      </c>
      <c r="OQM1390" s="129">
        <v>126.64579250790774</v>
      </c>
      <c r="OQN1390" s="129">
        <v>113.18860244</v>
      </c>
      <c r="OQO1390" s="129">
        <v>158.45798504000001</v>
      </c>
      <c r="OQQ1390" s="129">
        <v>66.28</v>
      </c>
      <c r="OQR1390" s="131">
        <v>774929.26</v>
      </c>
      <c r="OQS1390" s="128">
        <v>45807</v>
      </c>
      <c r="OQT1390" s="129">
        <v>115.41933668999999</v>
      </c>
      <c r="OQU1390" s="129">
        <v>126.64579250790774</v>
      </c>
      <c r="OQV1390" s="129">
        <v>113.18860244</v>
      </c>
      <c r="OQW1390" s="129">
        <v>158.45798504000001</v>
      </c>
      <c r="OQY1390" s="129">
        <v>66.28</v>
      </c>
      <c r="OQZ1390" s="131">
        <v>774929.26</v>
      </c>
      <c r="ORA1390" s="128">
        <v>45807</v>
      </c>
      <c r="ORB1390" s="129">
        <v>115.41933668999999</v>
      </c>
      <c r="ORC1390" s="129">
        <v>126.64579250790774</v>
      </c>
      <c r="ORD1390" s="129">
        <v>113.18860244</v>
      </c>
      <c r="ORE1390" s="129">
        <v>158.45798504000001</v>
      </c>
      <c r="ORG1390" s="129">
        <v>66.28</v>
      </c>
      <c r="ORH1390" s="131">
        <v>774929.26</v>
      </c>
      <c r="ORI1390" s="128">
        <v>45807</v>
      </c>
      <c r="ORJ1390" s="129">
        <v>115.41933668999999</v>
      </c>
      <c r="ORK1390" s="129">
        <v>126.64579250790774</v>
      </c>
      <c r="ORL1390" s="129">
        <v>113.18860244</v>
      </c>
      <c r="ORM1390" s="129">
        <v>158.45798504000001</v>
      </c>
      <c r="ORO1390" s="129">
        <v>66.28</v>
      </c>
      <c r="ORP1390" s="131">
        <v>774929.26</v>
      </c>
      <c r="ORQ1390" s="128">
        <v>45807</v>
      </c>
      <c r="ORR1390" s="129">
        <v>115.41933668999999</v>
      </c>
      <c r="ORS1390" s="129">
        <v>126.64579250790774</v>
      </c>
      <c r="ORT1390" s="129">
        <v>113.18860244</v>
      </c>
      <c r="ORU1390" s="129">
        <v>158.45798504000001</v>
      </c>
      <c r="ORW1390" s="129">
        <v>66.28</v>
      </c>
      <c r="ORX1390" s="131">
        <v>774929.26</v>
      </c>
      <c r="ORY1390" s="128">
        <v>45807</v>
      </c>
      <c r="ORZ1390" s="129">
        <v>115.41933668999999</v>
      </c>
      <c r="OSA1390" s="129">
        <v>126.64579250790774</v>
      </c>
      <c r="OSB1390" s="129">
        <v>113.18860244</v>
      </c>
      <c r="OSC1390" s="129">
        <v>158.45798504000001</v>
      </c>
      <c r="OSE1390" s="129">
        <v>66.28</v>
      </c>
      <c r="OSF1390" s="131">
        <v>774929.26</v>
      </c>
      <c r="OSG1390" s="128">
        <v>45807</v>
      </c>
      <c r="OSH1390" s="129">
        <v>115.41933668999999</v>
      </c>
      <c r="OSI1390" s="129">
        <v>126.64579250790774</v>
      </c>
      <c r="OSJ1390" s="129">
        <v>113.18860244</v>
      </c>
      <c r="OSK1390" s="129">
        <v>158.45798504000001</v>
      </c>
      <c r="OSM1390" s="129">
        <v>66.28</v>
      </c>
      <c r="OSN1390" s="131">
        <v>774929.26</v>
      </c>
      <c r="OSO1390" s="128">
        <v>45807</v>
      </c>
      <c r="OSP1390" s="129">
        <v>115.41933668999999</v>
      </c>
      <c r="OSQ1390" s="129">
        <v>126.64579250790774</v>
      </c>
      <c r="OSR1390" s="129">
        <v>113.18860244</v>
      </c>
      <c r="OSS1390" s="129">
        <v>158.45798504000001</v>
      </c>
      <c r="OSU1390" s="129">
        <v>66.28</v>
      </c>
      <c r="OSV1390" s="131">
        <v>774929.26</v>
      </c>
      <c r="OSW1390" s="128">
        <v>45807</v>
      </c>
      <c r="OSX1390" s="129">
        <v>115.41933668999999</v>
      </c>
      <c r="OSY1390" s="129">
        <v>126.64579250790774</v>
      </c>
      <c r="OSZ1390" s="129">
        <v>113.18860244</v>
      </c>
      <c r="OTA1390" s="129">
        <v>158.45798504000001</v>
      </c>
      <c r="OTC1390" s="129">
        <v>66.28</v>
      </c>
      <c r="OTD1390" s="131">
        <v>774929.26</v>
      </c>
      <c r="OTE1390" s="128">
        <v>45807</v>
      </c>
      <c r="OTF1390" s="129">
        <v>115.41933668999999</v>
      </c>
      <c r="OTG1390" s="129">
        <v>126.64579250790774</v>
      </c>
      <c r="OTH1390" s="129">
        <v>113.18860244</v>
      </c>
      <c r="OTI1390" s="129">
        <v>158.45798504000001</v>
      </c>
      <c r="OTK1390" s="129">
        <v>66.28</v>
      </c>
      <c r="OTL1390" s="131">
        <v>774929.26</v>
      </c>
      <c r="OTM1390" s="128">
        <v>45807</v>
      </c>
      <c r="OTN1390" s="129">
        <v>115.41933668999999</v>
      </c>
      <c r="OTO1390" s="129">
        <v>126.64579250790774</v>
      </c>
      <c r="OTP1390" s="129">
        <v>113.18860244</v>
      </c>
      <c r="OTQ1390" s="129">
        <v>158.45798504000001</v>
      </c>
      <c r="OTS1390" s="129">
        <v>66.28</v>
      </c>
      <c r="OTT1390" s="131">
        <v>774929.26</v>
      </c>
      <c r="OTU1390" s="128">
        <v>45807</v>
      </c>
      <c r="OTV1390" s="129">
        <v>115.41933668999999</v>
      </c>
      <c r="OTW1390" s="129">
        <v>126.64579250790774</v>
      </c>
      <c r="OTX1390" s="129">
        <v>113.18860244</v>
      </c>
      <c r="OTY1390" s="129">
        <v>158.45798504000001</v>
      </c>
      <c r="OUA1390" s="129">
        <v>66.28</v>
      </c>
      <c r="OUB1390" s="131">
        <v>774929.26</v>
      </c>
      <c r="OUC1390" s="128">
        <v>45807</v>
      </c>
      <c r="OUD1390" s="129">
        <v>115.41933668999999</v>
      </c>
      <c r="OUE1390" s="129">
        <v>126.64579250790774</v>
      </c>
      <c r="OUF1390" s="129">
        <v>113.18860244</v>
      </c>
      <c r="OUG1390" s="129">
        <v>158.45798504000001</v>
      </c>
      <c r="OUI1390" s="129">
        <v>66.28</v>
      </c>
      <c r="OUJ1390" s="131">
        <v>774929.26</v>
      </c>
      <c r="OUK1390" s="128">
        <v>45807</v>
      </c>
      <c r="OUL1390" s="129">
        <v>115.41933668999999</v>
      </c>
      <c r="OUM1390" s="129">
        <v>126.64579250790774</v>
      </c>
      <c r="OUN1390" s="129">
        <v>113.18860244</v>
      </c>
      <c r="OUO1390" s="129">
        <v>158.45798504000001</v>
      </c>
      <c r="OUQ1390" s="129">
        <v>66.28</v>
      </c>
      <c r="OUR1390" s="131">
        <v>774929.26</v>
      </c>
      <c r="OUS1390" s="128">
        <v>45807</v>
      </c>
      <c r="OUT1390" s="129">
        <v>115.41933668999999</v>
      </c>
      <c r="OUU1390" s="129">
        <v>126.64579250790774</v>
      </c>
      <c r="OUV1390" s="129">
        <v>113.18860244</v>
      </c>
      <c r="OUW1390" s="129">
        <v>158.45798504000001</v>
      </c>
      <c r="OUY1390" s="129">
        <v>66.28</v>
      </c>
      <c r="OUZ1390" s="131">
        <v>774929.26</v>
      </c>
      <c r="OVA1390" s="128">
        <v>45807</v>
      </c>
      <c r="OVB1390" s="129">
        <v>115.41933668999999</v>
      </c>
      <c r="OVC1390" s="129">
        <v>126.64579250790774</v>
      </c>
      <c r="OVD1390" s="129">
        <v>113.18860244</v>
      </c>
      <c r="OVE1390" s="129">
        <v>158.45798504000001</v>
      </c>
      <c r="OVG1390" s="129">
        <v>66.28</v>
      </c>
      <c r="OVH1390" s="131">
        <v>774929.26</v>
      </c>
      <c r="OVI1390" s="128">
        <v>45807</v>
      </c>
      <c r="OVJ1390" s="129">
        <v>115.41933668999999</v>
      </c>
      <c r="OVK1390" s="129">
        <v>126.64579250790774</v>
      </c>
      <c r="OVL1390" s="129">
        <v>113.18860244</v>
      </c>
      <c r="OVM1390" s="129">
        <v>158.45798504000001</v>
      </c>
      <c r="OVO1390" s="129">
        <v>66.28</v>
      </c>
      <c r="OVP1390" s="131">
        <v>774929.26</v>
      </c>
      <c r="OVQ1390" s="128">
        <v>45807</v>
      </c>
      <c r="OVR1390" s="129">
        <v>115.41933668999999</v>
      </c>
      <c r="OVS1390" s="129">
        <v>126.64579250790774</v>
      </c>
      <c r="OVT1390" s="129">
        <v>113.18860244</v>
      </c>
      <c r="OVU1390" s="129">
        <v>158.45798504000001</v>
      </c>
      <c r="OVW1390" s="129">
        <v>66.28</v>
      </c>
      <c r="OVX1390" s="131">
        <v>774929.26</v>
      </c>
      <c r="OVY1390" s="128">
        <v>45807</v>
      </c>
      <c r="OVZ1390" s="129">
        <v>115.41933668999999</v>
      </c>
      <c r="OWA1390" s="129">
        <v>126.64579250790774</v>
      </c>
      <c r="OWB1390" s="129">
        <v>113.18860244</v>
      </c>
      <c r="OWC1390" s="129">
        <v>158.45798504000001</v>
      </c>
      <c r="OWE1390" s="129">
        <v>66.28</v>
      </c>
      <c r="OWF1390" s="131">
        <v>774929.26</v>
      </c>
      <c r="OWG1390" s="128">
        <v>45807</v>
      </c>
      <c r="OWH1390" s="129">
        <v>115.41933668999999</v>
      </c>
      <c r="OWI1390" s="129">
        <v>126.64579250790774</v>
      </c>
      <c r="OWJ1390" s="129">
        <v>113.18860244</v>
      </c>
      <c r="OWK1390" s="129">
        <v>158.45798504000001</v>
      </c>
      <c r="OWM1390" s="129">
        <v>66.28</v>
      </c>
      <c r="OWN1390" s="131">
        <v>774929.26</v>
      </c>
      <c r="OWO1390" s="128">
        <v>45807</v>
      </c>
      <c r="OWP1390" s="129">
        <v>115.41933668999999</v>
      </c>
      <c r="OWQ1390" s="129">
        <v>126.64579250790774</v>
      </c>
      <c r="OWR1390" s="129">
        <v>113.18860244</v>
      </c>
      <c r="OWS1390" s="129">
        <v>158.45798504000001</v>
      </c>
      <c r="OWU1390" s="129">
        <v>66.28</v>
      </c>
      <c r="OWV1390" s="131">
        <v>774929.26</v>
      </c>
      <c r="OWW1390" s="128">
        <v>45807</v>
      </c>
      <c r="OWX1390" s="129">
        <v>115.41933668999999</v>
      </c>
      <c r="OWY1390" s="129">
        <v>126.64579250790774</v>
      </c>
      <c r="OWZ1390" s="129">
        <v>113.18860244</v>
      </c>
      <c r="OXA1390" s="129">
        <v>158.45798504000001</v>
      </c>
      <c r="OXC1390" s="129">
        <v>66.28</v>
      </c>
      <c r="OXD1390" s="131">
        <v>774929.26</v>
      </c>
      <c r="OXE1390" s="128">
        <v>45807</v>
      </c>
      <c r="OXF1390" s="129">
        <v>115.41933668999999</v>
      </c>
      <c r="OXG1390" s="129">
        <v>126.64579250790774</v>
      </c>
      <c r="OXH1390" s="129">
        <v>113.18860244</v>
      </c>
      <c r="OXI1390" s="129">
        <v>158.45798504000001</v>
      </c>
      <c r="OXK1390" s="129">
        <v>66.28</v>
      </c>
      <c r="OXL1390" s="131">
        <v>774929.26</v>
      </c>
      <c r="OXM1390" s="128">
        <v>45807</v>
      </c>
      <c r="OXN1390" s="129">
        <v>115.41933668999999</v>
      </c>
      <c r="OXO1390" s="129">
        <v>126.64579250790774</v>
      </c>
      <c r="OXP1390" s="129">
        <v>113.18860244</v>
      </c>
      <c r="OXQ1390" s="129">
        <v>158.45798504000001</v>
      </c>
      <c r="OXS1390" s="129">
        <v>66.28</v>
      </c>
      <c r="OXT1390" s="131">
        <v>774929.26</v>
      </c>
      <c r="OXU1390" s="128">
        <v>45807</v>
      </c>
      <c r="OXV1390" s="129">
        <v>115.41933668999999</v>
      </c>
      <c r="OXW1390" s="129">
        <v>126.64579250790774</v>
      </c>
      <c r="OXX1390" s="129">
        <v>113.18860244</v>
      </c>
      <c r="OXY1390" s="129">
        <v>158.45798504000001</v>
      </c>
      <c r="OYA1390" s="129">
        <v>66.28</v>
      </c>
      <c r="OYB1390" s="131">
        <v>774929.26</v>
      </c>
      <c r="OYC1390" s="128">
        <v>45807</v>
      </c>
      <c r="OYD1390" s="129">
        <v>115.41933668999999</v>
      </c>
      <c r="OYE1390" s="129">
        <v>126.64579250790774</v>
      </c>
      <c r="OYF1390" s="129">
        <v>113.18860244</v>
      </c>
      <c r="OYG1390" s="129">
        <v>158.45798504000001</v>
      </c>
      <c r="OYI1390" s="129">
        <v>66.28</v>
      </c>
      <c r="OYJ1390" s="131">
        <v>774929.26</v>
      </c>
      <c r="OYK1390" s="128">
        <v>45807</v>
      </c>
      <c r="OYL1390" s="129">
        <v>115.41933668999999</v>
      </c>
      <c r="OYM1390" s="129">
        <v>126.64579250790774</v>
      </c>
      <c r="OYN1390" s="129">
        <v>113.18860244</v>
      </c>
      <c r="OYO1390" s="129">
        <v>158.45798504000001</v>
      </c>
      <c r="OYQ1390" s="129">
        <v>66.28</v>
      </c>
      <c r="OYR1390" s="131">
        <v>774929.26</v>
      </c>
      <c r="OYS1390" s="128">
        <v>45807</v>
      </c>
      <c r="OYT1390" s="129">
        <v>115.41933668999999</v>
      </c>
      <c r="OYU1390" s="129">
        <v>126.64579250790774</v>
      </c>
      <c r="OYV1390" s="129">
        <v>113.18860244</v>
      </c>
      <c r="OYW1390" s="129">
        <v>158.45798504000001</v>
      </c>
      <c r="OYY1390" s="129">
        <v>66.28</v>
      </c>
      <c r="OYZ1390" s="131">
        <v>774929.26</v>
      </c>
      <c r="OZA1390" s="128">
        <v>45807</v>
      </c>
      <c r="OZB1390" s="129">
        <v>115.41933668999999</v>
      </c>
      <c r="OZC1390" s="129">
        <v>126.64579250790774</v>
      </c>
      <c r="OZD1390" s="129">
        <v>113.18860244</v>
      </c>
      <c r="OZE1390" s="129">
        <v>158.45798504000001</v>
      </c>
      <c r="OZG1390" s="129">
        <v>66.28</v>
      </c>
      <c r="OZH1390" s="131">
        <v>774929.26</v>
      </c>
      <c r="OZI1390" s="128">
        <v>45807</v>
      </c>
      <c r="OZJ1390" s="129">
        <v>115.41933668999999</v>
      </c>
      <c r="OZK1390" s="129">
        <v>126.64579250790774</v>
      </c>
      <c r="OZL1390" s="129">
        <v>113.18860244</v>
      </c>
      <c r="OZM1390" s="129">
        <v>158.45798504000001</v>
      </c>
      <c r="OZO1390" s="129">
        <v>66.28</v>
      </c>
      <c r="OZP1390" s="131">
        <v>774929.26</v>
      </c>
      <c r="OZQ1390" s="128">
        <v>45807</v>
      </c>
      <c r="OZR1390" s="129">
        <v>115.41933668999999</v>
      </c>
      <c r="OZS1390" s="129">
        <v>126.64579250790774</v>
      </c>
      <c r="OZT1390" s="129">
        <v>113.18860244</v>
      </c>
      <c r="OZU1390" s="129">
        <v>158.45798504000001</v>
      </c>
      <c r="OZW1390" s="129">
        <v>66.28</v>
      </c>
      <c r="OZX1390" s="131">
        <v>774929.26</v>
      </c>
      <c r="OZY1390" s="128">
        <v>45807</v>
      </c>
      <c r="OZZ1390" s="129">
        <v>115.41933668999999</v>
      </c>
      <c r="PAA1390" s="129">
        <v>126.64579250790774</v>
      </c>
      <c r="PAB1390" s="129">
        <v>113.18860244</v>
      </c>
      <c r="PAC1390" s="129">
        <v>158.45798504000001</v>
      </c>
      <c r="PAE1390" s="129">
        <v>66.28</v>
      </c>
      <c r="PAF1390" s="131">
        <v>774929.26</v>
      </c>
      <c r="PAG1390" s="128">
        <v>45807</v>
      </c>
      <c r="PAH1390" s="129">
        <v>115.41933668999999</v>
      </c>
      <c r="PAI1390" s="129">
        <v>126.64579250790774</v>
      </c>
      <c r="PAJ1390" s="129">
        <v>113.18860244</v>
      </c>
      <c r="PAK1390" s="129">
        <v>158.45798504000001</v>
      </c>
      <c r="PAM1390" s="129">
        <v>66.28</v>
      </c>
      <c r="PAN1390" s="131">
        <v>774929.26</v>
      </c>
      <c r="PAO1390" s="128">
        <v>45807</v>
      </c>
      <c r="PAP1390" s="129">
        <v>115.41933668999999</v>
      </c>
      <c r="PAQ1390" s="129">
        <v>126.64579250790774</v>
      </c>
      <c r="PAR1390" s="129">
        <v>113.18860244</v>
      </c>
      <c r="PAS1390" s="129">
        <v>158.45798504000001</v>
      </c>
      <c r="PAU1390" s="129">
        <v>66.28</v>
      </c>
      <c r="PAV1390" s="131">
        <v>774929.26</v>
      </c>
      <c r="PAW1390" s="128">
        <v>45807</v>
      </c>
      <c r="PAX1390" s="129">
        <v>115.41933668999999</v>
      </c>
      <c r="PAY1390" s="129">
        <v>126.64579250790774</v>
      </c>
      <c r="PAZ1390" s="129">
        <v>113.18860244</v>
      </c>
      <c r="PBA1390" s="129">
        <v>158.45798504000001</v>
      </c>
      <c r="PBC1390" s="129">
        <v>66.28</v>
      </c>
      <c r="PBD1390" s="131">
        <v>774929.26</v>
      </c>
      <c r="PBE1390" s="128">
        <v>45807</v>
      </c>
      <c r="PBF1390" s="129">
        <v>115.41933668999999</v>
      </c>
      <c r="PBG1390" s="129">
        <v>126.64579250790774</v>
      </c>
      <c r="PBH1390" s="129">
        <v>113.18860244</v>
      </c>
      <c r="PBI1390" s="129">
        <v>158.45798504000001</v>
      </c>
      <c r="PBK1390" s="129">
        <v>66.28</v>
      </c>
      <c r="PBL1390" s="131">
        <v>774929.26</v>
      </c>
      <c r="PBM1390" s="128">
        <v>45807</v>
      </c>
      <c r="PBN1390" s="129">
        <v>115.41933668999999</v>
      </c>
      <c r="PBO1390" s="129">
        <v>126.64579250790774</v>
      </c>
      <c r="PBP1390" s="129">
        <v>113.18860244</v>
      </c>
      <c r="PBQ1390" s="129">
        <v>158.45798504000001</v>
      </c>
      <c r="PBS1390" s="129">
        <v>66.28</v>
      </c>
      <c r="PBT1390" s="131">
        <v>774929.26</v>
      </c>
      <c r="PBU1390" s="128">
        <v>45807</v>
      </c>
      <c r="PBV1390" s="129">
        <v>115.41933668999999</v>
      </c>
      <c r="PBW1390" s="129">
        <v>126.64579250790774</v>
      </c>
      <c r="PBX1390" s="129">
        <v>113.18860244</v>
      </c>
      <c r="PBY1390" s="129">
        <v>158.45798504000001</v>
      </c>
      <c r="PCA1390" s="129">
        <v>66.28</v>
      </c>
      <c r="PCB1390" s="131">
        <v>774929.26</v>
      </c>
      <c r="PCC1390" s="128">
        <v>45807</v>
      </c>
      <c r="PCD1390" s="129">
        <v>115.41933668999999</v>
      </c>
      <c r="PCE1390" s="129">
        <v>126.64579250790774</v>
      </c>
      <c r="PCF1390" s="129">
        <v>113.18860244</v>
      </c>
      <c r="PCG1390" s="129">
        <v>158.45798504000001</v>
      </c>
      <c r="PCI1390" s="129">
        <v>66.28</v>
      </c>
      <c r="PCJ1390" s="131">
        <v>774929.26</v>
      </c>
      <c r="PCK1390" s="128">
        <v>45807</v>
      </c>
      <c r="PCL1390" s="129">
        <v>115.41933668999999</v>
      </c>
      <c r="PCM1390" s="129">
        <v>126.64579250790774</v>
      </c>
      <c r="PCN1390" s="129">
        <v>113.18860244</v>
      </c>
      <c r="PCO1390" s="129">
        <v>158.45798504000001</v>
      </c>
      <c r="PCQ1390" s="129">
        <v>66.28</v>
      </c>
      <c r="PCR1390" s="131">
        <v>774929.26</v>
      </c>
      <c r="PCS1390" s="128">
        <v>45807</v>
      </c>
      <c r="PCT1390" s="129">
        <v>115.41933668999999</v>
      </c>
      <c r="PCU1390" s="129">
        <v>126.64579250790774</v>
      </c>
      <c r="PCV1390" s="129">
        <v>113.18860244</v>
      </c>
      <c r="PCW1390" s="129">
        <v>158.45798504000001</v>
      </c>
      <c r="PCY1390" s="129">
        <v>66.28</v>
      </c>
      <c r="PCZ1390" s="131">
        <v>774929.26</v>
      </c>
      <c r="PDA1390" s="128">
        <v>45807</v>
      </c>
      <c r="PDB1390" s="129">
        <v>115.41933668999999</v>
      </c>
      <c r="PDC1390" s="129">
        <v>126.64579250790774</v>
      </c>
      <c r="PDD1390" s="129">
        <v>113.18860244</v>
      </c>
      <c r="PDE1390" s="129">
        <v>158.45798504000001</v>
      </c>
      <c r="PDG1390" s="129">
        <v>66.28</v>
      </c>
      <c r="PDH1390" s="131">
        <v>774929.26</v>
      </c>
      <c r="PDI1390" s="128">
        <v>45807</v>
      </c>
      <c r="PDJ1390" s="129">
        <v>115.41933668999999</v>
      </c>
      <c r="PDK1390" s="129">
        <v>126.64579250790774</v>
      </c>
      <c r="PDL1390" s="129">
        <v>113.18860244</v>
      </c>
      <c r="PDM1390" s="129">
        <v>158.45798504000001</v>
      </c>
      <c r="PDO1390" s="129">
        <v>66.28</v>
      </c>
      <c r="PDP1390" s="131">
        <v>774929.26</v>
      </c>
      <c r="PDQ1390" s="128">
        <v>45807</v>
      </c>
      <c r="PDR1390" s="129">
        <v>115.41933668999999</v>
      </c>
      <c r="PDS1390" s="129">
        <v>126.64579250790774</v>
      </c>
      <c r="PDT1390" s="129">
        <v>113.18860244</v>
      </c>
      <c r="PDU1390" s="129">
        <v>158.45798504000001</v>
      </c>
      <c r="PDW1390" s="129">
        <v>66.28</v>
      </c>
      <c r="PDX1390" s="131">
        <v>774929.26</v>
      </c>
      <c r="PDY1390" s="128">
        <v>45807</v>
      </c>
      <c r="PDZ1390" s="129">
        <v>115.41933668999999</v>
      </c>
      <c r="PEA1390" s="129">
        <v>126.64579250790774</v>
      </c>
      <c r="PEB1390" s="129">
        <v>113.18860244</v>
      </c>
      <c r="PEC1390" s="129">
        <v>158.45798504000001</v>
      </c>
      <c r="PEE1390" s="129">
        <v>66.28</v>
      </c>
      <c r="PEF1390" s="131">
        <v>774929.26</v>
      </c>
      <c r="PEG1390" s="128">
        <v>45807</v>
      </c>
      <c r="PEH1390" s="129">
        <v>115.41933668999999</v>
      </c>
      <c r="PEI1390" s="129">
        <v>126.64579250790774</v>
      </c>
      <c r="PEJ1390" s="129">
        <v>113.18860244</v>
      </c>
      <c r="PEK1390" s="129">
        <v>158.45798504000001</v>
      </c>
      <c r="PEM1390" s="129">
        <v>66.28</v>
      </c>
      <c r="PEN1390" s="131">
        <v>774929.26</v>
      </c>
      <c r="PEO1390" s="128">
        <v>45807</v>
      </c>
      <c r="PEP1390" s="129">
        <v>115.41933668999999</v>
      </c>
      <c r="PEQ1390" s="129">
        <v>126.64579250790774</v>
      </c>
      <c r="PER1390" s="129">
        <v>113.18860244</v>
      </c>
      <c r="PES1390" s="129">
        <v>158.45798504000001</v>
      </c>
      <c r="PEU1390" s="129">
        <v>66.28</v>
      </c>
      <c r="PEV1390" s="131">
        <v>774929.26</v>
      </c>
      <c r="PEW1390" s="128">
        <v>45807</v>
      </c>
      <c r="PEX1390" s="129">
        <v>115.41933668999999</v>
      </c>
      <c r="PEY1390" s="129">
        <v>126.64579250790774</v>
      </c>
      <c r="PEZ1390" s="129">
        <v>113.18860244</v>
      </c>
      <c r="PFA1390" s="129">
        <v>158.45798504000001</v>
      </c>
      <c r="PFC1390" s="129">
        <v>66.28</v>
      </c>
      <c r="PFD1390" s="131">
        <v>774929.26</v>
      </c>
      <c r="PFE1390" s="128">
        <v>45807</v>
      </c>
      <c r="PFF1390" s="129">
        <v>115.41933668999999</v>
      </c>
      <c r="PFG1390" s="129">
        <v>126.64579250790774</v>
      </c>
      <c r="PFH1390" s="129">
        <v>113.18860244</v>
      </c>
      <c r="PFI1390" s="129">
        <v>158.45798504000001</v>
      </c>
      <c r="PFK1390" s="129">
        <v>66.28</v>
      </c>
      <c r="PFL1390" s="131">
        <v>774929.26</v>
      </c>
      <c r="PFM1390" s="128">
        <v>45807</v>
      </c>
      <c r="PFN1390" s="129">
        <v>115.41933668999999</v>
      </c>
      <c r="PFO1390" s="129">
        <v>126.64579250790774</v>
      </c>
      <c r="PFP1390" s="129">
        <v>113.18860244</v>
      </c>
      <c r="PFQ1390" s="129">
        <v>158.45798504000001</v>
      </c>
      <c r="PFS1390" s="129">
        <v>66.28</v>
      </c>
      <c r="PFT1390" s="131">
        <v>774929.26</v>
      </c>
      <c r="PFU1390" s="128">
        <v>45807</v>
      </c>
      <c r="PFV1390" s="129">
        <v>115.41933668999999</v>
      </c>
      <c r="PFW1390" s="129">
        <v>126.64579250790774</v>
      </c>
      <c r="PFX1390" s="129">
        <v>113.18860244</v>
      </c>
      <c r="PFY1390" s="129">
        <v>158.45798504000001</v>
      </c>
      <c r="PGA1390" s="129">
        <v>66.28</v>
      </c>
      <c r="PGB1390" s="131">
        <v>774929.26</v>
      </c>
      <c r="PGC1390" s="128">
        <v>45807</v>
      </c>
      <c r="PGD1390" s="129">
        <v>115.41933668999999</v>
      </c>
      <c r="PGE1390" s="129">
        <v>126.64579250790774</v>
      </c>
      <c r="PGF1390" s="129">
        <v>113.18860244</v>
      </c>
      <c r="PGG1390" s="129">
        <v>158.45798504000001</v>
      </c>
      <c r="PGI1390" s="129">
        <v>66.28</v>
      </c>
      <c r="PGJ1390" s="131">
        <v>774929.26</v>
      </c>
      <c r="PGK1390" s="128">
        <v>45807</v>
      </c>
      <c r="PGL1390" s="129">
        <v>115.41933668999999</v>
      </c>
      <c r="PGM1390" s="129">
        <v>126.64579250790774</v>
      </c>
      <c r="PGN1390" s="129">
        <v>113.18860244</v>
      </c>
      <c r="PGO1390" s="129">
        <v>158.45798504000001</v>
      </c>
      <c r="PGQ1390" s="129">
        <v>66.28</v>
      </c>
      <c r="PGR1390" s="131">
        <v>774929.26</v>
      </c>
      <c r="PGS1390" s="128">
        <v>45807</v>
      </c>
      <c r="PGT1390" s="129">
        <v>115.41933668999999</v>
      </c>
      <c r="PGU1390" s="129">
        <v>126.64579250790774</v>
      </c>
      <c r="PGV1390" s="129">
        <v>113.18860244</v>
      </c>
      <c r="PGW1390" s="129">
        <v>158.45798504000001</v>
      </c>
      <c r="PGY1390" s="129">
        <v>66.28</v>
      </c>
      <c r="PGZ1390" s="131">
        <v>774929.26</v>
      </c>
      <c r="PHA1390" s="128">
        <v>45807</v>
      </c>
      <c r="PHB1390" s="129">
        <v>115.41933668999999</v>
      </c>
      <c r="PHC1390" s="129">
        <v>126.64579250790774</v>
      </c>
      <c r="PHD1390" s="129">
        <v>113.18860244</v>
      </c>
      <c r="PHE1390" s="129">
        <v>158.45798504000001</v>
      </c>
      <c r="PHG1390" s="129">
        <v>66.28</v>
      </c>
      <c r="PHH1390" s="131">
        <v>774929.26</v>
      </c>
      <c r="PHI1390" s="128">
        <v>45807</v>
      </c>
      <c r="PHJ1390" s="129">
        <v>115.41933668999999</v>
      </c>
      <c r="PHK1390" s="129">
        <v>126.64579250790774</v>
      </c>
      <c r="PHL1390" s="129">
        <v>113.18860244</v>
      </c>
      <c r="PHM1390" s="129">
        <v>158.45798504000001</v>
      </c>
      <c r="PHO1390" s="129">
        <v>66.28</v>
      </c>
      <c r="PHP1390" s="131">
        <v>774929.26</v>
      </c>
      <c r="PHQ1390" s="128">
        <v>45807</v>
      </c>
      <c r="PHR1390" s="129">
        <v>115.41933668999999</v>
      </c>
      <c r="PHS1390" s="129">
        <v>126.64579250790774</v>
      </c>
      <c r="PHT1390" s="129">
        <v>113.18860244</v>
      </c>
      <c r="PHU1390" s="129">
        <v>158.45798504000001</v>
      </c>
      <c r="PHW1390" s="129">
        <v>66.28</v>
      </c>
      <c r="PHX1390" s="131">
        <v>774929.26</v>
      </c>
      <c r="PHY1390" s="128">
        <v>45807</v>
      </c>
      <c r="PHZ1390" s="129">
        <v>115.41933668999999</v>
      </c>
      <c r="PIA1390" s="129">
        <v>126.64579250790774</v>
      </c>
      <c r="PIB1390" s="129">
        <v>113.18860244</v>
      </c>
      <c r="PIC1390" s="129">
        <v>158.45798504000001</v>
      </c>
      <c r="PIE1390" s="129">
        <v>66.28</v>
      </c>
      <c r="PIF1390" s="131">
        <v>774929.26</v>
      </c>
      <c r="PIG1390" s="128">
        <v>45807</v>
      </c>
      <c r="PIH1390" s="129">
        <v>115.41933668999999</v>
      </c>
      <c r="PII1390" s="129">
        <v>126.64579250790774</v>
      </c>
      <c r="PIJ1390" s="129">
        <v>113.18860244</v>
      </c>
      <c r="PIK1390" s="129">
        <v>158.45798504000001</v>
      </c>
      <c r="PIM1390" s="129">
        <v>66.28</v>
      </c>
      <c r="PIN1390" s="131">
        <v>774929.26</v>
      </c>
      <c r="PIO1390" s="128">
        <v>45807</v>
      </c>
      <c r="PIP1390" s="129">
        <v>115.41933668999999</v>
      </c>
      <c r="PIQ1390" s="129">
        <v>126.64579250790774</v>
      </c>
      <c r="PIR1390" s="129">
        <v>113.18860244</v>
      </c>
      <c r="PIS1390" s="129">
        <v>158.45798504000001</v>
      </c>
      <c r="PIU1390" s="129">
        <v>66.28</v>
      </c>
      <c r="PIV1390" s="131">
        <v>774929.26</v>
      </c>
      <c r="PIW1390" s="128">
        <v>45807</v>
      </c>
      <c r="PIX1390" s="129">
        <v>115.41933668999999</v>
      </c>
      <c r="PIY1390" s="129">
        <v>126.64579250790774</v>
      </c>
      <c r="PIZ1390" s="129">
        <v>113.18860244</v>
      </c>
      <c r="PJA1390" s="129">
        <v>158.45798504000001</v>
      </c>
      <c r="PJC1390" s="129">
        <v>66.28</v>
      </c>
      <c r="PJD1390" s="131">
        <v>774929.26</v>
      </c>
      <c r="PJE1390" s="128">
        <v>45807</v>
      </c>
      <c r="PJF1390" s="129">
        <v>115.41933668999999</v>
      </c>
      <c r="PJG1390" s="129">
        <v>126.64579250790774</v>
      </c>
      <c r="PJH1390" s="129">
        <v>113.18860244</v>
      </c>
      <c r="PJI1390" s="129">
        <v>158.45798504000001</v>
      </c>
      <c r="PJK1390" s="129">
        <v>66.28</v>
      </c>
      <c r="PJL1390" s="131">
        <v>774929.26</v>
      </c>
      <c r="PJM1390" s="128">
        <v>45807</v>
      </c>
      <c r="PJN1390" s="129">
        <v>115.41933668999999</v>
      </c>
      <c r="PJO1390" s="129">
        <v>126.64579250790774</v>
      </c>
      <c r="PJP1390" s="129">
        <v>113.18860244</v>
      </c>
      <c r="PJQ1390" s="129">
        <v>158.45798504000001</v>
      </c>
      <c r="PJS1390" s="129">
        <v>66.28</v>
      </c>
      <c r="PJT1390" s="131">
        <v>774929.26</v>
      </c>
      <c r="PJU1390" s="128">
        <v>45807</v>
      </c>
      <c r="PJV1390" s="129">
        <v>115.41933668999999</v>
      </c>
      <c r="PJW1390" s="129">
        <v>126.64579250790774</v>
      </c>
      <c r="PJX1390" s="129">
        <v>113.18860244</v>
      </c>
      <c r="PJY1390" s="129">
        <v>158.45798504000001</v>
      </c>
      <c r="PKA1390" s="129">
        <v>66.28</v>
      </c>
      <c r="PKB1390" s="131">
        <v>774929.26</v>
      </c>
      <c r="PKC1390" s="128">
        <v>45807</v>
      </c>
      <c r="PKD1390" s="129">
        <v>115.41933668999999</v>
      </c>
      <c r="PKE1390" s="129">
        <v>126.64579250790774</v>
      </c>
      <c r="PKF1390" s="129">
        <v>113.18860244</v>
      </c>
      <c r="PKG1390" s="129">
        <v>158.45798504000001</v>
      </c>
      <c r="PKI1390" s="129">
        <v>66.28</v>
      </c>
      <c r="PKJ1390" s="131">
        <v>774929.26</v>
      </c>
      <c r="PKK1390" s="128">
        <v>45807</v>
      </c>
      <c r="PKL1390" s="129">
        <v>115.41933668999999</v>
      </c>
      <c r="PKM1390" s="129">
        <v>126.64579250790774</v>
      </c>
      <c r="PKN1390" s="129">
        <v>113.18860244</v>
      </c>
      <c r="PKO1390" s="129">
        <v>158.45798504000001</v>
      </c>
      <c r="PKQ1390" s="129">
        <v>66.28</v>
      </c>
      <c r="PKR1390" s="131">
        <v>774929.26</v>
      </c>
      <c r="PKS1390" s="128">
        <v>45807</v>
      </c>
      <c r="PKT1390" s="129">
        <v>115.41933668999999</v>
      </c>
      <c r="PKU1390" s="129">
        <v>126.64579250790774</v>
      </c>
      <c r="PKV1390" s="129">
        <v>113.18860244</v>
      </c>
      <c r="PKW1390" s="129">
        <v>158.45798504000001</v>
      </c>
      <c r="PKY1390" s="129">
        <v>66.28</v>
      </c>
      <c r="PKZ1390" s="131">
        <v>774929.26</v>
      </c>
      <c r="PLA1390" s="128">
        <v>45807</v>
      </c>
      <c r="PLB1390" s="129">
        <v>115.41933668999999</v>
      </c>
      <c r="PLC1390" s="129">
        <v>126.64579250790774</v>
      </c>
      <c r="PLD1390" s="129">
        <v>113.18860244</v>
      </c>
      <c r="PLE1390" s="129">
        <v>158.45798504000001</v>
      </c>
      <c r="PLG1390" s="129">
        <v>66.28</v>
      </c>
      <c r="PLH1390" s="131">
        <v>774929.26</v>
      </c>
      <c r="PLI1390" s="128">
        <v>45807</v>
      </c>
      <c r="PLJ1390" s="129">
        <v>115.41933668999999</v>
      </c>
      <c r="PLK1390" s="129">
        <v>126.64579250790774</v>
      </c>
      <c r="PLL1390" s="129">
        <v>113.18860244</v>
      </c>
      <c r="PLM1390" s="129">
        <v>158.45798504000001</v>
      </c>
      <c r="PLO1390" s="129">
        <v>66.28</v>
      </c>
      <c r="PLP1390" s="131">
        <v>774929.26</v>
      </c>
      <c r="PLQ1390" s="128">
        <v>45807</v>
      </c>
      <c r="PLR1390" s="129">
        <v>115.41933668999999</v>
      </c>
      <c r="PLS1390" s="129">
        <v>126.64579250790774</v>
      </c>
      <c r="PLT1390" s="129">
        <v>113.18860244</v>
      </c>
      <c r="PLU1390" s="129">
        <v>158.45798504000001</v>
      </c>
      <c r="PLW1390" s="129">
        <v>66.28</v>
      </c>
      <c r="PLX1390" s="131">
        <v>774929.26</v>
      </c>
      <c r="PLY1390" s="128">
        <v>45807</v>
      </c>
      <c r="PLZ1390" s="129">
        <v>115.41933668999999</v>
      </c>
      <c r="PMA1390" s="129">
        <v>126.64579250790774</v>
      </c>
      <c r="PMB1390" s="129">
        <v>113.18860244</v>
      </c>
      <c r="PMC1390" s="129">
        <v>158.45798504000001</v>
      </c>
      <c r="PME1390" s="129">
        <v>66.28</v>
      </c>
      <c r="PMF1390" s="131">
        <v>774929.26</v>
      </c>
      <c r="PMG1390" s="128">
        <v>45807</v>
      </c>
      <c r="PMH1390" s="129">
        <v>115.41933668999999</v>
      </c>
      <c r="PMI1390" s="129">
        <v>126.64579250790774</v>
      </c>
      <c r="PMJ1390" s="129">
        <v>113.18860244</v>
      </c>
      <c r="PMK1390" s="129">
        <v>158.45798504000001</v>
      </c>
      <c r="PMM1390" s="129">
        <v>66.28</v>
      </c>
      <c r="PMN1390" s="131">
        <v>774929.26</v>
      </c>
      <c r="PMO1390" s="128">
        <v>45807</v>
      </c>
      <c r="PMP1390" s="129">
        <v>115.41933668999999</v>
      </c>
      <c r="PMQ1390" s="129">
        <v>126.64579250790774</v>
      </c>
      <c r="PMR1390" s="129">
        <v>113.18860244</v>
      </c>
      <c r="PMS1390" s="129">
        <v>158.45798504000001</v>
      </c>
      <c r="PMU1390" s="129">
        <v>66.28</v>
      </c>
      <c r="PMV1390" s="131">
        <v>774929.26</v>
      </c>
      <c r="PMW1390" s="128">
        <v>45807</v>
      </c>
      <c r="PMX1390" s="129">
        <v>115.41933668999999</v>
      </c>
      <c r="PMY1390" s="129">
        <v>126.64579250790774</v>
      </c>
      <c r="PMZ1390" s="129">
        <v>113.18860244</v>
      </c>
      <c r="PNA1390" s="129">
        <v>158.45798504000001</v>
      </c>
      <c r="PNC1390" s="129">
        <v>66.28</v>
      </c>
      <c r="PND1390" s="131">
        <v>774929.26</v>
      </c>
      <c r="PNE1390" s="128">
        <v>45807</v>
      </c>
      <c r="PNF1390" s="129">
        <v>115.41933668999999</v>
      </c>
      <c r="PNG1390" s="129">
        <v>126.64579250790774</v>
      </c>
      <c r="PNH1390" s="129">
        <v>113.18860244</v>
      </c>
      <c r="PNI1390" s="129">
        <v>158.45798504000001</v>
      </c>
      <c r="PNK1390" s="129">
        <v>66.28</v>
      </c>
      <c r="PNL1390" s="131">
        <v>774929.26</v>
      </c>
      <c r="PNM1390" s="128">
        <v>45807</v>
      </c>
      <c r="PNN1390" s="129">
        <v>115.41933668999999</v>
      </c>
      <c r="PNO1390" s="129">
        <v>126.64579250790774</v>
      </c>
      <c r="PNP1390" s="129">
        <v>113.18860244</v>
      </c>
      <c r="PNQ1390" s="129">
        <v>158.45798504000001</v>
      </c>
      <c r="PNS1390" s="129">
        <v>66.28</v>
      </c>
      <c r="PNT1390" s="131">
        <v>774929.26</v>
      </c>
      <c r="PNU1390" s="128">
        <v>45807</v>
      </c>
      <c r="PNV1390" s="129">
        <v>115.41933668999999</v>
      </c>
      <c r="PNW1390" s="129">
        <v>126.64579250790774</v>
      </c>
      <c r="PNX1390" s="129">
        <v>113.18860244</v>
      </c>
      <c r="PNY1390" s="129">
        <v>158.45798504000001</v>
      </c>
      <c r="POA1390" s="129">
        <v>66.28</v>
      </c>
      <c r="POB1390" s="131">
        <v>774929.26</v>
      </c>
      <c r="POC1390" s="128">
        <v>45807</v>
      </c>
      <c r="POD1390" s="129">
        <v>115.41933668999999</v>
      </c>
      <c r="POE1390" s="129">
        <v>126.64579250790774</v>
      </c>
      <c r="POF1390" s="129">
        <v>113.18860244</v>
      </c>
      <c r="POG1390" s="129">
        <v>158.45798504000001</v>
      </c>
      <c r="POI1390" s="129">
        <v>66.28</v>
      </c>
      <c r="POJ1390" s="131">
        <v>774929.26</v>
      </c>
      <c r="POK1390" s="128">
        <v>45807</v>
      </c>
      <c r="POL1390" s="129">
        <v>115.41933668999999</v>
      </c>
      <c r="POM1390" s="129">
        <v>126.64579250790774</v>
      </c>
      <c r="PON1390" s="129">
        <v>113.18860244</v>
      </c>
      <c r="POO1390" s="129">
        <v>158.45798504000001</v>
      </c>
      <c r="POQ1390" s="129">
        <v>66.28</v>
      </c>
      <c r="POR1390" s="131">
        <v>774929.26</v>
      </c>
      <c r="POS1390" s="128">
        <v>45807</v>
      </c>
      <c r="POT1390" s="129">
        <v>115.41933668999999</v>
      </c>
      <c r="POU1390" s="129">
        <v>126.64579250790774</v>
      </c>
      <c r="POV1390" s="129">
        <v>113.18860244</v>
      </c>
      <c r="POW1390" s="129">
        <v>158.45798504000001</v>
      </c>
      <c r="POY1390" s="129">
        <v>66.28</v>
      </c>
      <c r="POZ1390" s="131">
        <v>774929.26</v>
      </c>
      <c r="PPA1390" s="128">
        <v>45807</v>
      </c>
      <c r="PPB1390" s="129">
        <v>115.41933668999999</v>
      </c>
      <c r="PPC1390" s="129">
        <v>126.64579250790774</v>
      </c>
      <c r="PPD1390" s="129">
        <v>113.18860244</v>
      </c>
      <c r="PPE1390" s="129">
        <v>158.45798504000001</v>
      </c>
      <c r="PPG1390" s="129">
        <v>66.28</v>
      </c>
      <c r="PPH1390" s="131">
        <v>774929.26</v>
      </c>
      <c r="PPI1390" s="128">
        <v>45807</v>
      </c>
      <c r="PPJ1390" s="129">
        <v>115.41933668999999</v>
      </c>
      <c r="PPK1390" s="129">
        <v>126.64579250790774</v>
      </c>
      <c r="PPL1390" s="129">
        <v>113.18860244</v>
      </c>
      <c r="PPM1390" s="129">
        <v>158.45798504000001</v>
      </c>
      <c r="PPO1390" s="129">
        <v>66.28</v>
      </c>
      <c r="PPP1390" s="131">
        <v>774929.26</v>
      </c>
      <c r="PPQ1390" s="128">
        <v>45807</v>
      </c>
      <c r="PPR1390" s="129">
        <v>115.41933668999999</v>
      </c>
      <c r="PPS1390" s="129">
        <v>126.64579250790774</v>
      </c>
      <c r="PPT1390" s="129">
        <v>113.18860244</v>
      </c>
      <c r="PPU1390" s="129">
        <v>158.45798504000001</v>
      </c>
      <c r="PPW1390" s="129">
        <v>66.28</v>
      </c>
      <c r="PPX1390" s="131">
        <v>774929.26</v>
      </c>
      <c r="PPY1390" s="128">
        <v>45807</v>
      </c>
      <c r="PPZ1390" s="129">
        <v>115.41933668999999</v>
      </c>
      <c r="PQA1390" s="129">
        <v>126.64579250790774</v>
      </c>
      <c r="PQB1390" s="129">
        <v>113.18860244</v>
      </c>
      <c r="PQC1390" s="129">
        <v>158.45798504000001</v>
      </c>
      <c r="PQE1390" s="129">
        <v>66.28</v>
      </c>
      <c r="PQF1390" s="131">
        <v>774929.26</v>
      </c>
      <c r="PQG1390" s="128">
        <v>45807</v>
      </c>
      <c r="PQH1390" s="129">
        <v>115.41933668999999</v>
      </c>
      <c r="PQI1390" s="129">
        <v>126.64579250790774</v>
      </c>
      <c r="PQJ1390" s="129">
        <v>113.18860244</v>
      </c>
      <c r="PQK1390" s="129">
        <v>158.45798504000001</v>
      </c>
      <c r="PQM1390" s="129">
        <v>66.28</v>
      </c>
      <c r="PQN1390" s="131">
        <v>774929.26</v>
      </c>
      <c r="PQO1390" s="128">
        <v>45807</v>
      </c>
      <c r="PQP1390" s="129">
        <v>115.41933668999999</v>
      </c>
      <c r="PQQ1390" s="129">
        <v>126.64579250790774</v>
      </c>
      <c r="PQR1390" s="129">
        <v>113.18860244</v>
      </c>
      <c r="PQS1390" s="129">
        <v>158.45798504000001</v>
      </c>
      <c r="PQU1390" s="129">
        <v>66.28</v>
      </c>
      <c r="PQV1390" s="131">
        <v>774929.26</v>
      </c>
      <c r="PQW1390" s="128">
        <v>45807</v>
      </c>
      <c r="PQX1390" s="129">
        <v>115.41933668999999</v>
      </c>
      <c r="PQY1390" s="129">
        <v>126.64579250790774</v>
      </c>
      <c r="PQZ1390" s="129">
        <v>113.18860244</v>
      </c>
      <c r="PRA1390" s="129">
        <v>158.45798504000001</v>
      </c>
      <c r="PRC1390" s="129">
        <v>66.28</v>
      </c>
      <c r="PRD1390" s="131">
        <v>774929.26</v>
      </c>
      <c r="PRE1390" s="128">
        <v>45807</v>
      </c>
      <c r="PRF1390" s="129">
        <v>115.41933668999999</v>
      </c>
      <c r="PRG1390" s="129">
        <v>126.64579250790774</v>
      </c>
      <c r="PRH1390" s="129">
        <v>113.18860244</v>
      </c>
      <c r="PRI1390" s="129">
        <v>158.45798504000001</v>
      </c>
      <c r="PRK1390" s="129">
        <v>66.28</v>
      </c>
      <c r="PRL1390" s="131">
        <v>774929.26</v>
      </c>
      <c r="PRM1390" s="128">
        <v>45807</v>
      </c>
      <c r="PRN1390" s="129">
        <v>115.41933668999999</v>
      </c>
      <c r="PRO1390" s="129">
        <v>126.64579250790774</v>
      </c>
      <c r="PRP1390" s="129">
        <v>113.18860244</v>
      </c>
      <c r="PRQ1390" s="129">
        <v>158.45798504000001</v>
      </c>
      <c r="PRS1390" s="129">
        <v>66.28</v>
      </c>
      <c r="PRT1390" s="131">
        <v>774929.26</v>
      </c>
      <c r="PRU1390" s="128">
        <v>45807</v>
      </c>
      <c r="PRV1390" s="129">
        <v>115.41933668999999</v>
      </c>
      <c r="PRW1390" s="129">
        <v>126.64579250790774</v>
      </c>
      <c r="PRX1390" s="129">
        <v>113.18860244</v>
      </c>
      <c r="PRY1390" s="129">
        <v>158.45798504000001</v>
      </c>
      <c r="PSA1390" s="129">
        <v>66.28</v>
      </c>
      <c r="PSB1390" s="131">
        <v>774929.26</v>
      </c>
      <c r="PSC1390" s="128">
        <v>45807</v>
      </c>
      <c r="PSD1390" s="129">
        <v>115.41933668999999</v>
      </c>
      <c r="PSE1390" s="129">
        <v>126.64579250790774</v>
      </c>
      <c r="PSF1390" s="129">
        <v>113.18860244</v>
      </c>
      <c r="PSG1390" s="129">
        <v>158.45798504000001</v>
      </c>
      <c r="PSI1390" s="129">
        <v>66.28</v>
      </c>
      <c r="PSJ1390" s="131">
        <v>774929.26</v>
      </c>
      <c r="PSK1390" s="128">
        <v>45807</v>
      </c>
      <c r="PSL1390" s="129">
        <v>115.41933668999999</v>
      </c>
      <c r="PSM1390" s="129">
        <v>126.64579250790774</v>
      </c>
      <c r="PSN1390" s="129">
        <v>113.18860244</v>
      </c>
      <c r="PSO1390" s="129">
        <v>158.45798504000001</v>
      </c>
      <c r="PSQ1390" s="129">
        <v>66.28</v>
      </c>
      <c r="PSR1390" s="131">
        <v>774929.26</v>
      </c>
      <c r="PSS1390" s="128">
        <v>45807</v>
      </c>
      <c r="PST1390" s="129">
        <v>115.41933668999999</v>
      </c>
      <c r="PSU1390" s="129">
        <v>126.64579250790774</v>
      </c>
      <c r="PSV1390" s="129">
        <v>113.18860244</v>
      </c>
      <c r="PSW1390" s="129">
        <v>158.45798504000001</v>
      </c>
      <c r="PSY1390" s="129">
        <v>66.28</v>
      </c>
      <c r="PSZ1390" s="131">
        <v>774929.26</v>
      </c>
      <c r="PTA1390" s="128">
        <v>45807</v>
      </c>
      <c r="PTB1390" s="129">
        <v>115.41933668999999</v>
      </c>
      <c r="PTC1390" s="129">
        <v>126.64579250790774</v>
      </c>
      <c r="PTD1390" s="129">
        <v>113.18860244</v>
      </c>
      <c r="PTE1390" s="129">
        <v>158.45798504000001</v>
      </c>
      <c r="PTG1390" s="129">
        <v>66.28</v>
      </c>
      <c r="PTH1390" s="131">
        <v>774929.26</v>
      </c>
      <c r="PTI1390" s="128">
        <v>45807</v>
      </c>
      <c r="PTJ1390" s="129">
        <v>115.41933668999999</v>
      </c>
      <c r="PTK1390" s="129">
        <v>126.64579250790774</v>
      </c>
      <c r="PTL1390" s="129">
        <v>113.18860244</v>
      </c>
      <c r="PTM1390" s="129">
        <v>158.45798504000001</v>
      </c>
      <c r="PTO1390" s="129">
        <v>66.28</v>
      </c>
      <c r="PTP1390" s="131">
        <v>774929.26</v>
      </c>
      <c r="PTQ1390" s="128">
        <v>45807</v>
      </c>
      <c r="PTR1390" s="129">
        <v>115.41933668999999</v>
      </c>
      <c r="PTS1390" s="129">
        <v>126.64579250790774</v>
      </c>
      <c r="PTT1390" s="129">
        <v>113.18860244</v>
      </c>
      <c r="PTU1390" s="129">
        <v>158.45798504000001</v>
      </c>
      <c r="PTW1390" s="129">
        <v>66.28</v>
      </c>
      <c r="PTX1390" s="131">
        <v>774929.26</v>
      </c>
      <c r="PTY1390" s="128">
        <v>45807</v>
      </c>
      <c r="PTZ1390" s="129">
        <v>115.41933668999999</v>
      </c>
      <c r="PUA1390" s="129">
        <v>126.64579250790774</v>
      </c>
      <c r="PUB1390" s="129">
        <v>113.18860244</v>
      </c>
      <c r="PUC1390" s="129">
        <v>158.45798504000001</v>
      </c>
      <c r="PUE1390" s="129">
        <v>66.28</v>
      </c>
      <c r="PUF1390" s="131">
        <v>774929.26</v>
      </c>
      <c r="PUG1390" s="128">
        <v>45807</v>
      </c>
      <c r="PUH1390" s="129">
        <v>115.41933668999999</v>
      </c>
      <c r="PUI1390" s="129">
        <v>126.64579250790774</v>
      </c>
      <c r="PUJ1390" s="129">
        <v>113.18860244</v>
      </c>
      <c r="PUK1390" s="129">
        <v>158.45798504000001</v>
      </c>
      <c r="PUM1390" s="129">
        <v>66.28</v>
      </c>
      <c r="PUN1390" s="131">
        <v>774929.26</v>
      </c>
      <c r="PUO1390" s="128">
        <v>45807</v>
      </c>
      <c r="PUP1390" s="129">
        <v>115.41933668999999</v>
      </c>
      <c r="PUQ1390" s="129">
        <v>126.64579250790774</v>
      </c>
      <c r="PUR1390" s="129">
        <v>113.18860244</v>
      </c>
      <c r="PUS1390" s="129">
        <v>158.45798504000001</v>
      </c>
      <c r="PUU1390" s="129">
        <v>66.28</v>
      </c>
      <c r="PUV1390" s="131">
        <v>774929.26</v>
      </c>
      <c r="PUW1390" s="128">
        <v>45807</v>
      </c>
      <c r="PUX1390" s="129">
        <v>115.41933668999999</v>
      </c>
      <c r="PUY1390" s="129">
        <v>126.64579250790774</v>
      </c>
      <c r="PUZ1390" s="129">
        <v>113.18860244</v>
      </c>
      <c r="PVA1390" s="129">
        <v>158.45798504000001</v>
      </c>
      <c r="PVC1390" s="129">
        <v>66.28</v>
      </c>
      <c r="PVD1390" s="131">
        <v>774929.26</v>
      </c>
      <c r="PVE1390" s="128">
        <v>45807</v>
      </c>
      <c r="PVF1390" s="129">
        <v>115.41933668999999</v>
      </c>
      <c r="PVG1390" s="129">
        <v>126.64579250790774</v>
      </c>
      <c r="PVH1390" s="129">
        <v>113.18860244</v>
      </c>
      <c r="PVI1390" s="129">
        <v>158.45798504000001</v>
      </c>
      <c r="PVK1390" s="129">
        <v>66.28</v>
      </c>
      <c r="PVL1390" s="131">
        <v>774929.26</v>
      </c>
      <c r="PVM1390" s="128">
        <v>45807</v>
      </c>
      <c r="PVN1390" s="129">
        <v>115.41933668999999</v>
      </c>
      <c r="PVO1390" s="129">
        <v>126.64579250790774</v>
      </c>
      <c r="PVP1390" s="129">
        <v>113.18860244</v>
      </c>
      <c r="PVQ1390" s="129">
        <v>158.45798504000001</v>
      </c>
      <c r="PVS1390" s="129">
        <v>66.28</v>
      </c>
      <c r="PVT1390" s="131">
        <v>774929.26</v>
      </c>
      <c r="PVU1390" s="128">
        <v>45807</v>
      </c>
      <c r="PVV1390" s="129">
        <v>115.41933668999999</v>
      </c>
      <c r="PVW1390" s="129">
        <v>126.64579250790774</v>
      </c>
      <c r="PVX1390" s="129">
        <v>113.18860244</v>
      </c>
      <c r="PVY1390" s="129">
        <v>158.45798504000001</v>
      </c>
      <c r="PWA1390" s="129">
        <v>66.28</v>
      </c>
      <c r="PWB1390" s="131">
        <v>774929.26</v>
      </c>
      <c r="PWC1390" s="128">
        <v>45807</v>
      </c>
      <c r="PWD1390" s="129">
        <v>115.41933668999999</v>
      </c>
      <c r="PWE1390" s="129">
        <v>126.64579250790774</v>
      </c>
      <c r="PWF1390" s="129">
        <v>113.18860244</v>
      </c>
      <c r="PWG1390" s="129">
        <v>158.45798504000001</v>
      </c>
      <c r="PWI1390" s="129">
        <v>66.28</v>
      </c>
      <c r="PWJ1390" s="131">
        <v>774929.26</v>
      </c>
      <c r="PWK1390" s="128">
        <v>45807</v>
      </c>
      <c r="PWL1390" s="129">
        <v>115.41933668999999</v>
      </c>
      <c r="PWM1390" s="129">
        <v>126.64579250790774</v>
      </c>
      <c r="PWN1390" s="129">
        <v>113.18860244</v>
      </c>
      <c r="PWO1390" s="129">
        <v>158.45798504000001</v>
      </c>
      <c r="PWQ1390" s="129">
        <v>66.28</v>
      </c>
      <c r="PWR1390" s="131">
        <v>774929.26</v>
      </c>
      <c r="PWS1390" s="128">
        <v>45807</v>
      </c>
      <c r="PWT1390" s="129">
        <v>115.41933668999999</v>
      </c>
      <c r="PWU1390" s="129">
        <v>126.64579250790774</v>
      </c>
      <c r="PWV1390" s="129">
        <v>113.18860244</v>
      </c>
      <c r="PWW1390" s="129">
        <v>158.45798504000001</v>
      </c>
      <c r="PWY1390" s="129">
        <v>66.28</v>
      </c>
      <c r="PWZ1390" s="131">
        <v>774929.26</v>
      </c>
      <c r="PXA1390" s="128">
        <v>45807</v>
      </c>
      <c r="PXB1390" s="129">
        <v>115.41933668999999</v>
      </c>
      <c r="PXC1390" s="129">
        <v>126.64579250790774</v>
      </c>
      <c r="PXD1390" s="129">
        <v>113.18860244</v>
      </c>
      <c r="PXE1390" s="129">
        <v>158.45798504000001</v>
      </c>
      <c r="PXG1390" s="129">
        <v>66.28</v>
      </c>
      <c r="PXH1390" s="131">
        <v>774929.26</v>
      </c>
      <c r="PXI1390" s="128">
        <v>45807</v>
      </c>
      <c r="PXJ1390" s="129">
        <v>115.41933668999999</v>
      </c>
      <c r="PXK1390" s="129">
        <v>126.64579250790774</v>
      </c>
      <c r="PXL1390" s="129">
        <v>113.18860244</v>
      </c>
      <c r="PXM1390" s="129">
        <v>158.45798504000001</v>
      </c>
      <c r="PXO1390" s="129">
        <v>66.28</v>
      </c>
      <c r="PXP1390" s="131">
        <v>774929.26</v>
      </c>
      <c r="PXQ1390" s="128">
        <v>45807</v>
      </c>
      <c r="PXR1390" s="129">
        <v>115.41933668999999</v>
      </c>
      <c r="PXS1390" s="129">
        <v>126.64579250790774</v>
      </c>
      <c r="PXT1390" s="129">
        <v>113.18860244</v>
      </c>
      <c r="PXU1390" s="129">
        <v>158.45798504000001</v>
      </c>
      <c r="PXW1390" s="129">
        <v>66.28</v>
      </c>
      <c r="PXX1390" s="131">
        <v>774929.26</v>
      </c>
      <c r="PXY1390" s="128">
        <v>45807</v>
      </c>
      <c r="PXZ1390" s="129">
        <v>115.41933668999999</v>
      </c>
      <c r="PYA1390" s="129">
        <v>126.64579250790774</v>
      </c>
      <c r="PYB1390" s="129">
        <v>113.18860244</v>
      </c>
      <c r="PYC1390" s="129">
        <v>158.45798504000001</v>
      </c>
      <c r="PYE1390" s="129">
        <v>66.28</v>
      </c>
      <c r="PYF1390" s="131">
        <v>774929.26</v>
      </c>
      <c r="PYG1390" s="128">
        <v>45807</v>
      </c>
      <c r="PYH1390" s="129">
        <v>115.41933668999999</v>
      </c>
      <c r="PYI1390" s="129">
        <v>126.64579250790774</v>
      </c>
      <c r="PYJ1390" s="129">
        <v>113.18860244</v>
      </c>
      <c r="PYK1390" s="129">
        <v>158.45798504000001</v>
      </c>
      <c r="PYM1390" s="129">
        <v>66.28</v>
      </c>
      <c r="PYN1390" s="131">
        <v>774929.26</v>
      </c>
      <c r="PYO1390" s="128">
        <v>45807</v>
      </c>
      <c r="PYP1390" s="129">
        <v>115.41933668999999</v>
      </c>
      <c r="PYQ1390" s="129">
        <v>126.64579250790774</v>
      </c>
      <c r="PYR1390" s="129">
        <v>113.18860244</v>
      </c>
      <c r="PYS1390" s="129">
        <v>158.45798504000001</v>
      </c>
      <c r="PYU1390" s="129">
        <v>66.28</v>
      </c>
      <c r="PYV1390" s="131">
        <v>774929.26</v>
      </c>
      <c r="PYW1390" s="128">
        <v>45807</v>
      </c>
      <c r="PYX1390" s="129">
        <v>115.41933668999999</v>
      </c>
      <c r="PYY1390" s="129">
        <v>126.64579250790774</v>
      </c>
      <c r="PYZ1390" s="129">
        <v>113.18860244</v>
      </c>
      <c r="PZA1390" s="129">
        <v>158.45798504000001</v>
      </c>
      <c r="PZC1390" s="129">
        <v>66.28</v>
      </c>
      <c r="PZD1390" s="131">
        <v>774929.26</v>
      </c>
      <c r="PZE1390" s="128">
        <v>45807</v>
      </c>
      <c r="PZF1390" s="129">
        <v>115.41933668999999</v>
      </c>
      <c r="PZG1390" s="129">
        <v>126.64579250790774</v>
      </c>
      <c r="PZH1390" s="129">
        <v>113.18860244</v>
      </c>
      <c r="PZI1390" s="129">
        <v>158.45798504000001</v>
      </c>
      <c r="PZK1390" s="129">
        <v>66.28</v>
      </c>
      <c r="PZL1390" s="131">
        <v>774929.26</v>
      </c>
      <c r="PZM1390" s="128">
        <v>45807</v>
      </c>
      <c r="PZN1390" s="129">
        <v>115.41933668999999</v>
      </c>
      <c r="PZO1390" s="129">
        <v>126.64579250790774</v>
      </c>
      <c r="PZP1390" s="129">
        <v>113.18860244</v>
      </c>
      <c r="PZQ1390" s="129">
        <v>158.45798504000001</v>
      </c>
      <c r="PZS1390" s="129">
        <v>66.28</v>
      </c>
      <c r="PZT1390" s="131">
        <v>774929.26</v>
      </c>
      <c r="PZU1390" s="128">
        <v>45807</v>
      </c>
      <c r="PZV1390" s="129">
        <v>115.41933668999999</v>
      </c>
      <c r="PZW1390" s="129">
        <v>126.64579250790774</v>
      </c>
      <c r="PZX1390" s="129">
        <v>113.18860244</v>
      </c>
      <c r="PZY1390" s="129">
        <v>158.45798504000001</v>
      </c>
      <c r="QAA1390" s="129">
        <v>66.28</v>
      </c>
      <c r="QAB1390" s="131">
        <v>774929.26</v>
      </c>
      <c r="QAC1390" s="128">
        <v>45807</v>
      </c>
      <c r="QAD1390" s="129">
        <v>115.41933668999999</v>
      </c>
      <c r="QAE1390" s="129">
        <v>126.64579250790774</v>
      </c>
      <c r="QAF1390" s="129">
        <v>113.18860244</v>
      </c>
      <c r="QAG1390" s="129">
        <v>158.45798504000001</v>
      </c>
      <c r="QAI1390" s="129">
        <v>66.28</v>
      </c>
      <c r="QAJ1390" s="131">
        <v>774929.26</v>
      </c>
      <c r="QAK1390" s="128">
        <v>45807</v>
      </c>
      <c r="QAL1390" s="129">
        <v>115.41933668999999</v>
      </c>
      <c r="QAM1390" s="129">
        <v>126.64579250790774</v>
      </c>
      <c r="QAN1390" s="129">
        <v>113.18860244</v>
      </c>
      <c r="QAO1390" s="129">
        <v>158.45798504000001</v>
      </c>
      <c r="QAQ1390" s="129">
        <v>66.28</v>
      </c>
      <c r="QAR1390" s="131">
        <v>774929.26</v>
      </c>
      <c r="QAS1390" s="128">
        <v>45807</v>
      </c>
      <c r="QAT1390" s="129">
        <v>115.41933668999999</v>
      </c>
      <c r="QAU1390" s="129">
        <v>126.64579250790774</v>
      </c>
      <c r="QAV1390" s="129">
        <v>113.18860244</v>
      </c>
      <c r="QAW1390" s="129">
        <v>158.45798504000001</v>
      </c>
      <c r="QAY1390" s="129">
        <v>66.28</v>
      </c>
      <c r="QAZ1390" s="131">
        <v>774929.26</v>
      </c>
      <c r="QBA1390" s="128">
        <v>45807</v>
      </c>
      <c r="QBB1390" s="129">
        <v>115.41933668999999</v>
      </c>
      <c r="QBC1390" s="129">
        <v>126.64579250790774</v>
      </c>
      <c r="QBD1390" s="129">
        <v>113.18860244</v>
      </c>
      <c r="QBE1390" s="129">
        <v>158.45798504000001</v>
      </c>
      <c r="QBG1390" s="129">
        <v>66.28</v>
      </c>
      <c r="QBH1390" s="131">
        <v>774929.26</v>
      </c>
      <c r="QBI1390" s="128">
        <v>45807</v>
      </c>
      <c r="QBJ1390" s="129">
        <v>115.41933668999999</v>
      </c>
      <c r="QBK1390" s="129">
        <v>126.64579250790774</v>
      </c>
      <c r="QBL1390" s="129">
        <v>113.18860244</v>
      </c>
      <c r="QBM1390" s="129">
        <v>158.45798504000001</v>
      </c>
      <c r="QBO1390" s="129">
        <v>66.28</v>
      </c>
      <c r="QBP1390" s="131">
        <v>774929.26</v>
      </c>
      <c r="QBQ1390" s="128">
        <v>45807</v>
      </c>
      <c r="QBR1390" s="129">
        <v>115.41933668999999</v>
      </c>
      <c r="QBS1390" s="129">
        <v>126.64579250790774</v>
      </c>
      <c r="QBT1390" s="129">
        <v>113.18860244</v>
      </c>
      <c r="QBU1390" s="129">
        <v>158.45798504000001</v>
      </c>
      <c r="QBW1390" s="129">
        <v>66.28</v>
      </c>
      <c r="QBX1390" s="131">
        <v>774929.26</v>
      </c>
      <c r="QBY1390" s="128">
        <v>45807</v>
      </c>
      <c r="QBZ1390" s="129">
        <v>115.41933668999999</v>
      </c>
      <c r="QCA1390" s="129">
        <v>126.64579250790774</v>
      </c>
      <c r="QCB1390" s="129">
        <v>113.18860244</v>
      </c>
      <c r="QCC1390" s="129">
        <v>158.45798504000001</v>
      </c>
      <c r="QCE1390" s="129">
        <v>66.28</v>
      </c>
      <c r="QCF1390" s="131">
        <v>774929.26</v>
      </c>
      <c r="QCG1390" s="128">
        <v>45807</v>
      </c>
      <c r="QCH1390" s="129">
        <v>115.41933668999999</v>
      </c>
      <c r="QCI1390" s="129">
        <v>126.64579250790774</v>
      </c>
      <c r="QCJ1390" s="129">
        <v>113.18860244</v>
      </c>
      <c r="QCK1390" s="129">
        <v>158.45798504000001</v>
      </c>
      <c r="QCM1390" s="129">
        <v>66.28</v>
      </c>
      <c r="QCN1390" s="131">
        <v>774929.26</v>
      </c>
      <c r="QCO1390" s="128">
        <v>45807</v>
      </c>
      <c r="QCP1390" s="129">
        <v>115.41933668999999</v>
      </c>
      <c r="QCQ1390" s="129">
        <v>126.64579250790774</v>
      </c>
      <c r="QCR1390" s="129">
        <v>113.18860244</v>
      </c>
      <c r="QCS1390" s="129">
        <v>158.45798504000001</v>
      </c>
      <c r="QCU1390" s="129">
        <v>66.28</v>
      </c>
      <c r="QCV1390" s="131">
        <v>774929.26</v>
      </c>
      <c r="QCW1390" s="128">
        <v>45807</v>
      </c>
      <c r="QCX1390" s="129">
        <v>115.41933668999999</v>
      </c>
      <c r="QCY1390" s="129">
        <v>126.64579250790774</v>
      </c>
      <c r="QCZ1390" s="129">
        <v>113.18860244</v>
      </c>
      <c r="QDA1390" s="129">
        <v>158.45798504000001</v>
      </c>
      <c r="QDC1390" s="129">
        <v>66.28</v>
      </c>
      <c r="QDD1390" s="131">
        <v>774929.26</v>
      </c>
      <c r="QDE1390" s="128">
        <v>45807</v>
      </c>
      <c r="QDF1390" s="129">
        <v>115.41933668999999</v>
      </c>
      <c r="QDG1390" s="129">
        <v>126.64579250790774</v>
      </c>
      <c r="QDH1390" s="129">
        <v>113.18860244</v>
      </c>
      <c r="QDI1390" s="129">
        <v>158.45798504000001</v>
      </c>
      <c r="QDK1390" s="129">
        <v>66.28</v>
      </c>
      <c r="QDL1390" s="131">
        <v>774929.26</v>
      </c>
      <c r="QDM1390" s="128">
        <v>45807</v>
      </c>
      <c r="QDN1390" s="129">
        <v>115.41933668999999</v>
      </c>
      <c r="QDO1390" s="129">
        <v>126.64579250790774</v>
      </c>
      <c r="QDP1390" s="129">
        <v>113.18860244</v>
      </c>
      <c r="QDQ1390" s="129">
        <v>158.45798504000001</v>
      </c>
      <c r="QDS1390" s="129">
        <v>66.28</v>
      </c>
      <c r="QDT1390" s="131">
        <v>774929.26</v>
      </c>
      <c r="QDU1390" s="128">
        <v>45807</v>
      </c>
      <c r="QDV1390" s="129">
        <v>115.41933668999999</v>
      </c>
      <c r="QDW1390" s="129">
        <v>126.64579250790774</v>
      </c>
      <c r="QDX1390" s="129">
        <v>113.18860244</v>
      </c>
      <c r="QDY1390" s="129">
        <v>158.45798504000001</v>
      </c>
      <c r="QEA1390" s="129">
        <v>66.28</v>
      </c>
      <c r="QEB1390" s="131">
        <v>774929.26</v>
      </c>
      <c r="QEC1390" s="128">
        <v>45807</v>
      </c>
      <c r="QED1390" s="129">
        <v>115.41933668999999</v>
      </c>
      <c r="QEE1390" s="129">
        <v>126.64579250790774</v>
      </c>
      <c r="QEF1390" s="129">
        <v>113.18860244</v>
      </c>
      <c r="QEG1390" s="129">
        <v>158.45798504000001</v>
      </c>
      <c r="QEI1390" s="129">
        <v>66.28</v>
      </c>
      <c r="QEJ1390" s="131">
        <v>774929.26</v>
      </c>
      <c r="QEK1390" s="128">
        <v>45807</v>
      </c>
      <c r="QEL1390" s="129">
        <v>115.41933668999999</v>
      </c>
      <c r="QEM1390" s="129">
        <v>126.64579250790774</v>
      </c>
      <c r="QEN1390" s="129">
        <v>113.18860244</v>
      </c>
      <c r="QEO1390" s="129">
        <v>158.45798504000001</v>
      </c>
      <c r="QEQ1390" s="129">
        <v>66.28</v>
      </c>
      <c r="QER1390" s="131">
        <v>774929.26</v>
      </c>
      <c r="QES1390" s="128">
        <v>45807</v>
      </c>
      <c r="QET1390" s="129">
        <v>115.41933668999999</v>
      </c>
      <c r="QEU1390" s="129">
        <v>126.64579250790774</v>
      </c>
      <c r="QEV1390" s="129">
        <v>113.18860244</v>
      </c>
      <c r="QEW1390" s="129">
        <v>158.45798504000001</v>
      </c>
      <c r="QEY1390" s="129">
        <v>66.28</v>
      </c>
      <c r="QEZ1390" s="131">
        <v>774929.26</v>
      </c>
      <c r="QFA1390" s="128">
        <v>45807</v>
      </c>
      <c r="QFB1390" s="129">
        <v>115.41933668999999</v>
      </c>
      <c r="QFC1390" s="129">
        <v>126.64579250790774</v>
      </c>
      <c r="QFD1390" s="129">
        <v>113.18860244</v>
      </c>
      <c r="QFE1390" s="129">
        <v>158.45798504000001</v>
      </c>
      <c r="QFG1390" s="129">
        <v>66.28</v>
      </c>
      <c r="QFH1390" s="131">
        <v>774929.26</v>
      </c>
      <c r="QFI1390" s="128">
        <v>45807</v>
      </c>
      <c r="QFJ1390" s="129">
        <v>115.41933668999999</v>
      </c>
      <c r="QFK1390" s="129">
        <v>126.64579250790774</v>
      </c>
      <c r="QFL1390" s="129">
        <v>113.18860244</v>
      </c>
      <c r="QFM1390" s="129">
        <v>158.45798504000001</v>
      </c>
      <c r="QFO1390" s="129">
        <v>66.28</v>
      </c>
      <c r="QFP1390" s="131">
        <v>774929.26</v>
      </c>
      <c r="QFQ1390" s="128">
        <v>45807</v>
      </c>
      <c r="QFR1390" s="129">
        <v>115.41933668999999</v>
      </c>
      <c r="QFS1390" s="129">
        <v>126.64579250790774</v>
      </c>
      <c r="QFT1390" s="129">
        <v>113.18860244</v>
      </c>
      <c r="QFU1390" s="129">
        <v>158.45798504000001</v>
      </c>
      <c r="QFW1390" s="129">
        <v>66.28</v>
      </c>
      <c r="QFX1390" s="131">
        <v>774929.26</v>
      </c>
      <c r="QFY1390" s="128">
        <v>45807</v>
      </c>
      <c r="QFZ1390" s="129">
        <v>115.41933668999999</v>
      </c>
      <c r="QGA1390" s="129">
        <v>126.64579250790774</v>
      </c>
      <c r="QGB1390" s="129">
        <v>113.18860244</v>
      </c>
      <c r="QGC1390" s="129">
        <v>158.45798504000001</v>
      </c>
      <c r="QGE1390" s="129">
        <v>66.28</v>
      </c>
      <c r="QGF1390" s="131">
        <v>774929.26</v>
      </c>
      <c r="QGG1390" s="128">
        <v>45807</v>
      </c>
      <c r="QGH1390" s="129">
        <v>115.41933668999999</v>
      </c>
      <c r="QGI1390" s="129">
        <v>126.64579250790774</v>
      </c>
      <c r="QGJ1390" s="129">
        <v>113.18860244</v>
      </c>
      <c r="QGK1390" s="129">
        <v>158.45798504000001</v>
      </c>
      <c r="QGM1390" s="129">
        <v>66.28</v>
      </c>
      <c r="QGN1390" s="131">
        <v>774929.26</v>
      </c>
      <c r="QGO1390" s="128">
        <v>45807</v>
      </c>
      <c r="QGP1390" s="129">
        <v>115.41933668999999</v>
      </c>
      <c r="QGQ1390" s="129">
        <v>126.64579250790774</v>
      </c>
      <c r="QGR1390" s="129">
        <v>113.18860244</v>
      </c>
      <c r="QGS1390" s="129">
        <v>158.45798504000001</v>
      </c>
      <c r="QGU1390" s="129">
        <v>66.28</v>
      </c>
      <c r="QGV1390" s="131">
        <v>774929.26</v>
      </c>
      <c r="QGW1390" s="128">
        <v>45807</v>
      </c>
      <c r="QGX1390" s="129">
        <v>115.41933668999999</v>
      </c>
      <c r="QGY1390" s="129">
        <v>126.64579250790774</v>
      </c>
      <c r="QGZ1390" s="129">
        <v>113.18860244</v>
      </c>
      <c r="QHA1390" s="129">
        <v>158.45798504000001</v>
      </c>
      <c r="QHC1390" s="129">
        <v>66.28</v>
      </c>
      <c r="QHD1390" s="131">
        <v>774929.26</v>
      </c>
      <c r="QHE1390" s="128">
        <v>45807</v>
      </c>
      <c r="QHF1390" s="129">
        <v>115.41933668999999</v>
      </c>
      <c r="QHG1390" s="129">
        <v>126.64579250790774</v>
      </c>
      <c r="QHH1390" s="129">
        <v>113.18860244</v>
      </c>
      <c r="QHI1390" s="129">
        <v>158.45798504000001</v>
      </c>
      <c r="QHK1390" s="129">
        <v>66.28</v>
      </c>
      <c r="QHL1390" s="131">
        <v>774929.26</v>
      </c>
      <c r="QHM1390" s="128">
        <v>45807</v>
      </c>
      <c r="QHN1390" s="129">
        <v>115.41933668999999</v>
      </c>
      <c r="QHO1390" s="129">
        <v>126.64579250790774</v>
      </c>
      <c r="QHP1390" s="129">
        <v>113.18860244</v>
      </c>
      <c r="QHQ1390" s="129">
        <v>158.45798504000001</v>
      </c>
      <c r="QHS1390" s="129">
        <v>66.28</v>
      </c>
      <c r="QHT1390" s="131">
        <v>774929.26</v>
      </c>
      <c r="QHU1390" s="128">
        <v>45807</v>
      </c>
      <c r="QHV1390" s="129">
        <v>115.41933668999999</v>
      </c>
      <c r="QHW1390" s="129">
        <v>126.64579250790774</v>
      </c>
      <c r="QHX1390" s="129">
        <v>113.18860244</v>
      </c>
      <c r="QHY1390" s="129">
        <v>158.45798504000001</v>
      </c>
      <c r="QIA1390" s="129">
        <v>66.28</v>
      </c>
      <c r="QIB1390" s="131">
        <v>774929.26</v>
      </c>
      <c r="QIC1390" s="128">
        <v>45807</v>
      </c>
      <c r="QID1390" s="129">
        <v>115.41933668999999</v>
      </c>
      <c r="QIE1390" s="129">
        <v>126.64579250790774</v>
      </c>
      <c r="QIF1390" s="129">
        <v>113.18860244</v>
      </c>
      <c r="QIG1390" s="129">
        <v>158.45798504000001</v>
      </c>
      <c r="QII1390" s="129">
        <v>66.28</v>
      </c>
      <c r="QIJ1390" s="131">
        <v>774929.26</v>
      </c>
      <c r="QIK1390" s="128">
        <v>45807</v>
      </c>
      <c r="QIL1390" s="129">
        <v>115.41933668999999</v>
      </c>
      <c r="QIM1390" s="129">
        <v>126.64579250790774</v>
      </c>
      <c r="QIN1390" s="129">
        <v>113.18860244</v>
      </c>
      <c r="QIO1390" s="129">
        <v>158.45798504000001</v>
      </c>
      <c r="QIQ1390" s="129">
        <v>66.28</v>
      </c>
      <c r="QIR1390" s="131">
        <v>774929.26</v>
      </c>
      <c r="QIS1390" s="128">
        <v>45807</v>
      </c>
      <c r="QIT1390" s="129">
        <v>115.41933668999999</v>
      </c>
      <c r="QIU1390" s="129">
        <v>126.64579250790774</v>
      </c>
      <c r="QIV1390" s="129">
        <v>113.18860244</v>
      </c>
      <c r="QIW1390" s="129">
        <v>158.45798504000001</v>
      </c>
      <c r="QIY1390" s="129">
        <v>66.28</v>
      </c>
      <c r="QIZ1390" s="131">
        <v>774929.26</v>
      </c>
      <c r="QJA1390" s="128">
        <v>45807</v>
      </c>
      <c r="QJB1390" s="129">
        <v>115.41933668999999</v>
      </c>
      <c r="QJC1390" s="129">
        <v>126.64579250790774</v>
      </c>
      <c r="QJD1390" s="129">
        <v>113.18860244</v>
      </c>
      <c r="QJE1390" s="129">
        <v>158.45798504000001</v>
      </c>
      <c r="QJG1390" s="129">
        <v>66.28</v>
      </c>
      <c r="QJH1390" s="131">
        <v>774929.26</v>
      </c>
      <c r="QJI1390" s="128">
        <v>45807</v>
      </c>
      <c r="QJJ1390" s="129">
        <v>115.41933668999999</v>
      </c>
      <c r="QJK1390" s="129">
        <v>126.64579250790774</v>
      </c>
      <c r="QJL1390" s="129">
        <v>113.18860244</v>
      </c>
      <c r="QJM1390" s="129">
        <v>158.45798504000001</v>
      </c>
      <c r="QJO1390" s="129">
        <v>66.28</v>
      </c>
      <c r="QJP1390" s="131">
        <v>774929.26</v>
      </c>
      <c r="QJQ1390" s="128">
        <v>45807</v>
      </c>
      <c r="QJR1390" s="129">
        <v>115.41933668999999</v>
      </c>
      <c r="QJS1390" s="129">
        <v>126.64579250790774</v>
      </c>
      <c r="QJT1390" s="129">
        <v>113.18860244</v>
      </c>
      <c r="QJU1390" s="129">
        <v>158.45798504000001</v>
      </c>
      <c r="QJW1390" s="129">
        <v>66.28</v>
      </c>
      <c r="QJX1390" s="131">
        <v>774929.26</v>
      </c>
      <c r="QJY1390" s="128">
        <v>45807</v>
      </c>
      <c r="QJZ1390" s="129">
        <v>115.41933668999999</v>
      </c>
      <c r="QKA1390" s="129">
        <v>126.64579250790774</v>
      </c>
      <c r="QKB1390" s="129">
        <v>113.18860244</v>
      </c>
      <c r="QKC1390" s="129">
        <v>158.45798504000001</v>
      </c>
      <c r="QKE1390" s="129">
        <v>66.28</v>
      </c>
      <c r="QKF1390" s="131">
        <v>774929.26</v>
      </c>
      <c r="QKG1390" s="128">
        <v>45807</v>
      </c>
      <c r="QKH1390" s="129">
        <v>115.41933668999999</v>
      </c>
      <c r="QKI1390" s="129">
        <v>126.64579250790774</v>
      </c>
      <c r="QKJ1390" s="129">
        <v>113.18860244</v>
      </c>
      <c r="QKK1390" s="129">
        <v>158.45798504000001</v>
      </c>
      <c r="QKM1390" s="129">
        <v>66.28</v>
      </c>
      <c r="QKN1390" s="131">
        <v>774929.26</v>
      </c>
      <c r="QKO1390" s="128">
        <v>45807</v>
      </c>
      <c r="QKP1390" s="129">
        <v>115.41933668999999</v>
      </c>
      <c r="QKQ1390" s="129">
        <v>126.64579250790774</v>
      </c>
      <c r="QKR1390" s="129">
        <v>113.18860244</v>
      </c>
      <c r="QKS1390" s="129">
        <v>158.45798504000001</v>
      </c>
      <c r="QKU1390" s="129">
        <v>66.28</v>
      </c>
      <c r="QKV1390" s="131">
        <v>774929.26</v>
      </c>
      <c r="QKW1390" s="128">
        <v>45807</v>
      </c>
      <c r="QKX1390" s="129">
        <v>115.41933668999999</v>
      </c>
      <c r="QKY1390" s="129">
        <v>126.64579250790774</v>
      </c>
      <c r="QKZ1390" s="129">
        <v>113.18860244</v>
      </c>
      <c r="QLA1390" s="129">
        <v>158.45798504000001</v>
      </c>
      <c r="QLC1390" s="129">
        <v>66.28</v>
      </c>
      <c r="QLD1390" s="131">
        <v>774929.26</v>
      </c>
      <c r="QLE1390" s="128">
        <v>45807</v>
      </c>
      <c r="QLF1390" s="129">
        <v>115.41933668999999</v>
      </c>
      <c r="QLG1390" s="129">
        <v>126.64579250790774</v>
      </c>
      <c r="QLH1390" s="129">
        <v>113.18860244</v>
      </c>
      <c r="QLI1390" s="129">
        <v>158.45798504000001</v>
      </c>
      <c r="QLK1390" s="129">
        <v>66.28</v>
      </c>
      <c r="QLL1390" s="131">
        <v>774929.26</v>
      </c>
      <c r="QLM1390" s="128">
        <v>45807</v>
      </c>
      <c r="QLN1390" s="129">
        <v>115.41933668999999</v>
      </c>
      <c r="QLO1390" s="129">
        <v>126.64579250790774</v>
      </c>
      <c r="QLP1390" s="129">
        <v>113.18860244</v>
      </c>
      <c r="QLQ1390" s="129">
        <v>158.45798504000001</v>
      </c>
      <c r="QLS1390" s="129">
        <v>66.28</v>
      </c>
      <c r="QLT1390" s="131">
        <v>774929.26</v>
      </c>
      <c r="QLU1390" s="128">
        <v>45807</v>
      </c>
      <c r="QLV1390" s="129">
        <v>115.41933668999999</v>
      </c>
      <c r="QLW1390" s="129">
        <v>126.64579250790774</v>
      </c>
      <c r="QLX1390" s="129">
        <v>113.18860244</v>
      </c>
      <c r="QLY1390" s="129">
        <v>158.45798504000001</v>
      </c>
      <c r="QMA1390" s="129">
        <v>66.28</v>
      </c>
      <c r="QMB1390" s="131">
        <v>774929.26</v>
      </c>
      <c r="QMC1390" s="128">
        <v>45807</v>
      </c>
      <c r="QMD1390" s="129">
        <v>115.41933668999999</v>
      </c>
      <c r="QME1390" s="129">
        <v>126.64579250790774</v>
      </c>
      <c r="QMF1390" s="129">
        <v>113.18860244</v>
      </c>
      <c r="QMG1390" s="129">
        <v>158.45798504000001</v>
      </c>
      <c r="QMI1390" s="129">
        <v>66.28</v>
      </c>
      <c r="QMJ1390" s="131">
        <v>774929.26</v>
      </c>
      <c r="QMK1390" s="128">
        <v>45807</v>
      </c>
      <c r="QML1390" s="129">
        <v>115.41933668999999</v>
      </c>
      <c r="QMM1390" s="129">
        <v>126.64579250790774</v>
      </c>
      <c r="QMN1390" s="129">
        <v>113.18860244</v>
      </c>
      <c r="QMO1390" s="129">
        <v>158.45798504000001</v>
      </c>
      <c r="QMQ1390" s="129">
        <v>66.28</v>
      </c>
      <c r="QMR1390" s="131">
        <v>774929.26</v>
      </c>
      <c r="QMS1390" s="128">
        <v>45807</v>
      </c>
      <c r="QMT1390" s="129">
        <v>115.41933668999999</v>
      </c>
      <c r="QMU1390" s="129">
        <v>126.64579250790774</v>
      </c>
      <c r="QMV1390" s="129">
        <v>113.18860244</v>
      </c>
      <c r="QMW1390" s="129">
        <v>158.45798504000001</v>
      </c>
      <c r="QMY1390" s="129">
        <v>66.28</v>
      </c>
      <c r="QMZ1390" s="131">
        <v>774929.26</v>
      </c>
      <c r="QNA1390" s="128">
        <v>45807</v>
      </c>
      <c r="QNB1390" s="129">
        <v>115.41933668999999</v>
      </c>
      <c r="QNC1390" s="129">
        <v>126.64579250790774</v>
      </c>
      <c r="QND1390" s="129">
        <v>113.18860244</v>
      </c>
      <c r="QNE1390" s="129">
        <v>158.45798504000001</v>
      </c>
      <c r="QNG1390" s="129">
        <v>66.28</v>
      </c>
      <c r="QNH1390" s="131">
        <v>774929.26</v>
      </c>
      <c r="QNI1390" s="128">
        <v>45807</v>
      </c>
      <c r="QNJ1390" s="129">
        <v>115.41933668999999</v>
      </c>
      <c r="QNK1390" s="129">
        <v>126.64579250790774</v>
      </c>
      <c r="QNL1390" s="129">
        <v>113.18860244</v>
      </c>
      <c r="QNM1390" s="129">
        <v>158.45798504000001</v>
      </c>
      <c r="QNO1390" s="129">
        <v>66.28</v>
      </c>
      <c r="QNP1390" s="131">
        <v>774929.26</v>
      </c>
      <c r="QNQ1390" s="128">
        <v>45807</v>
      </c>
      <c r="QNR1390" s="129">
        <v>115.41933668999999</v>
      </c>
      <c r="QNS1390" s="129">
        <v>126.64579250790774</v>
      </c>
      <c r="QNT1390" s="129">
        <v>113.18860244</v>
      </c>
      <c r="QNU1390" s="129">
        <v>158.45798504000001</v>
      </c>
      <c r="QNW1390" s="129">
        <v>66.28</v>
      </c>
      <c r="QNX1390" s="131">
        <v>774929.26</v>
      </c>
      <c r="QNY1390" s="128">
        <v>45807</v>
      </c>
      <c r="QNZ1390" s="129">
        <v>115.41933668999999</v>
      </c>
      <c r="QOA1390" s="129">
        <v>126.64579250790774</v>
      </c>
      <c r="QOB1390" s="129">
        <v>113.18860244</v>
      </c>
      <c r="QOC1390" s="129">
        <v>158.45798504000001</v>
      </c>
      <c r="QOE1390" s="129">
        <v>66.28</v>
      </c>
      <c r="QOF1390" s="131">
        <v>774929.26</v>
      </c>
      <c r="QOG1390" s="128">
        <v>45807</v>
      </c>
      <c r="QOH1390" s="129">
        <v>115.41933668999999</v>
      </c>
      <c r="QOI1390" s="129">
        <v>126.64579250790774</v>
      </c>
      <c r="QOJ1390" s="129">
        <v>113.18860244</v>
      </c>
      <c r="QOK1390" s="129">
        <v>158.45798504000001</v>
      </c>
      <c r="QOM1390" s="129">
        <v>66.28</v>
      </c>
      <c r="QON1390" s="131">
        <v>774929.26</v>
      </c>
      <c r="QOO1390" s="128">
        <v>45807</v>
      </c>
      <c r="QOP1390" s="129">
        <v>115.41933668999999</v>
      </c>
      <c r="QOQ1390" s="129">
        <v>126.64579250790774</v>
      </c>
      <c r="QOR1390" s="129">
        <v>113.18860244</v>
      </c>
      <c r="QOS1390" s="129">
        <v>158.45798504000001</v>
      </c>
      <c r="QOU1390" s="129">
        <v>66.28</v>
      </c>
      <c r="QOV1390" s="131">
        <v>774929.26</v>
      </c>
      <c r="QOW1390" s="128">
        <v>45807</v>
      </c>
      <c r="QOX1390" s="129">
        <v>115.41933668999999</v>
      </c>
      <c r="QOY1390" s="129">
        <v>126.64579250790774</v>
      </c>
      <c r="QOZ1390" s="129">
        <v>113.18860244</v>
      </c>
      <c r="QPA1390" s="129">
        <v>158.45798504000001</v>
      </c>
      <c r="QPC1390" s="129">
        <v>66.28</v>
      </c>
      <c r="QPD1390" s="131">
        <v>774929.26</v>
      </c>
      <c r="QPE1390" s="128">
        <v>45807</v>
      </c>
      <c r="QPF1390" s="129">
        <v>115.41933668999999</v>
      </c>
      <c r="QPG1390" s="129">
        <v>126.64579250790774</v>
      </c>
      <c r="QPH1390" s="129">
        <v>113.18860244</v>
      </c>
      <c r="QPI1390" s="129">
        <v>158.45798504000001</v>
      </c>
      <c r="QPK1390" s="129">
        <v>66.28</v>
      </c>
      <c r="QPL1390" s="131">
        <v>774929.26</v>
      </c>
      <c r="QPM1390" s="128">
        <v>45807</v>
      </c>
      <c r="QPN1390" s="129">
        <v>115.41933668999999</v>
      </c>
      <c r="QPO1390" s="129">
        <v>126.64579250790774</v>
      </c>
      <c r="QPP1390" s="129">
        <v>113.18860244</v>
      </c>
      <c r="QPQ1390" s="129">
        <v>158.45798504000001</v>
      </c>
      <c r="QPS1390" s="129">
        <v>66.28</v>
      </c>
      <c r="QPT1390" s="131">
        <v>774929.26</v>
      </c>
      <c r="QPU1390" s="128">
        <v>45807</v>
      </c>
      <c r="QPV1390" s="129">
        <v>115.41933668999999</v>
      </c>
      <c r="QPW1390" s="129">
        <v>126.64579250790774</v>
      </c>
      <c r="QPX1390" s="129">
        <v>113.18860244</v>
      </c>
      <c r="QPY1390" s="129">
        <v>158.45798504000001</v>
      </c>
      <c r="QQA1390" s="129">
        <v>66.28</v>
      </c>
      <c r="QQB1390" s="131">
        <v>774929.26</v>
      </c>
      <c r="QQC1390" s="128">
        <v>45807</v>
      </c>
      <c r="QQD1390" s="129">
        <v>115.41933668999999</v>
      </c>
      <c r="QQE1390" s="129">
        <v>126.64579250790774</v>
      </c>
      <c r="QQF1390" s="129">
        <v>113.18860244</v>
      </c>
      <c r="QQG1390" s="129">
        <v>158.45798504000001</v>
      </c>
      <c r="QQI1390" s="129">
        <v>66.28</v>
      </c>
      <c r="QQJ1390" s="131">
        <v>774929.26</v>
      </c>
      <c r="QQK1390" s="128">
        <v>45807</v>
      </c>
      <c r="QQL1390" s="129">
        <v>115.41933668999999</v>
      </c>
      <c r="QQM1390" s="129">
        <v>126.64579250790774</v>
      </c>
      <c r="QQN1390" s="129">
        <v>113.18860244</v>
      </c>
      <c r="QQO1390" s="129">
        <v>158.45798504000001</v>
      </c>
      <c r="QQQ1390" s="129">
        <v>66.28</v>
      </c>
      <c r="QQR1390" s="131">
        <v>774929.26</v>
      </c>
      <c r="QQS1390" s="128">
        <v>45807</v>
      </c>
      <c r="QQT1390" s="129">
        <v>115.41933668999999</v>
      </c>
      <c r="QQU1390" s="129">
        <v>126.64579250790774</v>
      </c>
      <c r="QQV1390" s="129">
        <v>113.18860244</v>
      </c>
      <c r="QQW1390" s="129">
        <v>158.45798504000001</v>
      </c>
      <c r="QQY1390" s="129">
        <v>66.28</v>
      </c>
      <c r="QQZ1390" s="131">
        <v>774929.26</v>
      </c>
      <c r="QRA1390" s="128">
        <v>45807</v>
      </c>
      <c r="QRB1390" s="129">
        <v>115.41933668999999</v>
      </c>
      <c r="QRC1390" s="129">
        <v>126.64579250790774</v>
      </c>
      <c r="QRD1390" s="129">
        <v>113.18860244</v>
      </c>
      <c r="QRE1390" s="129">
        <v>158.45798504000001</v>
      </c>
      <c r="QRG1390" s="129">
        <v>66.28</v>
      </c>
      <c r="QRH1390" s="131">
        <v>774929.26</v>
      </c>
      <c r="QRI1390" s="128">
        <v>45807</v>
      </c>
      <c r="QRJ1390" s="129">
        <v>115.41933668999999</v>
      </c>
      <c r="QRK1390" s="129">
        <v>126.64579250790774</v>
      </c>
      <c r="QRL1390" s="129">
        <v>113.18860244</v>
      </c>
      <c r="QRM1390" s="129">
        <v>158.45798504000001</v>
      </c>
      <c r="QRO1390" s="129">
        <v>66.28</v>
      </c>
      <c r="QRP1390" s="131">
        <v>774929.26</v>
      </c>
      <c r="QRQ1390" s="128">
        <v>45807</v>
      </c>
      <c r="QRR1390" s="129">
        <v>115.41933668999999</v>
      </c>
      <c r="QRS1390" s="129">
        <v>126.64579250790774</v>
      </c>
      <c r="QRT1390" s="129">
        <v>113.18860244</v>
      </c>
      <c r="QRU1390" s="129">
        <v>158.45798504000001</v>
      </c>
      <c r="QRW1390" s="129">
        <v>66.28</v>
      </c>
      <c r="QRX1390" s="131">
        <v>774929.26</v>
      </c>
      <c r="QRY1390" s="128">
        <v>45807</v>
      </c>
      <c r="QRZ1390" s="129">
        <v>115.41933668999999</v>
      </c>
      <c r="QSA1390" s="129">
        <v>126.64579250790774</v>
      </c>
      <c r="QSB1390" s="129">
        <v>113.18860244</v>
      </c>
      <c r="QSC1390" s="129">
        <v>158.45798504000001</v>
      </c>
      <c r="QSE1390" s="129">
        <v>66.28</v>
      </c>
      <c r="QSF1390" s="131">
        <v>774929.26</v>
      </c>
      <c r="QSG1390" s="128">
        <v>45807</v>
      </c>
      <c r="QSH1390" s="129">
        <v>115.41933668999999</v>
      </c>
      <c r="QSI1390" s="129">
        <v>126.64579250790774</v>
      </c>
      <c r="QSJ1390" s="129">
        <v>113.18860244</v>
      </c>
      <c r="QSK1390" s="129">
        <v>158.45798504000001</v>
      </c>
      <c r="QSM1390" s="129">
        <v>66.28</v>
      </c>
      <c r="QSN1390" s="131">
        <v>774929.26</v>
      </c>
      <c r="QSO1390" s="128">
        <v>45807</v>
      </c>
      <c r="QSP1390" s="129">
        <v>115.41933668999999</v>
      </c>
      <c r="QSQ1390" s="129">
        <v>126.64579250790774</v>
      </c>
      <c r="QSR1390" s="129">
        <v>113.18860244</v>
      </c>
      <c r="QSS1390" s="129">
        <v>158.45798504000001</v>
      </c>
      <c r="QSU1390" s="129">
        <v>66.28</v>
      </c>
      <c r="QSV1390" s="131">
        <v>774929.26</v>
      </c>
      <c r="QSW1390" s="128">
        <v>45807</v>
      </c>
      <c r="QSX1390" s="129">
        <v>115.41933668999999</v>
      </c>
      <c r="QSY1390" s="129">
        <v>126.64579250790774</v>
      </c>
      <c r="QSZ1390" s="129">
        <v>113.18860244</v>
      </c>
      <c r="QTA1390" s="129">
        <v>158.45798504000001</v>
      </c>
      <c r="QTC1390" s="129">
        <v>66.28</v>
      </c>
      <c r="QTD1390" s="131">
        <v>774929.26</v>
      </c>
      <c r="QTE1390" s="128">
        <v>45807</v>
      </c>
      <c r="QTF1390" s="129">
        <v>115.41933668999999</v>
      </c>
      <c r="QTG1390" s="129">
        <v>126.64579250790774</v>
      </c>
      <c r="QTH1390" s="129">
        <v>113.18860244</v>
      </c>
      <c r="QTI1390" s="129">
        <v>158.45798504000001</v>
      </c>
      <c r="QTK1390" s="129">
        <v>66.28</v>
      </c>
      <c r="QTL1390" s="131">
        <v>774929.26</v>
      </c>
      <c r="QTM1390" s="128">
        <v>45807</v>
      </c>
      <c r="QTN1390" s="129">
        <v>115.41933668999999</v>
      </c>
      <c r="QTO1390" s="129">
        <v>126.64579250790774</v>
      </c>
      <c r="QTP1390" s="129">
        <v>113.18860244</v>
      </c>
      <c r="QTQ1390" s="129">
        <v>158.45798504000001</v>
      </c>
      <c r="QTS1390" s="129">
        <v>66.28</v>
      </c>
      <c r="QTT1390" s="131">
        <v>774929.26</v>
      </c>
      <c r="QTU1390" s="128">
        <v>45807</v>
      </c>
      <c r="QTV1390" s="129">
        <v>115.41933668999999</v>
      </c>
      <c r="QTW1390" s="129">
        <v>126.64579250790774</v>
      </c>
      <c r="QTX1390" s="129">
        <v>113.18860244</v>
      </c>
      <c r="QTY1390" s="129">
        <v>158.45798504000001</v>
      </c>
      <c r="QUA1390" s="129">
        <v>66.28</v>
      </c>
      <c r="QUB1390" s="131">
        <v>774929.26</v>
      </c>
      <c r="QUC1390" s="128">
        <v>45807</v>
      </c>
      <c r="QUD1390" s="129">
        <v>115.41933668999999</v>
      </c>
      <c r="QUE1390" s="129">
        <v>126.64579250790774</v>
      </c>
      <c r="QUF1390" s="129">
        <v>113.18860244</v>
      </c>
      <c r="QUG1390" s="129">
        <v>158.45798504000001</v>
      </c>
      <c r="QUI1390" s="129">
        <v>66.28</v>
      </c>
      <c r="QUJ1390" s="131">
        <v>774929.26</v>
      </c>
      <c r="QUK1390" s="128">
        <v>45807</v>
      </c>
      <c r="QUL1390" s="129">
        <v>115.41933668999999</v>
      </c>
      <c r="QUM1390" s="129">
        <v>126.64579250790774</v>
      </c>
      <c r="QUN1390" s="129">
        <v>113.18860244</v>
      </c>
      <c r="QUO1390" s="129">
        <v>158.45798504000001</v>
      </c>
      <c r="QUQ1390" s="129">
        <v>66.28</v>
      </c>
      <c r="QUR1390" s="131">
        <v>774929.26</v>
      </c>
      <c r="QUS1390" s="128">
        <v>45807</v>
      </c>
      <c r="QUT1390" s="129">
        <v>115.41933668999999</v>
      </c>
      <c r="QUU1390" s="129">
        <v>126.64579250790774</v>
      </c>
      <c r="QUV1390" s="129">
        <v>113.18860244</v>
      </c>
      <c r="QUW1390" s="129">
        <v>158.45798504000001</v>
      </c>
      <c r="QUY1390" s="129">
        <v>66.28</v>
      </c>
      <c r="QUZ1390" s="131">
        <v>774929.26</v>
      </c>
      <c r="QVA1390" s="128">
        <v>45807</v>
      </c>
      <c r="QVB1390" s="129">
        <v>115.41933668999999</v>
      </c>
      <c r="QVC1390" s="129">
        <v>126.64579250790774</v>
      </c>
      <c r="QVD1390" s="129">
        <v>113.18860244</v>
      </c>
      <c r="QVE1390" s="129">
        <v>158.45798504000001</v>
      </c>
      <c r="QVG1390" s="129">
        <v>66.28</v>
      </c>
      <c r="QVH1390" s="131">
        <v>774929.26</v>
      </c>
      <c r="QVI1390" s="128">
        <v>45807</v>
      </c>
      <c r="QVJ1390" s="129">
        <v>115.41933668999999</v>
      </c>
      <c r="QVK1390" s="129">
        <v>126.64579250790774</v>
      </c>
      <c r="QVL1390" s="129">
        <v>113.18860244</v>
      </c>
      <c r="QVM1390" s="129">
        <v>158.45798504000001</v>
      </c>
      <c r="QVO1390" s="129">
        <v>66.28</v>
      </c>
      <c r="QVP1390" s="131">
        <v>774929.26</v>
      </c>
      <c r="QVQ1390" s="128">
        <v>45807</v>
      </c>
      <c r="QVR1390" s="129">
        <v>115.41933668999999</v>
      </c>
      <c r="QVS1390" s="129">
        <v>126.64579250790774</v>
      </c>
      <c r="QVT1390" s="129">
        <v>113.18860244</v>
      </c>
      <c r="QVU1390" s="129">
        <v>158.45798504000001</v>
      </c>
      <c r="QVW1390" s="129">
        <v>66.28</v>
      </c>
      <c r="QVX1390" s="131">
        <v>774929.26</v>
      </c>
      <c r="QVY1390" s="128">
        <v>45807</v>
      </c>
      <c r="QVZ1390" s="129">
        <v>115.41933668999999</v>
      </c>
      <c r="QWA1390" s="129">
        <v>126.64579250790774</v>
      </c>
      <c r="QWB1390" s="129">
        <v>113.18860244</v>
      </c>
      <c r="QWC1390" s="129">
        <v>158.45798504000001</v>
      </c>
      <c r="QWE1390" s="129">
        <v>66.28</v>
      </c>
      <c r="QWF1390" s="131">
        <v>774929.26</v>
      </c>
      <c r="QWG1390" s="128">
        <v>45807</v>
      </c>
      <c r="QWH1390" s="129">
        <v>115.41933668999999</v>
      </c>
      <c r="QWI1390" s="129">
        <v>126.64579250790774</v>
      </c>
      <c r="QWJ1390" s="129">
        <v>113.18860244</v>
      </c>
      <c r="QWK1390" s="129">
        <v>158.45798504000001</v>
      </c>
      <c r="QWM1390" s="129">
        <v>66.28</v>
      </c>
      <c r="QWN1390" s="131">
        <v>774929.26</v>
      </c>
      <c r="QWO1390" s="128">
        <v>45807</v>
      </c>
      <c r="QWP1390" s="129">
        <v>115.41933668999999</v>
      </c>
      <c r="QWQ1390" s="129">
        <v>126.64579250790774</v>
      </c>
      <c r="QWR1390" s="129">
        <v>113.18860244</v>
      </c>
      <c r="QWS1390" s="129">
        <v>158.45798504000001</v>
      </c>
      <c r="QWU1390" s="129">
        <v>66.28</v>
      </c>
      <c r="QWV1390" s="131">
        <v>774929.26</v>
      </c>
      <c r="QWW1390" s="128">
        <v>45807</v>
      </c>
      <c r="QWX1390" s="129">
        <v>115.41933668999999</v>
      </c>
      <c r="QWY1390" s="129">
        <v>126.64579250790774</v>
      </c>
      <c r="QWZ1390" s="129">
        <v>113.18860244</v>
      </c>
      <c r="QXA1390" s="129">
        <v>158.45798504000001</v>
      </c>
      <c r="QXC1390" s="129">
        <v>66.28</v>
      </c>
      <c r="QXD1390" s="131">
        <v>774929.26</v>
      </c>
      <c r="QXE1390" s="128">
        <v>45807</v>
      </c>
      <c r="QXF1390" s="129">
        <v>115.41933668999999</v>
      </c>
      <c r="QXG1390" s="129">
        <v>126.64579250790774</v>
      </c>
      <c r="QXH1390" s="129">
        <v>113.18860244</v>
      </c>
      <c r="QXI1390" s="129">
        <v>158.45798504000001</v>
      </c>
      <c r="QXK1390" s="129">
        <v>66.28</v>
      </c>
      <c r="QXL1390" s="131">
        <v>774929.26</v>
      </c>
      <c r="QXM1390" s="128">
        <v>45807</v>
      </c>
      <c r="QXN1390" s="129">
        <v>115.41933668999999</v>
      </c>
      <c r="QXO1390" s="129">
        <v>126.64579250790774</v>
      </c>
      <c r="QXP1390" s="129">
        <v>113.18860244</v>
      </c>
      <c r="QXQ1390" s="129">
        <v>158.45798504000001</v>
      </c>
      <c r="QXS1390" s="129">
        <v>66.28</v>
      </c>
      <c r="QXT1390" s="131">
        <v>774929.26</v>
      </c>
      <c r="QXU1390" s="128">
        <v>45807</v>
      </c>
      <c r="QXV1390" s="129">
        <v>115.41933668999999</v>
      </c>
      <c r="QXW1390" s="129">
        <v>126.64579250790774</v>
      </c>
      <c r="QXX1390" s="129">
        <v>113.18860244</v>
      </c>
      <c r="QXY1390" s="129">
        <v>158.45798504000001</v>
      </c>
      <c r="QYA1390" s="129">
        <v>66.28</v>
      </c>
      <c r="QYB1390" s="131">
        <v>774929.26</v>
      </c>
      <c r="QYC1390" s="128">
        <v>45807</v>
      </c>
      <c r="QYD1390" s="129">
        <v>115.41933668999999</v>
      </c>
      <c r="QYE1390" s="129">
        <v>126.64579250790774</v>
      </c>
      <c r="QYF1390" s="129">
        <v>113.18860244</v>
      </c>
      <c r="QYG1390" s="129">
        <v>158.45798504000001</v>
      </c>
      <c r="QYI1390" s="129">
        <v>66.28</v>
      </c>
      <c r="QYJ1390" s="131">
        <v>774929.26</v>
      </c>
      <c r="QYK1390" s="128">
        <v>45807</v>
      </c>
      <c r="QYL1390" s="129">
        <v>115.41933668999999</v>
      </c>
      <c r="QYM1390" s="129">
        <v>126.64579250790774</v>
      </c>
      <c r="QYN1390" s="129">
        <v>113.18860244</v>
      </c>
      <c r="QYO1390" s="129">
        <v>158.45798504000001</v>
      </c>
      <c r="QYQ1390" s="129">
        <v>66.28</v>
      </c>
      <c r="QYR1390" s="131">
        <v>774929.26</v>
      </c>
      <c r="QYS1390" s="128">
        <v>45807</v>
      </c>
      <c r="QYT1390" s="129">
        <v>115.41933668999999</v>
      </c>
      <c r="QYU1390" s="129">
        <v>126.64579250790774</v>
      </c>
      <c r="QYV1390" s="129">
        <v>113.18860244</v>
      </c>
      <c r="QYW1390" s="129">
        <v>158.45798504000001</v>
      </c>
      <c r="QYY1390" s="129">
        <v>66.28</v>
      </c>
      <c r="QYZ1390" s="131">
        <v>774929.26</v>
      </c>
      <c r="QZA1390" s="128">
        <v>45807</v>
      </c>
      <c r="QZB1390" s="129">
        <v>115.41933668999999</v>
      </c>
      <c r="QZC1390" s="129">
        <v>126.64579250790774</v>
      </c>
      <c r="QZD1390" s="129">
        <v>113.18860244</v>
      </c>
      <c r="QZE1390" s="129">
        <v>158.45798504000001</v>
      </c>
      <c r="QZG1390" s="129">
        <v>66.28</v>
      </c>
      <c r="QZH1390" s="131">
        <v>774929.26</v>
      </c>
      <c r="QZI1390" s="128">
        <v>45807</v>
      </c>
      <c r="QZJ1390" s="129">
        <v>115.41933668999999</v>
      </c>
      <c r="QZK1390" s="129">
        <v>126.64579250790774</v>
      </c>
      <c r="QZL1390" s="129">
        <v>113.18860244</v>
      </c>
      <c r="QZM1390" s="129">
        <v>158.45798504000001</v>
      </c>
      <c r="QZO1390" s="129">
        <v>66.28</v>
      </c>
      <c r="QZP1390" s="131">
        <v>774929.26</v>
      </c>
      <c r="QZQ1390" s="128">
        <v>45807</v>
      </c>
      <c r="QZR1390" s="129">
        <v>115.41933668999999</v>
      </c>
      <c r="QZS1390" s="129">
        <v>126.64579250790774</v>
      </c>
      <c r="QZT1390" s="129">
        <v>113.18860244</v>
      </c>
      <c r="QZU1390" s="129">
        <v>158.45798504000001</v>
      </c>
      <c r="QZW1390" s="129">
        <v>66.28</v>
      </c>
      <c r="QZX1390" s="131">
        <v>774929.26</v>
      </c>
      <c r="QZY1390" s="128">
        <v>45807</v>
      </c>
      <c r="QZZ1390" s="129">
        <v>115.41933668999999</v>
      </c>
      <c r="RAA1390" s="129">
        <v>126.64579250790774</v>
      </c>
      <c r="RAB1390" s="129">
        <v>113.18860244</v>
      </c>
      <c r="RAC1390" s="129">
        <v>158.45798504000001</v>
      </c>
      <c r="RAE1390" s="129">
        <v>66.28</v>
      </c>
      <c r="RAF1390" s="131">
        <v>774929.26</v>
      </c>
      <c r="RAG1390" s="128">
        <v>45807</v>
      </c>
      <c r="RAH1390" s="129">
        <v>115.41933668999999</v>
      </c>
      <c r="RAI1390" s="129">
        <v>126.64579250790774</v>
      </c>
      <c r="RAJ1390" s="129">
        <v>113.18860244</v>
      </c>
      <c r="RAK1390" s="129">
        <v>158.45798504000001</v>
      </c>
      <c r="RAM1390" s="129">
        <v>66.28</v>
      </c>
      <c r="RAN1390" s="131">
        <v>774929.26</v>
      </c>
      <c r="RAO1390" s="128">
        <v>45807</v>
      </c>
      <c r="RAP1390" s="129">
        <v>115.41933668999999</v>
      </c>
      <c r="RAQ1390" s="129">
        <v>126.64579250790774</v>
      </c>
      <c r="RAR1390" s="129">
        <v>113.18860244</v>
      </c>
      <c r="RAS1390" s="129">
        <v>158.45798504000001</v>
      </c>
      <c r="RAU1390" s="129">
        <v>66.28</v>
      </c>
      <c r="RAV1390" s="131">
        <v>774929.26</v>
      </c>
      <c r="RAW1390" s="128">
        <v>45807</v>
      </c>
      <c r="RAX1390" s="129">
        <v>115.41933668999999</v>
      </c>
      <c r="RAY1390" s="129">
        <v>126.64579250790774</v>
      </c>
      <c r="RAZ1390" s="129">
        <v>113.18860244</v>
      </c>
      <c r="RBA1390" s="129">
        <v>158.45798504000001</v>
      </c>
      <c r="RBC1390" s="129">
        <v>66.28</v>
      </c>
      <c r="RBD1390" s="131">
        <v>774929.26</v>
      </c>
      <c r="RBE1390" s="128">
        <v>45807</v>
      </c>
      <c r="RBF1390" s="129">
        <v>115.41933668999999</v>
      </c>
      <c r="RBG1390" s="129">
        <v>126.64579250790774</v>
      </c>
      <c r="RBH1390" s="129">
        <v>113.18860244</v>
      </c>
      <c r="RBI1390" s="129">
        <v>158.45798504000001</v>
      </c>
      <c r="RBK1390" s="129">
        <v>66.28</v>
      </c>
      <c r="RBL1390" s="131">
        <v>774929.26</v>
      </c>
      <c r="RBM1390" s="128">
        <v>45807</v>
      </c>
      <c r="RBN1390" s="129">
        <v>115.41933668999999</v>
      </c>
      <c r="RBO1390" s="129">
        <v>126.64579250790774</v>
      </c>
      <c r="RBP1390" s="129">
        <v>113.18860244</v>
      </c>
      <c r="RBQ1390" s="129">
        <v>158.45798504000001</v>
      </c>
      <c r="RBS1390" s="129">
        <v>66.28</v>
      </c>
      <c r="RBT1390" s="131">
        <v>774929.26</v>
      </c>
      <c r="RBU1390" s="128">
        <v>45807</v>
      </c>
      <c r="RBV1390" s="129">
        <v>115.41933668999999</v>
      </c>
      <c r="RBW1390" s="129">
        <v>126.64579250790774</v>
      </c>
      <c r="RBX1390" s="129">
        <v>113.18860244</v>
      </c>
      <c r="RBY1390" s="129">
        <v>158.45798504000001</v>
      </c>
      <c r="RCA1390" s="129">
        <v>66.28</v>
      </c>
      <c r="RCB1390" s="131">
        <v>774929.26</v>
      </c>
      <c r="RCC1390" s="128">
        <v>45807</v>
      </c>
      <c r="RCD1390" s="129">
        <v>115.41933668999999</v>
      </c>
      <c r="RCE1390" s="129">
        <v>126.64579250790774</v>
      </c>
      <c r="RCF1390" s="129">
        <v>113.18860244</v>
      </c>
      <c r="RCG1390" s="129">
        <v>158.45798504000001</v>
      </c>
      <c r="RCI1390" s="129">
        <v>66.28</v>
      </c>
      <c r="RCJ1390" s="131">
        <v>774929.26</v>
      </c>
      <c r="RCK1390" s="128">
        <v>45807</v>
      </c>
      <c r="RCL1390" s="129">
        <v>115.41933668999999</v>
      </c>
      <c r="RCM1390" s="129">
        <v>126.64579250790774</v>
      </c>
      <c r="RCN1390" s="129">
        <v>113.18860244</v>
      </c>
      <c r="RCO1390" s="129">
        <v>158.45798504000001</v>
      </c>
      <c r="RCQ1390" s="129">
        <v>66.28</v>
      </c>
      <c r="RCR1390" s="131">
        <v>774929.26</v>
      </c>
      <c r="RCS1390" s="128">
        <v>45807</v>
      </c>
      <c r="RCT1390" s="129">
        <v>115.41933668999999</v>
      </c>
      <c r="RCU1390" s="129">
        <v>126.64579250790774</v>
      </c>
      <c r="RCV1390" s="129">
        <v>113.18860244</v>
      </c>
      <c r="RCW1390" s="129">
        <v>158.45798504000001</v>
      </c>
      <c r="RCY1390" s="129">
        <v>66.28</v>
      </c>
      <c r="RCZ1390" s="131">
        <v>774929.26</v>
      </c>
      <c r="RDA1390" s="128">
        <v>45807</v>
      </c>
      <c r="RDB1390" s="129">
        <v>115.41933668999999</v>
      </c>
      <c r="RDC1390" s="129">
        <v>126.64579250790774</v>
      </c>
      <c r="RDD1390" s="129">
        <v>113.18860244</v>
      </c>
      <c r="RDE1390" s="129">
        <v>158.45798504000001</v>
      </c>
      <c r="RDG1390" s="129">
        <v>66.28</v>
      </c>
      <c r="RDH1390" s="131">
        <v>774929.26</v>
      </c>
      <c r="RDI1390" s="128">
        <v>45807</v>
      </c>
      <c r="RDJ1390" s="129">
        <v>115.41933668999999</v>
      </c>
      <c r="RDK1390" s="129">
        <v>126.64579250790774</v>
      </c>
      <c r="RDL1390" s="129">
        <v>113.18860244</v>
      </c>
      <c r="RDM1390" s="129">
        <v>158.45798504000001</v>
      </c>
      <c r="RDO1390" s="129">
        <v>66.28</v>
      </c>
      <c r="RDP1390" s="131">
        <v>774929.26</v>
      </c>
      <c r="RDQ1390" s="128">
        <v>45807</v>
      </c>
      <c r="RDR1390" s="129">
        <v>115.41933668999999</v>
      </c>
      <c r="RDS1390" s="129">
        <v>126.64579250790774</v>
      </c>
      <c r="RDT1390" s="129">
        <v>113.18860244</v>
      </c>
      <c r="RDU1390" s="129">
        <v>158.45798504000001</v>
      </c>
      <c r="RDW1390" s="129">
        <v>66.28</v>
      </c>
      <c r="RDX1390" s="131">
        <v>774929.26</v>
      </c>
      <c r="RDY1390" s="128">
        <v>45807</v>
      </c>
      <c r="RDZ1390" s="129">
        <v>115.41933668999999</v>
      </c>
      <c r="REA1390" s="129">
        <v>126.64579250790774</v>
      </c>
      <c r="REB1390" s="129">
        <v>113.18860244</v>
      </c>
      <c r="REC1390" s="129">
        <v>158.45798504000001</v>
      </c>
      <c r="REE1390" s="129">
        <v>66.28</v>
      </c>
      <c r="REF1390" s="131">
        <v>774929.26</v>
      </c>
      <c r="REG1390" s="128">
        <v>45807</v>
      </c>
      <c r="REH1390" s="129">
        <v>115.41933668999999</v>
      </c>
      <c r="REI1390" s="129">
        <v>126.64579250790774</v>
      </c>
      <c r="REJ1390" s="129">
        <v>113.18860244</v>
      </c>
      <c r="REK1390" s="129">
        <v>158.45798504000001</v>
      </c>
      <c r="REM1390" s="129">
        <v>66.28</v>
      </c>
      <c r="REN1390" s="131">
        <v>774929.26</v>
      </c>
      <c r="REO1390" s="128">
        <v>45807</v>
      </c>
      <c r="REP1390" s="129">
        <v>115.41933668999999</v>
      </c>
      <c r="REQ1390" s="129">
        <v>126.64579250790774</v>
      </c>
      <c r="RER1390" s="129">
        <v>113.18860244</v>
      </c>
      <c r="RES1390" s="129">
        <v>158.45798504000001</v>
      </c>
      <c r="REU1390" s="129">
        <v>66.28</v>
      </c>
      <c r="REV1390" s="131">
        <v>774929.26</v>
      </c>
      <c r="REW1390" s="128">
        <v>45807</v>
      </c>
      <c r="REX1390" s="129">
        <v>115.41933668999999</v>
      </c>
      <c r="REY1390" s="129">
        <v>126.64579250790774</v>
      </c>
      <c r="REZ1390" s="129">
        <v>113.18860244</v>
      </c>
      <c r="RFA1390" s="129">
        <v>158.45798504000001</v>
      </c>
      <c r="RFC1390" s="129">
        <v>66.28</v>
      </c>
      <c r="RFD1390" s="131">
        <v>774929.26</v>
      </c>
      <c r="RFE1390" s="128">
        <v>45807</v>
      </c>
      <c r="RFF1390" s="129">
        <v>115.41933668999999</v>
      </c>
      <c r="RFG1390" s="129">
        <v>126.64579250790774</v>
      </c>
      <c r="RFH1390" s="129">
        <v>113.18860244</v>
      </c>
      <c r="RFI1390" s="129">
        <v>158.45798504000001</v>
      </c>
      <c r="RFK1390" s="129">
        <v>66.28</v>
      </c>
      <c r="RFL1390" s="131">
        <v>774929.26</v>
      </c>
      <c r="RFM1390" s="128">
        <v>45807</v>
      </c>
      <c r="RFN1390" s="129">
        <v>115.41933668999999</v>
      </c>
      <c r="RFO1390" s="129">
        <v>126.64579250790774</v>
      </c>
      <c r="RFP1390" s="129">
        <v>113.18860244</v>
      </c>
      <c r="RFQ1390" s="129">
        <v>158.45798504000001</v>
      </c>
      <c r="RFS1390" s="129">
        <v>66.28</v>
      </c>
      <c r="RFT1390" s="131">
        <v>774929.26</v>
      </c>
      <c r="RFU1390" s="128">
        <v>45807</v>
      </c>
      <c r="RFV1390" s="129">
        <v>115.41933668999999</v>
      </c>
      <c r="RFW1390" s="129">
        <v>126.64579250790774</v>
      </c>
      <c r="RFX1390" s="129">
        <v>113.18860244</v>
      </c>
      <c r="RFY1390" s="129">
        <v>158.45798504000001</v>
      </c>
      <c r="RGA1390" s="129">
        <v>66.28</v>
      </c>
      <c r="RGB1390" s="131">
        <v>774929.26</v>
      </c>
      <c r="RGC1390" s="128">
        <v>45807</v>
      </c>
      <c r="RGD1390" s="129">
        <v>115.41933668999999</v>
      </c>
      <c r="RGE1390" s="129">
        <v>126.64579250790774</v>
      </c>
      <c r="RGF1390" s="129">
        <v>113.18860244</v>
      </c>
      <c r="RGG1390" s="129">
        <v>158.45798504000001</v>
      </c>
      <c r="RGI1390" s="129">
        <v>66.28</v>
      </c>
      <c r="RGJ1390" s="131">
        <v>774929.26</v>
      </c>
      <c r="RGK1390" s="128">
        <v>45807</v>
      </c>
      <c r="RGL1390" s="129">
        <v>115.41933668999999</v>
      </c>
      <c r="RGM1390" s="129">
        <v>126.64579250790774</v>
      </c>
      <c r="RGN1390" s="129">
        <v>113.18860244</v>
      </c>
      <c r="RGO1390" s="129">
        <v>158.45798504000001</v>
      </c>
      <c r="RGQ1390" s="129">
        <v>66.28</v>
      </c>
      <c r="RGR1390" s="131">
        <v>774929.26</v>
      </c>
      <c r="RGS1390" s="128">
        <v>45807</v>
      </c>
      <c r="RGT1390" s="129">
        <v>115.41933668999999</v>
      </c>
      <c r="RGU1390" s="129">
        <v>126.64579250790774</v>
      </c>
      <c r="RGV1390" s="129">
        <v>113.18860244</v>
      </c>
      <c r="RGW1390" s="129">
        <v>158.45798504000001</v>
      </c>
      <c r="RGY1390" s="129">
        <v>66.28</v>
      </c>
      <c r="RGZ1390" s="131">
        <v>774929.26</v>
      </c>
      <c r="RHA1390" s="128">
        <v>45807</v>
      </c>
      <c r="RHB1390" s="129">
        <v>115.41933668999999</v>
      </c>
      <c r="RHC1390" s="129">
        <v>126.64579250790774</v>
      </c>
      <c r="RHD1390" s="129">
        <v>113.18860244</v>
      </c>
      <c r="RHE1390" s="129">
        <v>158.45798504000001</v>
      </c>
      <c r="RHG1390" s="129">
        <v>66.28</v>
      </c>
      <c r="RHH1390" s="131">
        <v>774929.26</v>
      </c>
      <c r="RHI1390" s="128">
        <v>45807</v>
      </c>
      <c r="RHJ1390" s="129">
        <v>115.41933668999999</v>
      </c>
      <c r="RHK1390" s="129">
        <v>126.64579250790774</v>
      </c>
      <c r="RHL1390" s="129">
        <v>113.18860244</v>
      </c>
      <c r="RHM1390" s="129">
        <v>158.45798504000001</v>
      </c>
      <c r="RHO1390" s="129">
        <v>66.28</v>
      </c>
      <c r="RHP1390" s="131">
        <v>774929.26</v>
      </c>
      <c r="RHQ1390" s="128">
        <v>45807</v>
      </c>
      <c r="RHR1390" s="129">
        <v>115.41933668999999</v>
      </c>
      <c r="RHS1390" s="129">
        <v>126.64579250790774</v>
      </c>
      <c r="RHT1390" s="129">
        <v>113.18860244</v>
      </c>
      <c r="RHU1390" s="129">
        <v>158.45798504000001</v>
      </c>
      <c r="RHW1390" s="129">
        <v>66.28</v>
      </c>
      <c r="RHX1390" s="131">
        <v>774929.26</v>
      </c>
      <c r="RHY1390" s="128">
        <v>45807</v>
      </c>
      <c r="RHZ1390" s="129">
        <v>115.41933668999999</v>
      </c>
      <c r="RIA1390" s="129">
        <v>126.64579250790774</v>
      </c>
      <c r="RIB1390" s="129">
        <v>113.18860244</v>
      </c>
      <c r="RIC1390" s="129">
        <v>158.45798504000001</v>
      </c>
      <c r="RIE1390" s="129">
        <v>66.28</v>
      </c>
      <c r="RIF1390" s="131">
        <v>774929.26</v>
      </c>
      <c r="RIG1390" s="128">
        <v>45807</v>
      </c>
      <c r="RIH1390" s="129">
        <v>115.41933668999999</v>
      </c>
      <c r="RII1390" s="129">
        <v>126.64579250790774</v>
      </c>
      <c r="RIJ1390" s="129">
        <v>113.18860244</v>
      </c>
      <c r="RIK1390" s="129">
        <v>158.45798504000001</v>
      </c>
      <c r="RIM1390" s="129">
        <v>66.28</v>
      </c>
      <c r="RIN1390" s="131">
        <v>774929.26</v>
      </c>
      <c r="RIO1390" s="128">
        <v>45807</v>
      </c>
      <c r="RIP1390" s="129">
        <v>115.41933668999999</v>
      </c>
      <c r="RIQ1390" s="129">
        <v>126.64579250790774</v>
      </c>
      <c r="RIR1390" s="129">
        <v>113.18860244</v>
      </c>
      <c r="RIS1390" s="129">
        <v>158.45798504000001</v>
      </c>
      <c r="RIU1390" s="129">
        <v>66.28</v>
      </c>
      <c r="RIV1390" s="131">
        <v>774929.26</v>
      </c>
      <c r="RIW1390" s="128">
        <v>45807</v>
      </c>
      <c r="RIX1390" s="129">
        <v>115.41933668999999</v>
      </c>
      <c r="RIY1390" s="129">
        <v>126.64579250790774</v>
      </c>
      <c r="RIZ1390" s="129">
        <v>113.18860244</v>
      </c>
      <c r="RJA1390" s="129">
        <v>158.45798504000001</v>
      </c>
      <c r="RJC1390" s="129">
        <v>66.28</v>
      </c>
      <c r="RJD1390" s="131">
        <v>774929.26</v>
      </c>
      <c r="RJE1390" s="128">
        <v>45807</v>
      </c>
      <c r="RJF1390" s="129">
        <v>115.41933668999999</v>
      </c>
      <c r="RJG1390" s="129">
        <v>126.64579250790774</v>
      </c>
      <c r="RJH1390" s="129">
        <v>113.18860244</v>
      </c>
      <c r="RJI1390" s="129">
        <v>158.45798504000001</v>
      </c>
      <c r="RJK1390" s="129">
        <v>66.28</v>
      </c>
      <c r="RJL1390" s="131">
        <v>774929.26</v>
      </c>
      <c r="RJM1390" s="128">
        <v>45807</v>
      </c>
      <c r="RJN1390" s="129">
        <v>115.41933668999999</v>
      </c>
      <c r="RJO1390" s="129">
        <v>126.64579250790774</v>
      </c>
      <c r="RJP1390" s="129">
        <v>113.18860244</v>
      </c>
      <c r="RJQ1390" s="129">
        <v>158.45798504000001</v>
      </c>
      <c r="RJS1390" s="129">
        <v>66.28</v>
      </c>
      <c r="RJT1390" s="131">
        <v>774929.26</v>
      </c>
      <c r="RJU1390" s="128">
        <v>45807</v>
      </c>
      <c r="RJV1390" s="129">
        <v>115.41933668999999</v>
      </c>
      <c r="RJW1390" s="129">
        <v>126.64579250790774</v>
      </c>
      <c r="RJX1390" s="129">
        <v>113.18860244</v>
      </c>
      <c r="RJY1390" s="129">
        <v>158.45798504000001</v>
      </c>
      <c r="RKA1390" s="129">
        <v>66.28</v>
      </c>
      <c r="RKB1390" s="131">
        <v>774929.26</v>
      </c>
      <c r="RKC1390" s="128">
        <v>45807</v>
      </c>
      <c r="RKD1390" s="129">
        <v>115.41933668999999</v>
      </c>
      <c r="RKE1390" s="129">
        <v>126.64579250790774</v>
      </c>
      <c r="RKF1390" s="129">
        <v>113.18860244</v>
      </c>
      <c r="RKG1390" s="129">
        <v>158.45798504000001</v>
      </c>
      <c r="RKI1390" s="129">
        <v>66.28</v>
      </c>
      <c r="RKJ1390" s="131">
        <v>774929.26</v>
      </c>
      <c r="RKK1390" s="128">
        <v>45807</v>
      </c>
      <c r="RKL1390" s="129">
        <v>115.41933668999999</v>
      </c>
      <c r="RKM1390" s="129">
        <v>126.64579250790774</v>
      </c>
      <c r="RKN1390" s="129">
        <v>113.18860244</v>
      </c>
      <c r="RKO1390" s="129">
        <v>158.45798504000001</v>
      </c>
      <c r="RKQ1390" s="129">
        <v>66.28</v>
      </c>
      <c r="RKR1390" s="131">
        <v>774929.26</v>
      </c>
      <c r="RKS1390" s="128">
        <v>45807</v>
      </c>
      <c r="RKT1390" s="129">
        <v>115.41933668999999</v>
      </c>
      <c r="RKU1390" s="129">
        <v>126.64579250790774</v>
      </c>
      <c r="RKV1390" s="129">
        <v>113.18860244</v>
      </c>
      <c r="RKW1390" s="129">
        <v>158.45798504000001</v>
      </c>
      <c r="RKY1390" s="129">
        <v>66.28</v>
      </c>
      <c r="RKZ1390" s="131">
        <v>774929.26</v>
      </c>
      <c r="RLA1390" s="128">
        <v>45807</v>
      </c>
      <c r="RLB1390" s="129">
        <v>115.41933668999999</v>
      </c>
      <c r="RLC1390" s="129">
        <v>126.64579250790774</v>
      </c>
      <c r="RLD1390" s="129">
        <v>113.18860244</v>
      </c>
      <c r="RLE1390" s="129">
        <v>158.45798504000001</v>
      </c>
      <c r="RLG1390" s="129">
        <v>66.28</v>
      </c>
      <c r="RLH1390" s="131">
        <v>774929.26</v>
      </c>
      <c r="RLI1390" s="128">
        <v>45807</v>
      </c>
      <c r="RLJ1390" s="129">
        <v>115.41933668999999</v>
      </c>
      <c r="RLK1390" s="129">
        <v>126.64579250790774</v>
      </c>
      <c r="RLL1390" s="129">
        <v>113.18860244</v>
      </c>
      <c r="RLM1390" s="129">
        <v>158.45798504000001</v>
      </c>
      <c r="RLO1390" s="129">
        <v>66.28</v>
      </c>
      <c r="RLP1390" s="131">
        <v>774929.26</v>
      </c>
      <c r="RLQ1390" s="128">
        <v>45807</v>
      </c>
      <c r="RLR1390" s="129">
        <v>115.41933668999999</v>
      </c>
      <c r="RLS1390" s="129">
        <v>126.64579250790774</v>
      </c>
      <c r="RLT1390" s="129">
        <v>113.18860244</v>
      </c>
      <c r="RLU1390" s="129">
        <v>158.45798504000001</v>
      </c>
      <c r="RLW1390" s="129">
        <v>66.28</v>
      </c>
      <c r="RLX1390" s="131">
        <v>774929.26</v>
      </c>
      <c r="RLY1390" s="128">
        <v>45807</v>
      </c>
      <c r="RLZ1390" s="129">
        <v>115.41933668999999</v>
      </c>
      <c r="RMA1390" s="129">
        <v>126.64579250790774</v>
      </c>
      <c r="RMB1390" s="129">
        <v>113.18860244</v>
      </c>
      <c r="RMC1390" s="129">
        <v>158.45798504000001</v>
      </c>
      <c r="RME1390" s="129">
        <v>66.28</v>
      </c>
      <c r="RMF1390" s="131">
        <v>774929.26</v>
      </c>
      <c r="RMG1390" s="128">
        <v>45807</v>
      </c>
      <c r="RMH1390" s="129">
        <v>115.41933668999999</v>
      </c>
      <c r="RMI1390" s="129">
        <v>126.64579250790774</v>
      </c>
      <c r="RMJ1390" s="129">
        <v>113.18860244</v>
      </c>
      <c r="RMK1390" s="129">
        <v>158.45798504000001</v>
      </c>
      <c r="RMM1390" s="129">
        <v>66.28</v>
      </c>
      <c r="RMN1390" s="131">
        <v>774929.26</v>
      </c>
      <c r="RMO1390" s="128">
        <v>45807</v>
      </c>
      <c r="RMP1390" s="129">
        <v>115.41933668999999</v>
      </c>
      <c r="RMQ1390" s="129">
        <v>126.64579250790774</v>
      </c>
      <c r="RMR1390" s="129">
        <v>113.18860244</v>
      </c>
      <c r="RMS1390" s="129">
        <v>158.45798504000001</v>
      </c>
      <c r="RMU1390" s="129">
        <v>66.28</v>
      </c>
      <c r="RMV1390" s="131">
        <v>774929.26</v>
      </c>
      <c r="RMW1390" s="128">
        <v>45807</v>
      </c>
      <c r="RMX1390" s="129">
        <v>115.41933668999999</v>
      </c>
      <c r="RMY1390" s="129">
        <v>126.64579250790774</v>
      </c>
      <c r="RMZ1390" s="129">
        <v>113.18860244</v>
      </c>
      <c r="RNA1390" s="129">
        <v>158.45798504000001</v>
      </c>
      <c r="RNC1390" s="129">
        <v>66.28</v>
      </c>
      <c r="RND1390" s="131">
        <v>774929.26</v>
      </c>
      <c r="RNE1390" s="128">
        <v>45807</v>
      </c>
      <c r="RNF1390" s="129">
        <v>115.41933668999999</v>
      </c>
      <c r="RNG1390" s="129">
        <v>126.64579250790774</v>
      </c>
      <c r="RNH1390" s="129">
        <v>113.18860244</v>
      </c>
      <c r="RNI1390" s="129">
        <v>158.45798504000001</v>
      </c>
      <c r="RNK1390" s="129">
        <v>66.28</v>
      </c>
      <c r="RNL1390" s="131">
        <v>774929.26</v>
      </c>
      <c r="RNM1390" s="128">
        <v>45807</v>
      </c>
      <c r="RNN1390" s="129">
        <v>115.41933668999999</v>
      </c>
      <c r="RNO1390" s="129">
        <v>126.64579250790774</v>
      </c>
      <c r="RNP1390" s="129">
        <v>113.18860244</v>
      </c>
      <c r="RNQ1390" s="129">
        <v>158.45798504000001</v>
      </c>
      <c r="RNS1390" s="129">
        <v>66.28</v>
      </c>
      <c r="RNT1390" s="131">
        <v>774929.26</v>
      </c>
      <c r="RNU1390" s="128">
        <v>45807</v>
      </c>
      <c r="RNV1390" s="129">
        <v>115.41933668999999</v>
      </c>
      <c r="RNW1390" s="129">
        <v>126.64579250790774</v>
      </c>
      <c r="RNX1390" s="129">
        <v>113.18860244</v>
      </c>
      <c r="RNY1390" s="129">
        <v>158.45798504000001</v>
      </c>
      <c r="ROA1390" s="129">
        <v>66.28</v>
      </c>
      <c r="ROB1390" s="131">
        <v>774929.26</v>
      </c>
      <c r="ROC1390" s="128">
        <v>45807</v>
      </c>
      <c r="ROD1390" s="129">
        <v>115.41933668999999</v>
      </c>
      <c r="ROE1390" s="129">
        <v>126.64579250790774</v>
      </c>
      <c r="ROF1390" s="129">
        <v>113.18860244</v>
      </c>
      <c r="ROG1390" s="129">
        <v>158.45798504000001</v>
      </c>
      <c r="ROI1390" s="129">
        <v>66.28</v>
      </c>
      <c r="ROJ1390" s="131">
        <v>774929.26</v>
      </c>
      <c r="ROK1390" s="128">
        <v>45807</v>
      </c>
      <c r="ROL1390" s="129">
        <v>115.41933668999999</v>
      </c>
      <c r="ROM1390" s="129">
        <v>126.64579250790774</v>
      </c>
      <c r="RON1390" s="129">
        <v>113.18860244</v>
      </c>
      <c r="ROO1390" s="129">
        <v>158.45798504000001</v>
      </c>
      <c r="ROQ1390" s="129">
        <v>66.28</v>
      </c>
      <c r="ROR1390" s="131">
        <v>774929.26</v>
      </c>
      <c r="ROS1390" s="128">
        <v>45807</v>
      </c>
      <c r="ROT1390" s="129">
        <v>115.41933668999999</v>
      </c>
      <c r="ROU1390" s="129">
        <v>126.64579250790774</v>
      </c>
      <c r="ROV1390" s="129">
        <v>113.18860244</v>
      </c>
      <c r="ROW1390" s="129">
        <v>158.45798504000001</v>
      </c>
      <c r="ROY1390" s="129">
        <v>66.28</v>
      </c>
      <c r="ROZ1390" s="131">
        <v>774929.26</v>
      </c>
      <c r="RPA1390" s="128">
        <v>45807</v>
      </c>
      <c r="RPB1390" s="129">
        <v>115.41933668999999</v>
      </c>
      <c r="RPC1390" s="129">
        <v>126.64579250790774</v>
      </c>
      <c r="RPD1390" s="129">
        <v>113.18860244</v>
      </c>
      <c r="RPE1390" s="129">
        <v>158.45798504000001</v>
      </c>
      <c r="RPG1390" s="129">
        <v>66.28</v>
      </c>
      <c r="RPH1390" s="131">
        <v>774929.26</v>
      </c>
      <c r="RPI1390" s="128">
        <v>45807</v>
      </c>
      <c r="RPJ1390" s="129">
        <v>115.41933668999999</v>
      </c>
      <c r="RPK1390" s="129">
        <v>126.64579250790774</v>
      </c>
      <c r="RPL1390" s="129">
        <v>113.18860244</v>
      </c>
      <c r="RPM1390" s="129">
        <v>158.45798504000001</v>
      </c>
      <c r="RPO1390" s="129">
        <v>66.28</v>
      </c>
      <c r="RPP1390" s="131">
        <v>774929.26</v>
      </c>
      <c r="RPQ1390" s="128">
        <v>45807</v>
      </c>
      <c r="RPR1390" s="129">
        <v>115.41933668999999</v>
      </c>
      <c r="RPS1390" s="129">
        <v>126.64579250790774</v>
      </c>
      <c r="RPT1390" s="129">
        <v>113.18860244</v>
      </c>
      <c r="RPU1390" s="129">
        <v>158.45798504000001</v>
      </c>
      <c r="RPW1390" s="129">
        <v>66.28</v>
      </c>
      <c r="RPX1390" s="131">
        <v>774929.26</v>
      </c>
      <c r="RPY1390" s="128">
        <v>45807</v>
      </c>
      <c r="RPZ1390" s="129">
        <v>115.41933668999999</v>
      </c>
      <c r="RQA1390" s="129">
        <v>126.64579250790774</v>
      </c>
      <c r="RQB1390" s="129">
        <v>113.18860244</v>
      </c>
      <c r="RQC1390" s="129">
        <v>158.45798504000001</v>
      </c>
      <c r="RQE1390" s="129">
        <v>66.28</v>
      </c>
      <c r="RQF1390" s="131">
        <v>774929.26</v>
      </c>
      <c r="RQG1390" s="128">
        <v>45807</v>
      </c>
      <c r="RQH1390" s="129">
        <v>115.41933668999999</v>
      </c>
      <c r="RQI1390" s="129">
        <v>126.64579250790774</v>
      </c>
      <c r="RQJ1390" s="129">
        <v>113.18860244</v>
      </c>
      <c r="RQK1390" s="129">
        <v>158.45798504000001</v>
      </c>
      <c r="RQM1390" s="129">
        <v>66.28</v>
      </c>
      <c r="RQN1390" s="131">
        <v>774929.26</v>
      </c>
      <c r="RQO1390" s="128">
        <v>45807</v>
      </c>
      <c r="RQP1390" s="129">
        <v>115.41933668999999</v>
      </c>
      <c r="RQQ1390" s="129">
        <v>126.64579250790774</v>
      </c>
      <c r="RQR1390" s="129">
        <v>113.18860244</v>
      </c>
      <c r="RQS1390" s="129">
        <v>158.45798504000001</v>
      </c>
      <c r="RQU1390" s="129">
        <v>66.28</v>
      </c>
      <c r="RQV1390" s="131">
        <v>774929.26</v>
      </c>
      <c r="RQW1390" s="128">
        <v>45807</v>
      </c>
      <c r="RQX1390" s="129">
        <v>115.41933668999999</v>
      </c>
      <c r="RQY1390" s="129">
        <v>126.64579250790774</v>
      </c>
      <c r="RQZ1390" s="129">
        <v>113.18860244</v>
      </c>
      <c r="RRA1390" s="129">
        <v>158.45798504000001</v>
      </c>
      <c r="RRC1390" s="129">
        <v>66.28</v>
      </c>
      <c r="RRD1390" s="131">
        <v>774929.26</v>
      </c>
      <c r="RRE1390" s="128">
        <v>45807</v>
      </c>
      <c r="RRF1390" s="129">
        <v>115.41933668999999</v>
      </c>
      <c r="RRG1390" s="129">
        <v>126.64579250790774</v>
      </c>
      <c r="RRH1390" s="129">
        <v>113.18860244</v>
      </c>
      <c r="RRI1390" s="129">
        <v>158.45798504000001</v>
      </c>
      <c r="RRK1390" s="129">
        <v>66.28</v>
      </c>
      <c r="RRL1390" s="131">
        <v>774929.26</v>
      </c>
      <c r="RRM1390" s="128">
        <v>45807</v>
      </c>
      <c r="RRN1390" s="129">
        <v>115.41933668999999</v>
      </c>
      <c r="RRO1390" s="129">
        <v>126.64579250790774</v>
      </c>
      <c r="RRP1390" s="129">
        <v>113.18860244</v>
      </c>
      <c r="RRQ1390" s="129">
        <v>158.45798504000001</v>
      </c>
      <c r="RRS1390" s="129">
        <v>66.28</v>
      </c>
      <c r="RRT1390" s="131">
        <v>774929.26</v>
      </c>
      <c r="RRU1390" s="128">
        <v>45807</v>
      </c>
      <c r="RRV1390" s="129">
        <v>115.41933668999999</v>
      </c>
      <c r="RRW1390" s="129">
        <v>126.64579250790774</v>
      </c>
      <c r="RRX1390" s="129">
        <v>113.18860244</v>
      </c>
      <c r="RRY1390" s="129">
        <v>158.45798504000001</v>
      </c>
      <c r="RSA1390" s="129">
        <v>66.28</v>
      </c>
      <c r="RSB1390" s="131">
        <v>774929.26</v>
      </c>
      <c r="RSC1390" s="128">
        <v>45807</v>
      </c>
      <c r="RSD1390" s="129">
        <v>115.41933668999999</v>
      </c>
      <c r="RSE1390" s="129">
        <v>126.64579250790774</v>
      </c>
      <c r="RSF1390" s="129">
        <v>113.18860244</v>
      </c>
      <c r="RSG1390" s="129">
        <v>158.45798504000001</v>
      </c>
      <c r="RSI1390" s="129">
        <v>66.28</v>
      </c>
      <c r="RSJ1390" s="131">
        <v>774929.26</v>
      </c>
      <c r="RSK1390" s="128">
        <v>45807</v>
      </c>
      <c r="RSL1390" s="129">
        <v>115.41933668999999</v>
      </c>
      <c r="RSM1390" s="129">
        <v>126.64579250790774</v>
      </c>
      <c r="RSN1390" s="129">
        <v>113.18860244</v>
      </c>
      <c r="RSO1390" s="129">
        <v>158.45798504000001</v>
      </c>
      <c r="RSQ1390" s="129">
        <v>66.28</v>
      </c>
      <c r="RSR1390" s="131">
        <v>774929.26</v>
      </c>
      <c r="RSS1390" s="128">
        <v>45807</v>
      </c>
      <c r="RST1390" s="129">
        <v>115.41933668999999</v>
      </c>
      <c r="RSU1390" s="129">
        <v>126.64579250790774</v>
      </c>
      <c r="RSV1390" s="129">
        <v>113.18860244</v>
      </c>
      <c r="RSW1390" s="129">
        <v>158.45798504000001</v>
      </c>
      <c r="RSY1390" s="129">
        <v>66.28</v>
      </c>
      <c r="RSZ1390" s="131">
        <v>774929.26</v>
      </c>
      <c r="RTA1390" s="128">
        <v>45807</v>
      </c>
      <c r="RTB1390" s="129">
        <v>115.41933668999999</v>
      </c>
      <c r="RTC1390" s="129">
        <v>126.64579250790774</v>
      </c>
      <c r="RTD1390" s="129">
        <v>113.18860244</v>
      </c>
      <c r="RTE1390" s="129">
        <v>158.45798504000001</v>
      </c>
      <c r="RTG1390" s="129">
        <v>66.28</v>
      </c>
      <c r="RTH1390" s="131">
        <v>774929.26</v>
      </c>
      <c r="RTI1390" s="128">
        <v>45807</v>
      </c>
      <c r="RTJ1390" s="129">
        <v>115.41933668999999</v>
      </c>
      <c r="RTK1390" s="129">
        <v>126.64579250790774</v>
      </c>
      <c r="RTL1390" s="129">
        <v>113.18860244</v>
      </c>
      <c r="RTM1390" s="129">
        <v>158.45798504000001</v>
      </c>
      <c r="RTO1390" s="129">
        <v>66.28</v>
      </c>
      <c r="RTP1390" s="131">
        <v>774929.26</v>
      </c>
      <c r="RTQ1390" s="128">
        <v>45807</v>
      </c>
      <c r="RTR1390" s="129">
        <v>115.41933668999999</v>
      </c>
      <c r="RTS1390" s="129">
        <v>126.64579250790774</v>
      </c>
      <c r="RTT1390" s="129">
        <v>113.18860244</v>
      </c>
      <c r="RTU1390" s="129">
        <v>158.45798504000001</v>
      </c>
      <c r="RTW1390" s="129">
        <v>66.28</v>
      </c>
      <c r="RTX1390" s="131">
        <v>774929.26</v>
      </c>
      <c r="RTY1390" s="128">
        <v>45807</v>
      </c>
      <c r="RTZ1390" s="129">
        <v>115.41933668999999</v>
      </c>
      <c r="RUA1390" s="129">
        <v>126.64579250790774</v>
      </c>
      <c r="RUB1390" s="129">
        <v>113.18860244</v>
      </c>
      <c r="RUC1390" s="129">
        <v>158.45798504000001</v>
      </c>
      <c r="RUE1390" s="129">
        <v>66.28</v>
      </c>
      <c r="RUF1390" s="131">
        <v>774929.26</v>
      </c>
      <c r="RUG1390" s="128">
        <v>45807</v>
      </c>
      <c r="RUH1390" s="129">
        <v>115.41933668999999</v>
      </c>
      <c r="RUI1390" s="129">
        <v>126.64579250790774</v>
      </c>
      <c r="RUJ1390" s="129">
        <v>113.18860244</v>
      </c>
      <c r="RUK1390" s="129">
        <v>158.45798504000001</v>
      </c>
      <c r="RUM1390" s="129">
        <v>66.28</v>
      </c>
      <c r="RUN1390" s="131">
        <v>774929.26</v>
      </c>
      <c r="RUO1390" s="128">
        <v>45807</v>
      </c>
      <c r="RUP1390" s="129">
        <v>115.41933668999999</v>
      </c>
      <c r="RUQ1390" s="129">
        <v>126.64579250790774</v>
      </c>
      <c r="RUR1390" s="129">
        <v>113.18860244</v>
      </c>
      <c r="RUS1390" s="129">
        <v>158.45798504000001</v>
      </c>
      <c r="RUU1390" s="129">
        <v>66.28</v>
      </c>
      <c r="RUV1390" s="131">
        <v>774929.26</v>
      </c>
      <c r="RUW1390" s="128">
        <v>45807</v>
      </c>
      <c r="RUX1390" s="129">
        <v>115.41933668999999</v>
      </c>
      <c r="RUY1390" s="129">
        <v>126.64579250790774</v>
      </c>
      <c r="RUZ1390" s="129">
        <v>113.18860244</v>
      </c>
      <c r="RVA1390" s="129">
        <v>158.45798504000001</v>
      </c>
      <c r="RVC1390" s="129">
        <v>66.28</v>
      </c>
      <c r="RVD1390" s="131">
        <v>774929.26</v>
      </c>
      <c r="RVE1390" s="128">
        <v>45807</v>
      </c>
      <c r="RVF1390" s="129">
        <v>115.41933668999999</v>
      </c>
      <c r="RVG1390" s="129">
        <v>126.64579250790774</v>
      </c>
      <c r="RVH1390" s="129">
        <v>113.18860244</v>
      </c>
      <c r="RVI1390" s="129">
        <v>158.45798504000001</v>
      </c>
      <c r="RVK1390" s="129">
        <v>66.28</v>
      </c>
      <c r="RVL1390" s="131">
        <v>774929.26</v>
      </c>
      <c r="RVM1390" s="128">
        <v>45807</v>
      </c>
      <c r="RVN1390" s="129">
        <v>115.41933668999999</v>
      </c>
      <c r="RVO1390" s="129">
        <v>126.64579250790774</v>
      </c>
      <c r="RVP1390" s="129">
        <v>113.18860244</v>
      </c>
      <c r="RVQ1390" s="129">
        <v>158.45798504000001</v>
      </c>
      <c r="RVS1390" s="129">
        <v>66.28</v>
      </c>
      <c r="RVT1390" s="131">
        <v>774929.26</v>
      </c>
      <c r="RVU1390" s="128">
        <v>45807</v>
      </c>
      <c r="RVV1390" s="129">
        <v>115.41933668999999</v>
      </c>
      <c r="RVW1390" s="129">
        <v>126.64579250790774</v>
      </c>
      <c r="RVX1390" s="129">
        <v>113.18860244</v>
      </c>
      <c r="RVY1390" s="129">
        <v>158.45798504000001</v>
      </c>
      <c r="RWA1390" s="129">
        <v>66.28</v>
      </c>
      <c r="RWB1390" s="131">
        <v>774929.26</v>
      </c>
      <c r="RWC1390" s="128">
        <v>45807</v>
      </c>
      <c r="RWD1390" s="129">
        <v>115.41933668999999</v>
      </c>
      <c r="RWE1390" s="129">
        <v>126.64579250790774</v>
      </c>
      <c r="RWF1390" s="129">
        <v>113.18860244</v>
      </c>
      <c r="RWG1390" s="129">
        <v>158.45798504000001</v>
      </c>
      <c r="RWI1390" s="129">
        <v>66.28</v>
      </c>
      <c r="RWJ1390" s="131">
        <v>774929.26</v>
      </c>
      <c r="RWK1390" s="128">
        <v>45807</v>
      </c>
      <c r="RWL1390" s="129">
        <v>115.41933668999999</v>
      </c>
      <c r="RWM1390" s="129">
        <v>126.64579250790774</v>
      </c>
      <c r="RWN1390" s="129">
        <v>113.18860244</v>
      </c>
      <c r="RWO1390" s="129">
        <v>158.45798504000001</v>
      </c>
      <c r="RWQ1390" s="129">
        <v>66.28</v>
      </c>
      <c r="RWR1390" s="131">
        <v>774929.26</v>
      </c>
      <c r="RWS1390" s="128">
        <v>45807</v>
      </c>
      <c r="RWT1390" s="129">
        <v>115.41933668999999</v>
      </c>
      <c r="RWU1390" s="129">
        <v>126.64579250790774</v>
      </c>
      <c r="RWV1390" s="129">
        <v>113.18860244</v>
      </c>
      <c r="RWW1390" s="129">
        <v>158.45798504000001</v>
      </c>
      <c r="RWY1390" s="129">
        <v>66.28</v>
      </c>
      <c r="RWZ1390" s="131">
        <v>774929.26</v>
      </c>
      <c r="RXA1390" s="128">
        <v>45807</v>
      </c>
      <c r="RXB1390" s="129">
        <v>115.41933668999999</v>
      </c>
      <c r="RXC1390" s="129">
        <v>126.64579250790774</v>
      </c>
      <c r="RXD1390" s="129">
        <v>113.18860244</v>
      </c>
      <c r="RXE1390" s="129">
        <v>158.45798504000001</v>
      </c>
      <c r="RXG1390" s="129">
        <v>66.28</v>
      </c>
      <c r="RXH1390" s="131">
        <v>774929.26</v>
      </c>
      <c r="RXI1390" s="128">
        <v>45807</v>
      </c>
      <c r="RXJ1390" s="129">
        <v>115.41933668999999</v>
      </c>
      <c r="RXK1390" s="129">
        <v>126.64579250790774</v>
      </c>
      <c r="RXL1390" s="129">
        <v>113.18860244</v>
      </c>
      <c r="RXM1390" s="129">
        <v>158.45798504000001</v>
      </c>
      <c r="RXO1390" s="129">
        <v>66.28</v>
      </c>
      <c r="RXP1390" s="131">
        <v>774929.26</v>
      </c>
      <c r="RXQ1390" s="128">
        <v>45807</v>
      </c>
      <c r="RXR1390" s="129">
        <v>115.41933668999999</v>
      </c>
      <c r="RXS1390" s="129">
        <v>126.64579250790774</v>
      </c>
      <c r="RXT1390" s="129">
        <v>113.18860244</v>
      </c>
      <c r="RXU1390" s="129">
        <v>158.45798504000001</v>
      </c>
      <c r="RXW1390" s="129">
        <v>66.28</v>
      </c>
      <c r="RXX1390" s="131">
        <v>774929.26</v>
      </c>
      <c r="RXY1390" s="128">
        <v>45807</v>
      </c>
      <c r="RXZ1390" s="129">
        <v>115.41933668999999</v>
      </c>
      <c r="RYA1390" s="129">
        <v>126.64579250790774</v>
      </c>
      <c r="RYB1390" s="129">
        <v>113.18860244</v>
      </c>
      <c r="RYC1390" s="129">
        <v>158.45798504000001</v>
      </c>
      <c r="RYE1390" s="129">
        <v>66.28</v>
      </c>
      <c r="RYF1390" s="131">
        <v>774929.26</v>
      </c>
      <c r="RYG1390" s="128">
        <v>45807</v>
      </c>
      <c r="RYH1390" s="129">
        <v>115.41933668999999</v>
      </c>
      <c r="RYI1390" s="129">
        <v>126.64579250790774</v>
      </c>
      <c r="RYJ1390" s="129">
        <v>113.18860244</v>
      </c>
      <c r="RYK1390" s="129">
        <v>158.45798504000001</v>
      </c>
      <c r="RYM1390" s="129">
        <v>66.28</v>
      </c>
      <c r="RYN1390" s="131">
        <v>774929.26</v>
      </c>
      <c r="RYO1390" s="128">
        <v>45807</v>
      </c>
      <c r="RYP1390" s="129">
        <v>115.41933668999999</v>
      </c>
      <c r="RYQ1390" s="129">
        <v>126.64579250790774</v>
      </c>
      <c r="RYR1390" s="129">
        <v>113.18860244</v>
      </c>
      <c r="RYS1390" s="129">
        <v>158.45798504000001</v>
      </c>
      <c r="RYU1390" s="129">
        <v>66.28</v>
      </c>
      <c r="RYV1390" s="131">
        <v>774929.26</v>
      </c>
      <c r="RYW1390" s="128">
        <v>45807</v>
      </c>
      <c r="RYX1390" s="129">
        <v>115.41933668999999</v>
      </c>
      <c r="RYY1390" s="129">
        <v>126.64579250790774</v>
      </c>
      <c r="RYZ1390" s="129">
        <v>113.18860244</v>
      </c>
      <c r="RZA1390" s="129">
        <v>158.45798504000001</v>
      </c>
      <c r="RZC1390" s="129">
        <v>66.28</v>
      </c>
      <c r="RZD1390" s="131">
        <v>774929.26</v>
      </c>
      <c r="RZE1390" s="128">
        <v>45807</v>
      </c>
      <c r="RZF1390" s="129">
        <v>115.41933668999999</v>
      </c>
      <c r="RZG1390" s="129">
        <v>126.64579250790774</v>
      </c>
      <c r="RZH1390" s="129">
        <v>113.18860244</v>
      </c>
      <c r="RZI1390" s="129">
        <v>158.45798504000001</v>
      </c>
      <c r="RZK1390" s="129">
        <v>66.28</v>
      </c>
      <c r="RZL1390" s="131">
        <v>774929.26</v>
      </c>
      <c r="RZM1390" s="128">
        <v>45807</v>
      </c>
      <c r="RZN1390" s="129">
        <v>115.41933668999999</v>
      </c>
      <c r="RZO1390" s="129">
        <v>126.64579250790774</v>
      </c>
      <c r="RZP1390" s="129">
        <v>113.18860244</v>
      </c>
      <c r="RZQ1390" s="129">
        <v>158.45798504000001</v>
      </c>
      <c r="RZS1390" s="129">
        <v>66.28</v>
      </c>
      <c r="RZT1390" s="131">
        <v>774929.26</v>
      </c>
      <c r="RZU1390" s="128">
        <v>45807</v>
      </c>
      <c r="RZV1390" s="129">
        <v>115.41933668999999</v>
      </c>
      <c r="RZW1390" s="129">
        <v>126.64579250790774</v>
      </c>
      <c r="RZX1390" s="129">
        <v>113.18860244</v>
      </c>
      <c r="RZY1390" s="129">
        <v>158.45798504000001</v>
      </c>
      <c r="SAA1390" s="129">
        <v>66.28</v>
      </c>
      <c r="SAB1390" s="131">
        <v>774929.26</v>
      </c>
      <c r="SAC1390" s="128">
        <v>45807</v>
      </c>
      <c r="SAD1390" s="129">
        <v>115.41933668999999</v>
      </c>
      <c r="SAE1390" s="129">
        <v>126.64579250790774</v>
      </c>
      <c r="SAF1390" s="129">
        <v>113.18860244</v>
      </c>
      <c r="SAG1390" s="129">
        <v>158.45798504000001</v>
      </c>
      <c r="SAI1390" s="129">
        <v>66.28</v>
      </c>
      <c r="SAJ1390" s="131">
        <v>774929.26</v>
      </c>
      <c r="SAK1390" s="128">
        <v>45807</v>
      </c>
      <c r="SAL1390" s="129">
        <v>115.41933668999999</v>
      </c>
      <c r="SAM1390" s="129">
        <v>126.64579250790774</v>
      </c>
      <c r="SAN1390" s="129">
        <v>113.18860244</v>
      </c>
      <c r="SAO1390" s="129">
        <v>158.45798504000001</v>
      </c>
      <c r="SAQ1390" s="129">
        <v>66.28</v>
      </c>
      <c r="SAR1390" s="131">
        <v>774929.26</v>
      </c>
      <c r="SAS1390" s="128">
        <v>45807</v>
      </c>
      <c r="SAT1390" s="129">
        <v>115.41933668999999</v>
      </c>
      <c r="SAU1390" s="129">
        <v>126.64579250790774</v>
      </c>
      <c r="SAV1390" s="129">
        <v>113.18860244</v>
      </c>
      <c r="SAW1390" s="129">
        <v>158.45798504000001</v>
      </c>
      <c r="SAY1390" s="129">
        <v>66.28</v>
      </c>
      <c r="SAZ1390" s="131">
        <v>774929.26</v>
      </c>
      <c r="SBA1390" s="128">
        <v>45807</v>
      </c>
      <c r="SBB1390" s="129">
        <v>115.41933668999999</v>
      </c>
      <c r="SBC1390" s="129">
        <v>126.64579250790774</v>
      </c>
      <c r="SBD1390" s="129">
        <v>113.18860244</v>
      </c>
      <c r="SBE1390" s="129">
        <v>158.45798504000001</v>
      </c>
      <c r="SBG1390" s="129">
        <v>66.28</v>
      </c>
      <c r="SBH1390" s="131">
        <v>774929.26</v>
      </c>
      <c r="SBI1390" s="128">
        <v>45807</v>
      </c>
      <c r="SBJ1390" s="129">
        <v>115.41933668999999</v>
      </c>
      <c r="SBK1390" s="129">
        <v>126.64579250790774</v>
      </c>
      <c r="SBL1390" s="129">
        <v>113.18860244</v>
      </c>
      <c r="SBM1390" s="129">
        <v>158.45798504000001</v>
      </c>
      <c r="SBO1390" s="129">
        <v>66.28</v>
      </c>
      <c r="SBP1390" s="131">
        <v>774929.26</v>
      </c>
      <c r="SBQ1390" s="128">
        <v>45807</v>
      </c>
      <c r="SBR1390" s="129">
        <v>115.41933668999999</v>
      </c>
      <c r="SBS1390" s="129">
        <v>126.64579250790774</v>
      </c>
      <c r="SBT1390" s="129">
        <v>113.18860244</v>
      </c>
      <c r="SBU1390" s="129">
        <v>158.45798504000001</v>
      </c>
      <c r="SBW1390" s="129">
        <v>66.28</v>
      </c>
      <c r="SBX1390" s="131">
        <v>774929.26</v>
      </c>
      <c r="SBY1390" s="128">
        <v>45807</v>
      </c>
      <c r="SBZ1390" s="129">
        <v>115.41933668999999</v>
      </c>
      <c r="SCA1390" s="129">
        <v>126.64579250790774</v>
      </c>
      <c r="SCB1390" s="129">
        <v>113.18860244</v>
      </c>
      <c r="SCC1390" s="129">
        <v>158.45798504000001</v>
      </c>
      <c r="SCE1390" s="129">
        <v>66.28</v>
      </c>
      <c r="SCF1390" s="131">
        <v>774929.26</v>
      </c>
      <c r="SCG1390" s="128">
        <v>45807</v>
      </c>
      <c r="SCH1390" s="129">
        <v>115.41933668999999</v>
      </c>
      <c r="SCI1390" s="129">
        <v>126.64579250790774</v>
      </c>
      <c r="SCJ1390" s="129">
        <v>113.18860244</v>
      </c>
      <c r="SCK1390" s="129">
        <v>158.45798504000001</v>
      </c>
      <c r="SCM1390" s="129">
        <v>66.28</v>
      </c>
      <c r="SCN1390" s="131">
        <v>774929.26</v>
      </c>
      <c r="SCO1390" s="128">
        <v>45807</v>
      </c>
      <c r="SCP1390" s="129">
        <v>115.41933668999999</v>
      </c>
      <c r="SCQ1390" s="129">
        <v>126.64579250790774</v>
      </c>
      <c r="SCR1390" s="129">
        <v>113.18860244</v>
      </c>
      <c r="SCS1390" s="129">
        <v>158.45798504000001</v>
      </c>
      <c r="SCU1390" s="129">
        <v>66.28</v>
      </c>
      <c r="SCV1390" s="131">
        <v>774929.26</v>
      </c>
      <c r="SCW1390" s="128">
        <v>45807</v>
      </c>
      <c r="SCX1390" s="129">
        <v>115.41933668999999</v>
      </c>
      <c r="SCY1390" s="129">
        <v>126.64579250790774</v>
      </c>
      <c r="SCZ1390" s="129">
        <v>113.18860244</v>
      </c>
      <c r="SDA1390" s="129">
        <v>158.45798504000001</v>
      </c>
      <c r="SDC1390" s="129">
        <v>66.28</v>
      </c>
      <c r="SDD1390" s="131">
        <v>774929.26</v>
      </c>
      <c r="SDE1390" s="128">
        <v>45807</v>
      </c>
      <c r="SDF1390" s="129">
        <v>115.41933668999999</v>
      </c>
      <c r="SDG1390" s="129">
        <v>126.64579250790774</v>
      </c>
      <c r="SDH1390" s="129">
        <v>113.18860244</v>
      </c>
      <c r="SDI1390" s="129">
        <v>158.45798504000001</v>
      </c>
      <c r="SDK1390" s="129">
        <v>66.28</v>
      </c>
      <c r="SDL1390" s="131">
        <v>774929.26</v>
      </c>
      <c r="SDM1390" s="128">
        <v>45807</v>
      </c>
      <c r="SDN1390" s="129">
        <v>115.41933668999999</v>
      </c>
      <c r="SDO1390" s="129">
        <v>126.64579250790774</v>
      </c>
      <c r="SDP1390" s="129">
        <v>113.18860244</v>
      </c>
      <c r="SDQ1390" s="129">
        <v>158.45798504000001</v>
      </c>
      <c r="SDS1390" s="129">
        <v>66.28</v>
      </c>
      <c r="SDT1390" s="131">
        <v>774929.26</v>
      </c>
      <c r="SDU1390" s="128">
        <v>45807</v>
      </c>
      <c r="SDV1390" s="129">
        <v>115.41933668999999</v>
      </c>
      <c r="SDW1390" s="129">
        <v>126.64579250790774</v>
      </c>
      <c r="SDX1390" s="129">
        <v>113.18860244</v>
      </c>
      <c r="SDY1390" s="129">
        <v>158.45798504000001</v>
      </c>
      <c r="SEA1390" s="129">
        <v>66.28</v>
      </c>
      <c r="SEB1390" s="131">
        <v>774929.26</v>
      </c>
      <c r="SEC1390" s="128">
        <v>45807</v>
      </c>
      <c r="SED1390" s="129">
        <v>115.41933668999999</v>
      </c>
      <c r="SEE1390" s="129">
        <v>126.64579250790774</v>
      </c>
      <c r="SEF1390" s="129">
        <v>113.18860244</v>
      </c>
      <c r="SEG1390" s="129">
        <v>158.45798504000001</v>
      </c>
      <c r="SEI1390" s="129">
        <v>66.28</v>
      </c>
      <c r="SEJ1390" s="131">
        <v>774929.26</v>
      </c>
      <c r="SEK1390" s="128">
        <v>45807</v>
      </c>
      <c r="SEL1390" s="129">
        <v>115.41933668999999</v>
      </c>
      <c r="SEM1390" s="129">
        <v>126.64579250790774</v>
      </c>
      <c r="SEN1390" s="129">
        <v>113.18860244</v>
      </c>
      <c r="SEO1390" s="129">
        <v>158.45798504000001</v>
      </c>
      <c r="SEQ1390" s="129">
        <v>66.28</v>
      </c>
      <c r="SER1390" s="131">
        <v>774929.26</v>
      </c>
      <c r="SES1390" s="128">
        <v>45807</v>
      </c>
      <c r="SET1390" s="129">
        <v>115.41933668999999</v>
      </c>
      <c r="SEU1390" s="129">
        <v>126.64579250790774</v>
      </c>
      <c r="SEV1390" s="129">
        <v>113.18860244</v>
      </c>
      <c r="SEW1390" s="129">
        <v>158.45798504000001</v>
      </c>
      <c r="SEY1390" s="129">
        <v>66.28</v>
      </c>
      <c r="SEZ1390" s="131">
        <v>774929.26</v>
      </c>
      <c r="SFA1390" s="128">
        <v>45807</v>
      </c>
      <c r="SFB1390" s="129">
        <v>115.41933668999999</v>
      </c>
      <c r="SFC1390" s="129">
        <v>126.64579250790774</v>
      </c>
      <c r="SFD1390" s="129">
        <v>113.18860244</v>
      </c>
      <c r="SFE1390" s="129">
        <v>158.45798504000001</v>
      </c>
      <c r="SFG1390" s="129">
        <v>66.28</v>
      </c>
      <c r="SFH1390" s="131">
        <v>774929.26</v>
      </c>
      <c r="SFI1390" s="128">
        <v>45807</v>
      </c>
      <c r="SFJ1390" s="129">
        <v>115.41933668999999</v>
      </c>
      <c r="SFK1390" s="129">
        <v>126.64579250790774</v>
      </c>
      <c r="SFL1390" s="129">
        <v>113.18860244</v>
      </c>
      <c r="SFM1390" s="129">
        <v>158.45798504000001</v>
      </c>
      <c r="SFO1390" s="129">
        <v>66.28</v>
      </c>
      <c r="SFP1390" s="131">
        <v>774929.26</v>
      </c>
      <c r="SFQ1390" s="128">
        <v>45807</v>
      </c>
      <c r="SFR1390" s="129">
        <v>115.41933668999999</v>
      </c>
      <c r="SFS1390" s="129">
        <v>126.64579250790774</v>
      </c>
      <c r="SFT1390" s="129">
        <v>113.18860244</v>
      </c>
      <c r="SFU1390" s="129">
        <v>158.45798504000001</v>
      </c>
      <c r="SFW1390" s="129">
        <v>66.28</v>
      </c>
      <c r="SFX1390" s="131">
        <v>774929.26</v>
      </c>
      <c r="SFY1390" s="128">
        <v>45807</v>
      </c>
      <c r="SFZ1390" s="129">
        <v>115.41933668999999</v>
      </c>
      <c r="SGA1390" s="129">
        <v>126.64579250790774</v>
      </c>
      <c r="SGB1390" s="129">
        <v>113.18860244</v>
      </c>
      <c r="SGC1390" s="129">
        <v>158.45798504000001</v>
      </c>
      <c r="SGE1390" s="129">
        <v>66.28</v>
      </c>
      <c r="SGF1390" s="131">
        <v>774929.26</v>
      </c>
      <c r="SGG1390" s="128">
        <v>45807</v>
      </c>
      <c r="SGH1390" s="129">
        <v>115.41933668999999</v>
      </c>
      <c r="SGI1390" s="129">
        <v>126.64579250790774</v>
      </c>
      <c r="SGJ1390" s="129">
        <v>113.18860244</v>
      </c>
      <c r="SGK1390" s="129">
        <v>158.45798504000001</v>
      </c>
      <c r="SGM1390" s="129">
        <v>66.28</v>
      </c>
      <c r="SGN1390" s="131">
        <v>774929.26</v>
      </c>
      <c r="SGO1390" s="128">
        <v>45807</v>
      </c>
      <c r="SGP1390" s="129">
        <v>115.41933668999999</v>
      </c>
      <c r="SGQ1390" s="129">
        <v>126.64579250790774</v>
      </c>
      <c r="SGR1390" s="129">
        <v>113.18860244</v>
      </c>
      <c r="SGS1390" s="129">
        <v>158.45798504000001</v>
      </c>
      <c r="SGU1390" s="129">
        <v>66.28</v>
      </c>
      <c r="SGV1390" s="131">
        <v>774929.26</v>
      </c>
      <c r="SGW1390" s="128">
        <v>45807</v>
      </c>
      <c r="SGX1390" s="129">
        <v>115.41933668999999</v>
      </c>
      <c r="SGY1390" s="129">
        <v>126.64579250790774</v>
      </c>
      <c r="SGZ1390" s="129">
        <v>113.18860244</v>
      </c>
      <c r="SHA1390" s="129">
        <v>158.45798504000001</v>
      </c>
      <c r="SHC1390" s="129">
        <v>66.28</v>
      </c>
      <c r="SHD1390" s="131">
        <v>774929.26</v>
      </c>
      <c r="SHE1390" s="128">
        <v>45807</v>
      </c>
      <c r="SHF1390" s="129">
        <v>115.41933668999999</v>
      </c>
      <c r="SHG1390" s="129">
        <v>126.64579250790774</v>
      </c>
      <c r="SHH1390" s="129">
        <v>113.18860244</v>
      </c>
      <c r="SHI1390" s="129">
        <v>158.45798504000001</v>
      </c>
      <c r="SHK1390" s="129">
        <v>66.28</v>
      </c>
      <c r="SHL1390" s="131">
        <v>774929.26</v>
      </c>
      <c r="SHM1390" s="128">
        <v>45807</v>
      </c>
      <c r="SHN1390" s="129">
        <v>115.41933668999999</v>
      </c>
      <c r="SHO1390" s="129">
        <v>126.64579250790774</v>
      </c>
      <c r="SHP1390" s="129">
        <v>113.18860244</v>
      </c>
      <c r="SHQ1390" s="129">
        <v>158.45798504000001</v>
      </c>
      <c r="SHS1390" s="129">
        <v>66.28</v>
      </c>
      <c r="SHT1390" s="131">
        <v>774929.26</v>
      </c>
      <c r="SHU1390" s="128">
        <v>45807</v>
      </c>
      <c r="SHV1390" s="129">
        <v>115.41933668999999</v>
      </c>
      <c r="SHW1390" s="129">
        <v>126.64579250790774</v>
      </c>
      <c r="SHX1390" s="129">
        <v>113.18860244</v>
      </c>
      <c r="SHY1390" s="129">
        <v>158.45798504000001</v>
      </c>
      <c r="SIA1390" s="129">
        <v>66.28</v>
      </c>
      <c r="SIB1390" s="131">
        <v>774929.26</v>
      </c>
      <c r="SIC1390" s="128">
        <v>45807</v>
      </c>
      <c r="SID1390" s="129">
        <v>115.41933668999999</v>
      </c>
      <c r="SIE1390" s="129">
        <v>126.64579250790774</v>
      </c>
      <c r="SIF1390" s="129">
        <v>113.18860244</v>
      </c>
      <c r="SIG1390" s="129">
        <v>158.45798504000001</v>
      </c>
      <c r="SII1390" s="129">
        <v>66.28</v>
      </c>
      <c r="SIJ1390" s="131">
        <v>774929.26</v>
      </c>
      <c r="SIK1390" s="128">
        <v>45807</v>
      </c>
      <c r="SIL1390" s="129">
        <v>115.41933668999999</v>
      </c>
      <c r="SIM1390" s="129">
        <v>126.64579250790774</v>
      </c>
      <c r="SIN1390" s="129">
        <v>113.18860244</v>
      </c>
      <c r="SIO1390" s="129">
        <v>158.45798504000001</v>
      </c>
      <c r="SIQ1390" s="129">
        <v>66.28</v>
      </c>
      <c r="SIR1390" s="131">
        <v>774929.26</v>
      </c>
      <c r="SIS1390" s="128">
        <v>45807</v>
      </c>
      <c r="SIT1390" s="129">
        <v>115.41933668999999</v>
      </c>
      <c r="SIU1390" s="129">
        <v>126.64579250790774</v>
      </c>
      <c r="SIV1390" s="129">
        <v>113.18860244</v>
      </c>
      <c r="SIW1390" s="129">
        <v>158.45798504000001</v>
      </c>
      <c r="SIY1390" s="129">
        <v>66.28</v>
      </c>
      <c r="SIZ1390" s="131">
        <v>774929.26</v>
      </c>
      <c r="SJA1390" s="128">
        <v>45807</v>
      </c>
      <c r="SJB1390" s="129">
        <v>115.41933668999999</v>
      </c>
      <c r="SJC1390" s="129">
        <v>126.64579250790774</v>
      </c>
      <c r="SJD1390" s="129">
        <v>113.18860244</v>
      </c>
      <c r="SJE1390" s="129">
        <v>158.45798504000001</v>
      </c>
      <c r="SJG1390" s="129">
        <v>66.28</v>
      </c>
      <c r="SJH1390" s="131">
        <v>774929.26</v>
      </c>
      <c r="SJI1390" s="128">
        <v>45807</v>
      </c>
      <c r="SJJ1390" s="129">
        <v>115.41933668999999</v>
      </c>
      <c r="SJK1390" s="129">
        <v>126.64579250790774</v>
      </c>
      <c r="SJL1390" s="129">
        <v>113.18860244</v>
      </c>
      <c r="SJM1390" s="129">
        <v>158.45798504000001</v>
      </c>
      <c r="SJO1390" s="129">
        <v>66.28</v>
      </c>
      <c r="SJP1390" s="131">
        <v>774929.26</v>
      </c>
      <c r="SJQ1390" s="128">
        <v>45807</v>
      </c>
      <c r="SJR1390" s="129">
        <v>115.41933668999999</v>
      </c>
      <c r="SJS1390" s="129">
        <v>126.64579250790774</v>
      </c>
      <c r="SJT1390" s="129">
        <v>113.18860244</v>
      </c>
      <c r="SJU1390" s="129">
        <v>158.45798504000001</v>
      </c>
      <c r="SJW1390" s="129">
        <v>66.28</v>
      </c>
      <c r="SJX1390" s="131">
        <v>774929.26</v>
      </c>
      <c r="SJY1390" s="128">
        <v>45807</v>
      </c>
      <c r="SJZ1390" s="129">
        <v>115.41933668999999</v>
      </c>
      <c r="SKA1390" s="129">
        <v>126.64579250790774</v>
      </c>
      <c r="SKB1390" s="129">
        <v>113.18860244</v>
      </c>
      <c r="SKC1390" s="129">
        <v>158.45798504000001</v>
      </c>
      <c r="SKE1390" s="129">
        <v>66.28</v>
      </c>
      <c r="SKF1390" s="131">
        <v>774929.26</v>
      </c>
      <c r="SKG1390" s="128">
        <v>45807</v>
      </c>
      <c r="SKH1390" s="129">
        <v>115.41933668999999</v>
      </c>
      <c r="SKI1390" s="129">
        <v>126.64579250790774</v>
      </c>
      <c r="SKJ1390" s="129">
        <v>113.18860244</v>
      </c>
      <c r="SKK1390" s="129">
        <v>158.45798504000001</v>
      </c>
      <c r="SKM1390" s="129">
        <v>66.28</v>
      </c>
      <c r="SKN1390" s="131">
        <v>774929.26</v>
      </c>
      <c r="SKO1390" s="128">
        <v>45807</v>
      </c>
      <c r="SKP1390" s="129">
        <v>115.41933668999999</v>
      </c>
      <c r="SKQ1390" s="129">
        <v>126.64579250790774</v>
      </c>
      <c r="SKR1390" s="129">
        <v>113.18860244</v>
      </c>
      <c r="SKS1390" s="129">
        <v>158.45798504000001</v>
      </c>
      <c r="SKU1390" s="129">
        <v>66.28</v>
      </c>
      <c r="SKV1390" s="131">
        <v>774929.26</v>
      </c>
      <c r="SKW1390" s="128">
        <v>45807</v>
      </c>
      <c r="SKX1390" s="129">
        <v>115.41933668999999</v>
      </c>
      <c r="SKY1390" s="129">
        <v>126.64579250790774</v>
      </c>
      <c r="SKZ1390" s="129">
        <v>113.18860244</v>
      </c>
      <c r="SLA1390" s="129">
        <v>158.45798504000001</v>
      </c>
      <c r="SLC1390" s="129">
        <v>66.28</v>
      </c>
      <c r="SLD1390" s="131">
        <v>774929.26</v>
      </c>
      <c r="SLE1390" s="128">
        <v>45807</v>
      </c>
      <c r="SLF1390" s="129">
        <v>115.41933668999999</v>
      </c>
      <c r="SLG1390" s="129">
        <v>126.64579250790774</v>
      </c>
      <c r="SLH1390" s="129">
        <v>113.18860244</v>
      </c>
      <c r="SLI1390" s="129">
        <v>158.45798504000001</v>
      </c>
      <c r="SLK1390" s="129">
        <v>66.28</v>
      </c>
      <c r="SLL1390" s="131">
        <v>774929.26</v>
      </c>
      <c r="SLM1390" s="128">
        <v>45807</v>
      </c>
      <c r="SLN1390" s="129">
        <v>115.41933668999999</v>
      </c>
      <c r="SLO1390" s="129">
        <v>126.64579250790774</v>
      </c>
      <c r="SLP1390" s="129">
        <v>113.18860244</v>
      </c>
      <c r="SLQ1390" s="129">
        <v>158.45798504000001</v>
      </c>
      <c r="SLS1390" s="129">
        <v>66.28</v>
      </c>
      <c r="SLT1390" s="131">
        <v>774929.26</v>
      </c>
      <c r="SLU1390" s="128">
        <v>45807</v>
      </c>
      <c r="SLV1390" s="129">
        <v>115.41933668999999</v>
      </c>
      <c r="SLW1390" s="129">
        <v>126.64579250790774</v>
      </c>
      <c r="SLX1390" s="129">
        <v>113.18860244</v>
      </c>
      <c r="SLY1390" s="129">
        <v>158.45798504000001</v>
      </c>
      <c r="SMA1390" s="129">
        <v>66.28</v>
      </c>
      <c r="SMB1390" s="131">
        <v>774929.26</v>
      </c>
      <c r="SMC1390" s="128">
        <v>45807</v>
      </c>
      <c r="SMD1390" s="129">
        <v>115.41933668999999</v>
      </c>
      <c r="SME1390" s="129">
        <v>126.64579250790774</v>
      </c>
      <c r="SMF1390" s="129">
        <v>113.18860244</v>
      </c>
      <c r="SMG1390" s="129">
        <v>158.45798504000001</v>
      </c>
      <c r="SMI1390" s="129">
        <v>66.28</v>
      </c>
      <c r="SMJ1390" s="131">
        <v>774929.26</v>
      </c>
      <c r="SMK1390" s="128">
        <v>45807</v>
      </c>
      <c r="SML1390" s="129">
        <v>115.41933668999999</v>
      </c>
      <c r="SMM1390" s="129">
        <v>126.64579250790774</v>
      </c>
      <c r="SMN1390" s="129">
        <v>113.18860244</v>
      </c>
      <c r="SMO1390" s="129">
        <v>158.45798504000001</v>
      </c>
      <c r="SMQ1390" s="129">
        <v>66.28</v>
      </c>
      <c r="SMR1390" s="131">
        <v>774929.26</v>
      </c>
      <c r="SMS1390" s="128">
        <v>45807</v>
      </c>
      <c r="SMT1390" s="129">
        <v>115.41933668999999</v>
      </c>
      <c r="SMU1390" s="129">
        <v>126.64579250790774</v>
      </c>
      <c r="SMV1390" s="129">
        <v>113.18860244</v>
      </c>
      <c r="SMW1390" s="129">
        <v>158.45798504000001</v>
      </c>
      <c r="SMY1390" s="129">
        <v>66.28</v>
      </c>
      <c r="SMZ1390" s="131">
        <v>774929.26</v>
      </c>
      <c r="SNA1390" s="128">
        <v>45807</v>
      </c>
      <c r="SNB1390" s="129">
        <v>115.41933668999999</v>
      </c>
      <c r="SNC1390" s="129">
        <v>126.64579250790774</v>
      </c>
      <c r="SND1390" s="129">
        <v>113.18860244</v>
      </c>
      <c r="SNE1390" s="129">
        <v>158.45798504000001</v>
      </c>
      <c r="SNG1390" s="129">
        <v>66.28</v>
      </c>
      <c r="SNH1390" s="131">
        <v>774929.26</v>
      </c>
      <c r="SNI1390" s="128">
        <v>45807</v>
      </c>
      <c r="SNJ1390" s="129">
        <v>115.41933668999999</v>
      </c>
      <c r="SNK1390" s="129">
        <v>126.64579250790774</v>
      </c>
      <c r="SNL1390" s="129">
        <v>113.18860244</v>
      </c>
      <c r="SNM1390" s="129">
        <v>158.45798504000001</v>
      </c>
      <c r="SNO1390" s="129">
        <v>66.28</v>
      </c>
      <c r="SNP1390" s="131">
        <v>774929.26</v>
      </c>
      <c r="SNQ1390" s="128">
        <v>45807</v>
      </c>
      <c r="SNR1390" s="129">
        <v>115.41933668999999</v>
      </c>
      <c r="SNS1390" s="129">
        <v>126.64579250790774</v>
      </c>
      <c r="SNT1390" s="129">
        <v>113.18860244</v>
      </c>
      <c r="SNU1390" s="129">
        <v>158.45798504000001</v>
      </c>
      <c r="SNW1390" s="129">
        <v>66.28</v>
      </c>
      <c r="SNX1390" s="131">
        <v>774929.26</v>
      </c>
      <c r="SNY1390" s="128">
        <v>45807</v>
      </c>
      <c r="SNZ1390" s="129">
        <v>115.41933668999999</v>
      </c>
      <c r="SOA1390" s="129">
        <v>126.64579250790774</v>
      </c>
      <c r="SOB1390" s="129">
        <v>113.18860244</v>
      </c>
      <c r="SOC1390" s="129">
        <v>158.45798504000001</v>
      </c>
      <c r="SOE1390" s="129">
        <v>66.28</v>
      </c>
      <c r="SOF1390" s="131">
        <v>774929.26</v>
      </c>
      <c r="SOG1390" s="128">
        <v>45807</v>
      </c>
      <c r="SOH1390" s="129">
        <v>115.41933668999999</v>
      </c>
      <c r="SOI1390" s="129">
        <v>126.64579250790774</v>
      </c>
      <c r="SOJ1390" s="129">
        <v>113.18860244</v>
      </c>
      <c r="SOK1390" s="129">
        <v>158.45798504000001</v>
      </c>
      <c r="SOM1390" s="129">
        <v>66.28</v>
      </c>
      <c r="SON1390" s="131">
        <v>774929.26</v>
      </c>
      <c r="SOO1390" s="128">
        <v>45807</v>
      </c>
      <c r="SOP1390" s="129">
        <v>115.41933668999999</v>
      </c>
      <c r="SOQ1390" s="129">
        <v>126.64579250790774</v>
      </c>
      <c r="SOR1390" s="129">
        <v>113.18860244</v>
      </c>
      <c r="SOS1390" s="129">
        <v>158.45798504000001</v>
      </c>
      <c r="SOU1390" s="129">
        <v>66.28</v>
      </c>
      <c r="SOV1390" s="131">
        <v>774929.26</v>
      </c>
      <c r="SOW1390" s="128">
        <v>45807</v>
      </c>
      <c r="SOX1390" s="129">
        <v>115.41933668999999</v>
      </c>
      <c r="SOY1390" s="129">
        <v>126.64579250790774</v>
      </c>
      <c r="SOZ1390" s="129">
        <v>113.18860244</v>
      </c>
      <c r="SPA1390" s="129">
        <v>158.45798504000001</v>
      </c>
      <c r="SPC1390" s="129">
        <v>66.28</v>
      </c>
      <c r="SPD1390" s="131">
        <v>774929.26</v>
      </c>
      <c r="SPE1390" s="128">
        <v>45807</v>
      </c>
      <c r="SPF1390" s="129">
        <v>115.41933668999999</v>
      </c>
      <c r="SPG1390" s="129">
        <v>126.64579250790774</v>
      </c>
      <c r="SPH1390" s="129">
        <v>113.18860244</v>
      </c>
      <c r="SPI1390" s="129">
        <v>158.45798504000001</v>
      </c>
      <c r="SPK1390" s="129">
        <v>66.28</v>
      </c>
      <c r="SPL1390" s="131">
        <v>774929.26</v>
      </c>
      <c r="SPM1390" s="128">
        <v>45807</v>
      </c>
      <c r="SPN1390" s="129">
        <v>115.41933668999999</v>
      </c>
      <c r="SPO1390" s="129">
        <v>126.64579250790774</v>
      </c>
      <c r="SPP1390" s="129">
        <v>113.18860244</v>
      </c>
      <c r="SPQ1390" s="129">
        <v>158.45798504000001</v>
      </c>
      <c r="SPS1390" s="129">
        <v>66.28</v>
      </c>
      <c r="SPT1390" s="131">
        <v>774929.26</v>
      </c>
      <c r="SPU1390" s="128">
        <v>45807</v>
      </c>
      <c r="SPV1390" s="129">
        <v>115.41933668999999</v>
      </c>
      <c r="SPW1390" s="129">
        <v>126.64579250790774</v>
      </c>
      <c r="SPX1390" s="129">
        <v>113.18860244</v>
      </c>
      <c r="SPY1390" s="129">
        <v>158.45798504000001</v>
      </c>
      <c r="SQA1390" s="129">
        <v>66.28</v>
      </c>
      <c r="SQB1390" s="131">
        <v>774929.26</v>
      </c>
      <c r="SQC1390" s="128">
        <v>45807</v>
      </c>
      <c r="SQD1390" s="129">
        <v>115.41933668999999</v>
      </c>
      <c r="SQE1390" s="129">
        <v>126.64579250790774</v>
      </c>
      <c r="SQF1390" s="129">
        <v>113.18860244</v>
      </c>
      <c r="SQG1390" s="129">
        <v>158.45798504000001</v>
      </c>
      <c r="SQI1390" s="129">
        <v>66.28</v>
      </c>
      <c r="SQJ1390" s="131">
        <v>774929.26</v>
      </c>
      <c r="SQK1390" s="128">
        <v>45807</v>
      </c>
      <c r="SQL1390" s="129">
        <v>115.41933668999999</v>
      </c>
      <c r="SQM1390" s="129">
        <v>126.64579250790774</v>
      </c>
      <c r="SQN1390" s="129">
        <v>113.18860244</v>
      </c>
      <c r="SQO1390" s="129">
        <v>158.45798504000001</v>
      </c>
      <c r="SQQ1390" s="129">
        <v>66.28</v>
      </c>
      <c r="SQR1390" s="131">
        <v>774929.26</v>
      </c>
      <c r="SQS1390" s="128">
        <v>45807</v>
      </c>
      <c r="SQT1390" s="129">
        <v>115.41933668999999</v>
      </c>
      <c r="SQU1390" s="129">
        <v>126.64579250790774</v>
      </c>
      <c r="SQV1390" s="129">
        <v>113.18860244</v>
      </c>
      <c r="SQW1390" s="129">
        <v>158.45798504000001</v>
      </c>
      <c r="SQY1390" s="129">
        <v>66.28</v>
      </c>
      <c r="SQZ1390" s="131">
        <v>774929.26</v>
      </c>
      <c r="SRA1390" s="128">
        <v>45807</v>
      </c>
      <c r="SRB1390" s="129">
        <v>115.41933668999999</v>
      </c>
      <c r="SRC1390" s="129">
        <v>126.64579250790774</v>
      </c>
      <c r="SRD1390" s="129">
        <v>113.18860244</v>
      </c>
      <c r="SRE1390" s="129">
        <v>158.45798504000001</v>
      </c>
      <c r="SRG1390" s="129">
        <v>66.28</v>
      </c>
      <c r="SRH1390" s="131">
        <v>774929.26</v>
      </c>
      <c r="SRI1390" s="128">
        <v>45807</v>
      </c>
      <c r="SRJ1390" s="129">
        <v>115.41933668999999</v>
      </c>
      <c r="SRK1390" s="129">
        <v>126.64579250790774</v>
      </c>
      <c r="SRL1390" s="129">
        <v>113.18860244</v>
      </c>
      <c r="SRM1390" s="129">
        <v>158.45798504000001</v>
      </c>
      <c r="SRO1390" s="129">
        <v>66.28</v>
      </c>
      <c r="SRP1390" s="131">
        <v>774929.26</v>
      </c>
      <c r="SRQ1390" s="128">
        <v>45807</v>
      </c>
      <c r="SRR1390" s="129">
        <v>115.41933668999999</v>
      </c>
      <c r="SRS1390" s="129">
        <v>126.64579250790774</v>
      </c>
      <c r="SRT1390" s="129">
        <v>113.18860244</v>
      </c>
      <c r="SRU1390" s="129">
        <v>158.45798504000001</v>
      </c>
      <c r="SRW1390" s="129">
        <v>66.28</v>
      </c>
      <c r="SRX1390" s="131">
        <v>774929.26</v>
      </c>
      <c r="SRY1390" s="128">
        <v>45807</v>
      </c>
      <c r="SRZ1390" s="129">
        <v>115.41933668999999</v>
      </c>
      <c r="SSA1390" s="129">
        <v>126.64579250790774</v>
      </c>
      <c r="SSB1390" s="129">
        <v>113.18860244</v>
      </c>
      <c r="SSC1390" s="129">
        <v>158.45798504000001</v>
      </c>
      <c r="SSE1390" s="129">
        <v>66.28</v>
      </c>
      <c r="SSF1390" s="131">
        <v>774929.26</v>
      </c>
      <c r="SSG1390" s="128">
        <v>45807</v>
      </c>
      <c r="SSH1390" s="129">
        <v>115.41933668999999</v>
      </c>
      <c r="SSI1390" s="129">
        <v>126.64579250790774</v>
      </c>
      <c r="SSJ1390" s="129">
        <v>113.18860244</v>
      </c>
      <c r="SSK1390" s="129">
        <v>158.45798504000001</v>
      </c>
      <c r="SSM1390" s="129">
        <v>66.28</v>
      </c>
      <c r="SSN1390" s="131">
        <v>774929.26</v>
      </c>
      <c r="SSO1390" s="128">
        <v>45807</v>
      </c>
      <c r="SSP1390" s="129">
        <v>115.41933668999999</v>
      </c>
      <c r="SSQ1390" s="129">
        <v>126.64579250790774</v>
      </c>
      <c r="SSR1390" s="129">
        <v>113.18860244</v>
      </c>
      <c r="SSS1390" s="129">
        <v>158.45798504000001</v>
      </c>
      <c r="SSU1390" s="129">
        <v>66.28</v>
      </c>
      <c r="SSV1390" s="131">
        <v>774929.26</v>
      </c>
      <c r="SSW1390" s="128">
        <v>45807</v>
      </c>
      <c r="SSX1390" s="129">
        <v>115.41933668999999</v>
      </c>
      <c r="SSY1390" s="129">
        <v>126.64579250790774</v>
      </c>
      <c r="SSZ1390" s="129">
        <v>113.18860244</v>
      </c>
      <c r="STA1390" s="129">
        <v>158.45798504000001</v>
      </c>
      <c r="STC1390" s="129">
        <v>66.28</v>
      </c>
      <c r="STD1390" s="131">
        <v>774929.26</v>
      </c>
      <c r="STE1390" s="128">
        <v>45807</v>
      </c>
      <c r="STF1390" s="129">
        <v>115.41933668999999</v>
      </c>
      <c r="STG1390" s="129">
        <v>126.64579250790774</v>
      </c>
      <c r="STH1390" s="129">
        <v>113.18860244</v>
      </c>
      <c r="STI1390" s="129">
        <v>158.45798504000001</v>
      </c>
      <c r="STK1390" s="129">
        <v>66.28</v>
      </c>
      <c r="STL1390" s="131">
        <v>774929.26</v>
      </c>
      <c r="STM1390" s="128">
        <v>45807</v>
      </c>
      <c r="STN1390" s="129">
        <v>115.41933668999999</v>
      </c>
      <c r="STO1390" s="129">
        <v>126.64579250790774</v>
      </c>
      <c r="STP1390" s="129">
        <v>113.18860244</v>
      </c>
      <c r="STQ1390" s="129">
        <v>158.45798504000001</v>
      </c>
      <c r="STS1390" s="129">
        <v>66.28</v>
      </c>
      <c r="STT1390" s="131">
        <v>774929.26</v>
      </c>
      <c r="STU1390" s="128">
        <v>45807</v>
      </c>
      <c r="STV1390" s="129">
        <v>115.41933668999999</v>
      </c>
      <c r="STW1390" s="129">
        <v>126.64579250790774</v>
      </c>
      <c r="STX1390" s="129">
        <v>113.18860244</v>
      </c>
      <c r="STY1390" s="129">
        <v>158.45798504000001</v>
      </c>
      <c r="SUA1390" s="129">
        <v>66.28</v>
      </c>
      <c r="SUB1390" s="131">
        <v>774929.26</v>
      </c>
      <c r="SUC1390" s="128">
        <v>45807</v>
      </c>
      <c r="SUD1390" s="129">
        <v>115.41933668999999</v>
      </c>
      <c r="SUE1390" s="129">
        <v>126.64579250790774</v>
      </c>
      <c r="SUF1390" s="129">
        <v>113.18860244</v>
      </c>
      <c r="SUG1390" s="129">
        <v>158.45798504000001</v>
      </c>
      <c r="SUI1390" s="129">
        <v>66.28</v>
      </c>
      <c r="SUJ1390" s="131">
        <v>774929.26</v>
      </c>
      <c r="SUK1390" s="128">
        <v>45807</v>
      </c>
      <c r="SUL1390" s="129">
        <v>115.41933668999999</v>
      </c>
      <c r="SUM1390" s="129">
        <v>126.64579250790774</v>
      </c>
      <c r="SUN1390" s="129">
        <v>113.18860244</v>
      </c>
      <c r="SUO1390" s="129">
        <v>158.45798504000001</v>
      </c>
      <c r="SUQ1390" s="129">
        <v>66.28</v>
      </c>
      <c r="SUR1390" s="131">
        <v>774929.26</v>
      </c>
      <c r="SUS1390" s="128">
        <v>45807</v>
      </c>
      <c r="SUT1390" s="129">
        <v>115.41933668999999</v>
      </c>
      <c r="SUU1390" s="129">
        <v>126.64579250790774</v>
      </c>
      <c r="SUV1390" s="129">
        <v>113.18860244</v>
      </c>
      <c r="SUW1390" s="129">
        <v>158.45798504000001</v>
      </c>
      <c r="SUY1390" s="129">
        <v>66.28</v>
      </c>
      <c r="SUZ1390" s="131">
        <v>774929.26</v>
      </c>
      <c r="SVA1390" s="128">
        <v>45807</v>
      </c>
      <c r="SVB1390" s="129">
        <v>115.41933668999999</v>
      </c>
      <c r="SVC1390" s="129">
        <v>126.64579250790774</v>
      </c>
      <c r="SVD1390" s="129">
        <v>113.18860244</v>
      </c>
      <c r="SVE1390" s="129">
        <v>158.45798504000001</v>
      </c>
      <c r="SVG1390" s="129">
        <v>66.28</v>
      </c>
      <c r="SVH1390" s="131">
        <v>774929.26</v>
      </c>
      <c r="SVI1390" s="128">
        <v>45807</v>
      </c>
      <c r="SVJ1390" s="129">
        <v>115.41933668999999</v>
      </c>
      <c r="SVK1390" s="129">
        <v>126.64579250790774</v>
      </c>
      <c r="SVL1390" s="129">
        <v>113.18860244</v>
      </c>
      <c r="SVM1390" s="129">
        <v>158.45798504000001</v>
      </c>
      <c r="SVO1390" s="129">
        <v>66.28</v>
      </c>
      <c r="SVP1390" s="131">
        <v>774929.26</v>
      </c>
      <c r="SVQ1390" s="128">
        <v>45807</v>
      </c>
      <c r="SVR1390" s="129">
        <v>115.41933668999999</v>
      </c>
      <c r="SVS1390" s="129">
        <v>126.64579250790774</v>
      </c>
      <c r="SVT1390" s="129">
        <v>113.18860244</v>
      </c>
      <c r="SVU1390" s="129">
        <v>158.45798504000001</v>
      </c>
      <c r="SVW1390" s="129">
        <v>66.28</v>
      </c>
      <c r="SVX1390" s="131">
        <v>774929.26</v>
      </c>
      <c r="SVY1390" s="128">
        <v>45807</v>
      </c>
      <c r="SVZ1390" s="129">
        <v>115.41933668999999</v>
      </c>
      <c r="SWA1390" s="129">
        <v>126.64579250790774</v>
      </c>
      <c r="SWB1390" s="129">
        <v>113.18860244</v>
      </c>
      <c r="SWC1390" s="129">
        <v>158.45798504000001</v>
      </c>
      <c r="SWE1390" s="129">
        <v>66.28</v>
      </c>
      <c r="SWF1390" s="131">
        <v>774929.26</v>
      </c>
      <c r="SWG1390" s="128">
        <v>45807</v>
      </c>
      <c r="SWH1390" s="129">
        <v>115.41933668999999</v>
      </c>
      <c r="SWI1390" s="129">
        <v>126.64579250790774</v>
      </c>
      <c r="SWJ1390" s="129">
        <v>113.18860244</v>
      </c>
      <c r="SWK1390" s="129">
        <v>158.45798504000001</v>
      </c>
      <c r="SWM1390" s="129">
        <v>66.28</v>
      </c>
      <c r="SWN1390" s="131">
        <v>774929.26</v>
      </c>
      <c r="SWO1390" s="128">
        <v>45807</v>
      </c>
      <c r="SWP1390" s="129">
        <v>115.41933668999999</v>
      </c>
      <c r="SWQ1390" s="129">
        <v>126.64579250790774</v>
      </c>
      <c r="SWR1390" s="129">
        <v>113.18860244</v>
      </c>
      <c r="SWS1390" s="129">
        <v>158.45798504000001</v>
      </c>
      <c r="SWU1390" s="129">
        <v>66.28</v>
      </c>
      <c r="SWV1390" s="131">
        <v>774929.26</v>
      </c>
      <c r="SWW1390" s="128">
        <v>45807</v>
      </c>
      <c r="SWX1390" s="129">
        <v>115.41933668999999</v>
      </c>
      <c r="SWY1390" s="129">
        <v>126.64579250790774</v>
      </c>
      <c r="SWZ1390" s="129">
        <v>113.18860244</v>
      </c>
      <c r="SXA1390" s="129">
        <v>158.45798504000001</v>
      </c>
      <c r="SXC1390" s="129">
        <v>66.28</v>
      </c>
      <c r="SXD1390" s="131">
        <v>774929.26</v>
      </c>
      <c r="SXE1390" s="128">
        <v>45807</v>
      </c>
      <c r="SXF1390" s="129">
        <v>115.41933668999999</v>
      </c>
      <c r="SXG1390" s="129">
        <v>126.64579250790774</v>
      </c>
      <c r="SXH1390" s="129">
        <v>113.18860244</v>
      </c>
      <c r="SXI1390" s="129">
        <v>158.45798504000001</v>
      </c>
      <c r="SXK1390" s="129">
        <v>66.28</v>
      </c>
      <c r="SXL1390" s="131">
        <v>774929.26</v>
      </c>
      <c r="SXM1390" s="128">
        <v>45807</v>
      </c>
      <c r="SXN1390" s="129">
        <v>115.41933668999999</v>
      </c>
      <c r="SXO1390" s="129">
        <v>126.64579250790774</v>
      </c>
      <c r="SXP1390" s="129">
        <v>113.18860244</v>
      </c>
      <c r="SXQ1390" s="129">
        <v>158.45798504000001</v>
      </c>
      <c r="SXS1390" s="129">
        <v>66.28</v>
      </c>
      <c r="SXT1390" s="131">
        <v>774929.26</v>
      </c>
      <c r="SXU1390" s="128">
        <v>45807</v>
      </c>
      <c r="SXV1390" s="129">
        <v>115.41933668999999</v>
      </c>
      <c r="SXW1390" s="129">
        <v>126.64579250790774</v>
      </c>
      <c r="SXX1390" s="129">
        <v>113.18860244</v>
      </c>
      <c r="SXY1390" s="129">
        <v>158.45798504000001</v>
      </c>
      <c r="SYA1390" s="129">
        <v>66.28</v>
      </c>
      <c r="SYB1390" s="131">
        <v>774929.26</v>
      </c>
      <c r="SYC1390" s="128">
        <v>45807</v>
      </c>
      <c r="SYD1390" s="129">
        <v>115.41933668999999</v>
      </c>
      <c r="SYE1390" s="129">
        <v>126.64579250790774</v>
      </c>
      <c r="SYF1390" s="129">
        <v>113.18860244</v>
      </c>
      <c r="SYG1390" s="129">
        <v>158.45798504000001</v>
      </c>
      <c r="SYI1390" s="129">
        <v>66.28</v>
      </c>
      <c r="SYJ1390" s="131">
        <v>774929.26</v>
      </c>
      <c r="SYK1390" s="128">
        <v>45807</v>
      </c>
      <c r="SYL1390" s="129">
        <v>115.41933668999999</v>
      </c>
      <c r="SYM1390" s="129">
        <v>126.64579250790774</v>
      </c>
      <c r="SYN1390" s="129">
        <v>113.18860244</v>
      </c>
      <c r="SYO1390" s="129">
        <v>158.45798504000001</v>
      </c>
      <c r="SYQ1390" s="129">
        <v>66.28</v>
      </c>
      <c r="SYR1390" s="131">
        <v>774929.26</v>
      </c>
      <c r="SYS1390" s="128">
        <v>45807</v>
      </c>
      <c r="SYT1390" s="129">
        <v>115.41933668999999</v>
      </c>
      <c r="SYU1390" s="129">
        <v>126.64579250790774</v>
      </c>
      <c r="SYV1390" s="129">
        <v>113.18860244</v>
      </c>
      <c r="SYW1390" s="129">
        <v>158.45798504000001</v>
      </c>
      <c r="SYY1390" s="129">
        <v>66.28</v>
      </c>
      <c r="SYZ1390" s="131">
        <v>774929.26</v>
      </c>
      <c r="SZA1390" s="128">
        <v>45807</v>
      </c>
      <c r="SZB1390" s="129">
        <v>115.41933668999999</v>
      </c>
      <c r="SZC1390" s="129">
        <v>126.64579250790774</v>
      </c>
      <c r="SZD1390" s="129">
        <v>113.18860244</v>
      </c>
      <c r="SZE1390" s="129">
        <v>158.45798504000001</v>
      </c>
      <c r="SZG1390" s="129">
        <v>66.28</v>
      </c>
      <c r="SZH1390" s="131">
        <v>774929.26</v>
      </c>
      <c r="SZI1390" s="128">
        <v>45807</v>
      </c>
      <c r="SZJ1390" s="129">
        <v>115.41933668999999</v>
      </c>
      <c r="SZK1390" s="129">
        <v>126.64579250790774</v>
      </c>
      <c r="SZL1390" s="129">
        <v>113.18860244</v>
      </c>
      <c r="SZM1390" s="129">
        <v>158.45798504000001</v>
      </c>
      <c r="SZO1390" s="129">
        <v>66.28</v>
      </c>
      <c r="SZP1390" s="131">
        <v>774929.26</v>
      </c>
      <c r="SZQ1390" s="128">
        <v>45807</v>
      </c>
      <c r="SZR1390" s="129">
        <v>115.41933668999999</v>
      </c>
      <c r="SZS1390" s="129">
        <v>126.64579250790774</v>
      </c>
      <c r="SZT1390" s="129">
        <v>113.18860244</v>
      </c>
      <c r="SZU1390" s="129">
        <v>158.45798504000001</v>
      </c>
      <c r="SZW1390" s="129">
        <v>66.28</v>
      </c>
      <c r="SZX1390" s="131">
        <v>774929.26</v>
      </c>
      <c r="SZY1390" s="128">
        <v>45807</v>
      </c>
      <c r="SZZ1390" s="129">
        <v>115.41933668999999</v>
      </c>
      <c r="TAA1390" s="129">
        <v>126.64579250790774</v>
      </c>
      <c r="TAB1390" s="129">
        <v>113.18860244</v>
      </c>
      <c r="TAC1390" s="129">
        <v>158.45798504000001</v>
      </c>
      <c r="TAE1390" s="129">
        <v>66.28</v>
      </c>
      <c r="TAF1390" s="131">
        <v>774929.26</v>
      </c>
      <c r="TAG1390" s="128">
        <v>45807</v>
      </c>
      <c r="TAH1390" s="129">
        <v>115.41933668999999</v>
      </c>
      <c r="TAI1390" s="129">
        <v>126.64579250790774</v>
      </c>
      <c r="TAJ1390" s="129">
        <v>113.18860244</v>
      </c>
      <c r="TAK1390" s="129">
        <v>158.45798504000001</v>
      </c>
      <c r="TAM1390" s="129">
        <v>66.28</v>
      </c>
      <c r="TAN1390" s="131">
        <v>774929.26</v>
      </c>
      <c r="TAO1390" s="128">
        <v>45807</v>
      </c>
      <c r="TAP1390" s="129">
        <v>115.41933668999999</v>
      </c>
      <c r="TAQ1390" s="129">
        <v>126.64579250790774</v>
      </c>
      <c r="TAR1390" s="129">
        <v>113.18860244</v>
      </c>
      <c r="TAS1390" s="129">
        <v>158.45798504000001</v>
      </c>
      <c r="TAU1390" s="129">
        <v>66.28</v>
      </c>
      <c r="TAV1390" s="131">
        <v>774929.26</v>
      </c>
      <c r="TAW1390" s="128">
        <v>45807</v>
      </c>
      <c r="TAX1390" s="129">
        <v>115.41933668999999</v>
      </c>
      <c r="TAY1390" s="129">
        <v>126.64579250790774</v>
      </c>
      <c r="TAZ1390" s="129">
        <v>113.18860244</v>
      </c>
      <c r="TBA1390" s="129">
        <v>158.45798504000001</v>
      </c>
      <c r="TBC1390" s="129">
        <v>66.28</v>
      </c>
      <c r="TBD1390" s="131">
        <v>774929.26</v>
      </c>
      <c r="TBE1390" s="128">
        <v>45807</v>
      </c>
      <c r="TBF1390" s="129">
        <v>115.41933668999999</v>
      </c>
      <c r="TBG1390" s="129">
        <v>126.64579250790774</v>
      </c>
      <c r="TBH1390" s="129">
        <v>113.18860244</v>
      </c>
      <c r="TBI1390" s="129">
        <v>158.45798504000001</v>
      </c>
      <c r="TBK1390" s="129">
        <v>66.28</v>
      </c>
      <c r="TBL1390" s="131">
        <v>774929.26</v>
      </c>
      <c r="TBM1390" s="128">
        <v>45807</v>
      </c>
      <c r="TBN1390" s="129">
        <v>115.41933668999999</v>
      </c>
      <c r="TBO1390" s="129">
        <v>126.64579250790774</v>
      </c>
      <c r="TBP1390" s="129">
        <v>113.18860244</v>
      </c>
      <c r="TBQ1390" s="129">
        <v>158.45798504000001</v>
      </c>
      <c r="TBS1390" s="129">
        <v>66.28</v>
      </c>
      <c r="TBT1390" s="131">
        <v>774929.26</v>
      </c>
      <c r="TBU1390" s="128">
        <v>45807</v>
      </c>
      <c r="TBV1390" s="129">
        <v>115.41933668999999</v>
      </c>
      <c r="TBW1390" s="129">
        <v>126.64579250790774</v>
      </c>
      <c r="TBX1390" s="129">
        <v>113.18860244</v>
      </c>
      <c r="TBY1390" s="129">
        <v>158.45798504000001</v>
      </c>
      <c r="TCA1390" s="129">
        <v>66.28</v>
      </c>
      <c r="TCB1390" s="131">
        <v>774929.26</v>
      </c>
      <c r="TCC1390" s="128">
        <v>45807</v>
      </c>
      <c r="TCD1390" s="129">
        <v>115.41933668999999</v>
      </c>
      <c r="TCE1390" s="129">
        <v>126.64579250790774</v>
      </c>
      <c r="TCF1390" s="129">
        <v>113.18860244</v>
      </c>
      <c r="TCG1390" s="129">
        <v>158.45798504000001</v>
      </c>
      <c r="TCI1390" s="129">
        <v>66.28</v>
      </c>
      <c r="TCJ1390" s="131">
        <v>774929.26</v>
      </c>
      <c r="TCK1390" s="128">
        <v>45807</v>
      </c>
      <c r="TCL1390" s="129">
        <v>115.41933668999999</v>
      </c>
      <c r="TCM1390" s="129">
        <v>126.64579250790774</v>
      </c>
      <c r="TCN1390" s="129">
        <v>113.18860244</v>
      </c>
      <c r="TCO1390" s="129">
        <v>158.45798504000001</v>
      </c>
      <c r="TCQ1390" s="129">
        <v>66.28</v>
      </c>
      <c r="TCR1390" s="131">
        <v>774929.26</v>
      </c>
      <c r="TCS1390" s="128">
        <v>45807</v>
      </c>
      <c r="TCT1390" s="129">
        <v>115.41933668999999</v>
      </c>
      <c r="TCU1390" s="129">
        <v>126.64579250790774</v>
      </c>
      <c r="TCV1390" s="129">
        <v>113.18860244</v>
      </c>
      <c r="TCW1390" s="129">
        <v>158.45798504000001</v>
      </c>
      <c r="TCY1390" s="129">
        <v>66.28</v>
      </c>
      <c r="TCZ1390" s="131">
        <v>774929.26</v>
      </c>
      <c r="TDA1390" s="128">
        <v>45807</v>
      </c>
      <c r="TDB1390" s="129">
        <v>115.41933668999999</v>
      </c>
      <c r="TDC1390" s="129">
        <v>126.64579250790774</v>
      </c>
      <c r="TDD1390" s="129">
        <v>113.18860244</v>
      </c>
      <c r="TDE1390" s="129">
        <v>158.45798504000001</v>
      </c>
      <c r="TDG1390" s="129">
        <v>66.28</v>
      </c>
      <c r="TDH1390" s="131">
        <v>774929.26</v>
      </c>
      <c r="TDI1390" s="128">
        <v>45807</v>
      </c>
      <c r="TDJ1390" s="129">
        <v>115.41933668999999</v>
      </c>
      <c r="TDK1390" s="129">
        <v>126.64579250790774</v>
      </c>
      <c r="TDL1390" s="129">
        <v>113.18860244</v>
      </c>
      <c r="TDM1390" s="129">
        <v>158.45798504000001</v>
      </c>
      <c r="TDO1390" s="129">
        <v>66.28</v>
      </c>
      <c r="TDP1390" s="131">
        <v>774929.26</v>
      </c>
      <c r="TDQ1390" s="128">
        <v>45807</v>
      </c>
      <c r="TDR1390" s="129">
        <v>115.41933668999999</v>
      </c>
      <c r="TDS1390" s="129">
        <v>126.64579250790774</v>
      </c>
      <c r="TDT1390" s="129">
        <v>113.18860244</v>
      </c>
      <c r="TDU1390" s="129">
        <v>158.45798504000001</v>
      </c>
      <c r="TDW1390" s="129">
        <v>66.28</v>
      </c>
      <c r="TDX1390" s="131">
        <v>774929.26</v>
      </c>
      <c r="TDY1390" s="128">
        <v>45807</v>
      </c>
      <c r="TDZ1390" s="129">
        <v>115.41933668999999</v>
      </c>
      <c r="TEA1390" s="129">
        <v>126.64579250790774</v>
      </c>
      <c r="TEB1390" s="129">
        <v>113.18860244</v>
      </c>
      <c r="TEC1390" s="129">
        <v>158.45798504000001</v>
      </c>
      <c r="TEE1390" s="129">
        <v>66.28</v>
      </c>
      <c r="TEF1390" s="131">
        <v>774929.26</v>
      </c>
      <c r="TEG1390" s="128">
        <v>45807</v>
      </c>
      <c r="TEH1390" s="129">
        <v>115.41933668999999</v>
      </c>
      <c r="TEI1390" s="129">
        <v>126.64579250790774</v>
      </c>
      <c r="TEJ1390" s="129">
        <v>113.18860244</v>
      </c>
      <c r="TEK1390" s="129">
        <v>158.45798504000001</v>
      </c>
      <c r="TEM1390" s="129">
        <v>66.28</v>
      </c>
      <c r="TEN1390" s="131">
        <v>774929.26</v>
      </c>
      <c r="TEO1390" s="128">
        <v>45807</v>
      </c>
      <c r="TEP1390" s="129">
        <v>115.41933668999999</v>
      </c>
      <c r="TEQ1390" s="129">
        <v>126.64579250790774</v>
      </c>
      <c r="TER1390" s="129">
        <v>113.18860244</v>
      </c>
      <c r="TES1390" s="129">
        <v>158.45798504000001</v>
      </c>
      <c r="TEU1390" s="129">
        <v>66.28</v>
      </c>
      <c r="TEV1390" s="131">
        <v>774929.26</v>
      </c>
      <c r="TEW1390" s="128">
        <v>45807</v>
      </c>
      <c r="TEX1390" s="129">
        <v>115.41933668999999</v>
      </c>
      <c r="TEY1390" s="129">
        <v>126.64579250790774</v>
      </c>
      <c r="TEZ1390" s="129">
        <v>113.18860244</v>
      </c>
      <c r="TFA1390" s="129">
        <v>158.45798504000001</v>
      </c>
      <c r="TFC1390" s="129">
        <v>66.28</v>
      </c>
      <c r="TFD1390" s="131">
        <v>774929.26</v>
      </c>
      <c r="TFE1390" s="128">
        <v>45807</v>
      </c>
      <c r="TFF1390" s="129">
        <v>115.41933668999999</v>
      </c>
      <c r="TFG1390" s="129">
        <v>126.64579250790774</v>
      </c>
      <c r="TFH1390" s="129">
        <v>113.18860244</v>
      </c>
      <c r="TFI1390" s="129">
        <v>158.45798504000001</v>
      </c>
      <c r="TFK1390" s="129">
        <v>66.28</v>
      </c>
      <c r="TFL1390" s="131">
        <v>774929.26</v>
      </c>
      <c r="TFM1390" s="128">
        <v>45807</v>
      </c>
      <c r="TFN1390" s="129">
        <v>115.41933668999999</v>
      </c>
      <c r="TFO1390" s="129">
        <v>126.64579250790774</v>
      </c>
      <c r="TFP1390" s="129">
        <v>113.18860244</v>
      </c>
      <c r="TFQ1390" s="129">
        <v>158.45798504000001</v>
      </c>
      <c r="TFS1390" s="129">
        <v>66.28</v>
      </c>
      <c r="TFT1390" s="131">
        <v>774929.26</v>
      </c>
      <c r="TFU1390" s="128">
        <v>45807</v>
      </c>
      <c r="TFV1390" s="129">
        <v>115.41933668999999</v>
      </c>
      <c r="TFW1390" s="129">
        <v>126.64579250790774</v>
      </c>
      <c r="TFX1390" s="129">
        <v>113.18860244</v>
      </c>
      <c r="TFY1390" s="129">
        <v>158.45798504000001</v>
      </c>
      <c r="TGA1390" s="129">
        <v>66.28</v>
      </c>
      <c r="TGB1390" s="131">
        <v>774929.26</v>
      </c>
      <c r="TGC1390" s="128">
        <v>45807</v>
      </c>
      <c r="TGD1390" s="129">
        <v>115.41933668999999</v>
      </c>
      <c r="TGE1390" s="129">
        <v>126.64579250790774</v>
      </c>
      <c r="TGF1390" s="129">
        <v>113.18860244</v>
      </c>
      <c r="TGG1390" s="129">
        <v>158.45798504000001</v>
      </c>
      <c r="TGI1390" s="129">
        <v>66.28</v>
      </c>
      <c r="TGJ1390" s="131">
        <v>774929.26</v>
      </c>
      <c r="TGK1390" s="128">
        <v>45807</v>
      </c>
      <c r="TGL1390" s="129">
        <v>115.41933668999999</v>
      </c>
      <c r="TGM1390" s="129">
        <v>126.64579250790774</v>
      </c>
      <c r="TGN1390" s="129">
        <v>113.18860244</v>
      </c>
      <c r="TGO1390" s="129">
        <v>158.45798504000001</v>
      </c>
      <c r="TGQ1390" s="129">
        <v>66.28</v>
      </c>
      <c r="TGR1390" s="131">
        <v>774929.26</v>
      </c>
      <c r="TGS1390" s="128">
        <v>45807</v>
      </c>
      <c r="TGT1390" s="129">
        <v>115.41933668999999</v>
      </c>
      <c r="TGU1390" s="129">
        <v>126.64579250790774</v>
      </c>
      <c r="TGV1390" s="129">
        <v>113.18860244</v>
      </c>
      <c r="TGW1390" s="129">
        <v>158.45798504000001</v>
      </c>
      <c r="TGY1390" s="129">
        <v>66.28</v>
      </c>
      <c r="TGZ1390" s="131">
        <v>774929.26</v>
      </c>
      <c r="THA1390" s="128">
        <v>45807</v>
      </c>
      <c r="THB1390" s="129">
        <v>115.41933668999999</v>
      </c>
      <c r="THC1390" s="129">
        <v>126.64579250790774</v>
      </c>
      <c r="THD1390" s="129">
        <v>113.18860244</v>
      </c>
      <c r="THE1390" s="129">
        <v>158.45798504000001</v>
      </c>
      <c r="THG1390" s="129">
        <v>66.28</v>
      </c>
      <c r="THH1390" s="131">
        <v>774929.26</v>
      </c>
      <c r="THI1390" s="128">
        <v>45807</v>
      </c>
      <c r="THJ1390" s="129">
        <v>115.41933668999999</v>
      </c>
      <c r="THK1390" s="129">
        <v>126.64579250790774</v>
      </c>
      <c r="THL1390" s="129">
        <v>113.18860244</v>
      </c>
      <c r="THM1390" s="129">
        <v>158.45798504000001</v>
      </c>
      <c r="THO1390" s="129">
        <v>66.28</v>
      </c>
      <c r="THP1390" s="131">
        <v>774929.26</v>
      </c>
      <c r="THQ1390" s="128">
        <v>45807</v>
      </c>
      <c r="THR1390" s="129">
        <v>115.41933668999999</v>
      </c>
      <c r="THS1390" s="129">
        <v>126.64579250790774</v>
      </c>
      <c r="THT1390" s="129">
        <v>113.18860244</v>
      </c>
      <c r="THU1390" s="129">
        <v>158.45798504000001</v>
      </c>
      <c r="THW1390" s="129">
        <v>66.28</v>
      </c>
      <c r="THX1390" s="131">
        <v>774929.26</v>
      </c>
      <c r="THY1390" s="128">
        <v>45807</v>
      </c>
      <c r="THZ1390" s="129">
        <v>115.41933668999999</v>
      </c>
      <c r="TIA1390" s="129">
        <v>126.64579250790774</v>
      </c>
      <c r="TIB1390" s="129">
        <v>113.18860244</v>
      </c>
      <c r="TIC1390" s="129">
        <v>158.45798504000001</v>
      </c>
      <c r="TIE1390" s="129">
        <v>66.28</v>
      </c>
      <c r="TIF1390" s="131">
        <v>774929.26</v>
      </c>
      <c r="TIG1390" s="128">
        <v>45807</v>
      </c>
      <c r="TIH1390" s="129">
        <v>115.41933668999999</v>
      </c>
      <c r="TII1390" s="129">
        <v>126.64579250790774</v>
      </c>
      <c r="TIJ1390" s="129">
        <v>113.18860244</v>
      </c>
      <c r="TIK1390" s="129">
        <v>158.45798504000001</v>
      </c>
      <c r="TIM1390" s="129">
        <v>66.28</v>
      </c>
      <c r="TIN1390" s="131">
        <v>774929.26</v>
      </c>
      <c r="TIO1390" s="128">
        <v>45807</v>
      </c>
      <c r="TIP1390" s="129">
        <v>115.41933668999999</v>
      </c>
      <c r="TIQ1390" s="129">
        <v>126.64579250790774</v>
      </c>
      <c r="TIR1390" s="129">
        <v>113.18860244</v>
      </c>
      <c r="TIS1390" s="129">
        <v>158.45798504000001</v>
      </c>
      <c r="TIU1390" s="129">
        <v>66.28</v>
      </c>
      <c r="TIV1390" s="131">
        <v>774929.26</v>
      </c>
      <c r="TIW1390" s="128">
        <v>45807</v>
      </c>
      <c r="TIX1390" s="129">
        <v>115.41933668999999</v>
      </c>
      <c r="TIY1390" s="129">
        <v>126.64579250790774</v>
      </c>
      <c r="TIZ1390" s="129">
        <v>113.18860244</v>
      </c>
      <c r="TJA1390" s="129">
        <v>158.45798504000001</v>
      </c>
      <c r="TJC1390" s="129">
        <v>66.28</v>
      </c>
      <c r="TJD1390" s="131">
        <v>774929.26</v>
      </c>
      <c r="TJE1390" s="128">
        <v>45807</v>
      </c>
      <c r="TJF1390" s="129">
        <v>115.41933668999999</v>
      </c>
      <c r="TJG1390" s="129">
        <v>126.64579250790774</v>
      </c>
      <c r="TJH1390" s="129">
        <v>113.18860244</v>
      </c>
      <c r="TJI1390" s="129">
        <v>158.45798504000001</v>
      </c>
      <c r="TJK1390" s="129">
        <v>66.28</v>
      </c>
      <c r="TJL1390" s="131">
        <v>774929.26</v>
      </c>
      <c r="TJM1390" s="128">
        <v>45807</v>
      </c>
      <c r="TJN1390" s="129">
        <v>115.41933668999999</v>
      </c>
      <c r="TJO1390" s="129">
        <v>126.64579250790774</v>
      </c>
      <c r="TJP1390" s="129">
        <v>113.18860244</v>
      </c>
      <c r="TJQ1390" s="129">
        <v>158.45798504000001</v>
      </c>
      <c r="TJS1390" s="129">
        <v>66.28</v>
      </c>
      <c r="TJT1390" s="131">
        <v>774929.26</v>
      </c>
      <c r="TJU1390" s="128">
        <v>45807</v>
      </c>
      <c r="TJV1390" s="129">
        <v>115.41933668999999</v>
      </c>
      <c r="TJW1390" s="129">
        <v>126.64579250790774</v>
      </c>
      <c r="TJX1390" s="129">
        <v>113.18860244</v>
      </c>
      <c r="TJY1390" s="129">
        <v>158.45798504000001</v>
      </c>
      <c r="TKA1390" s="129">
        <v>66.28</v>
      </c>
      <c r="TKB1390" s="131">
        <v>774929.26</v>
      </c>
      <c r="TKC1390" s="128">
        <v>45807</v>
      </c>
      <c r="TKD1390" s="129">
        <v>115.41933668999999</v>
      </c>
      <c r="TKE1390" s="129">
        <v>126.64579250790774</v>
      </c>
      <c r="TKF1390" s="129">
        <v>113.18860244</v>
      </c>
      <c r="TKG1390" s="129">
        <v>158.45798504000001</v>
      </c>
      <c r="TKI1390" s="129">
        <v>66.28</v>
      </c>
      <c r="TKJ1390" s="131">
        <v>774929.26</v>
      </c>
      <c r="TKK1390" s="128">
        <v>45807</v>
      </c>
      <c r="TKL1390" s="129">
        <v>115.41933668999999</v>
      </c>
      <c r="TKM1390" s="129">
        <v>126.64579250790774</v>
      </c>
      <c r="TKN1390" s="129">
        <v>113.18860244</v>
      </c>
      <c r="TKO1390" s="129">
        <v>158.45798504000001</v>
      </c>
      <c r="TKQ1390" s="129">
        <v>66.28</v>
      </c>
      <c r="TKR1390" s="131">
        <v>774929.26</v>
      </c>
      <c r="TKS1390" s="128">
        <v>45807</v>
      </c>
      <c r="TKT1390" s="129">
        <v>115.41933668999999</v>
      </c>
      <c r="TKU1390" s="129">
        <v>126.64579250790774</v>
      </c>
      <c r="TKV1390" s="129">
        <v>113.18860244</v>
      </c>
      <c r="TKW1390" s="129">
        <v>158.45798504000001</v>
      </c>
      <c r="TKY1390" s="129">
        <v>66.28</v>
      </c>
      <c r="TKZ1390" s="131">
        <v>774929.26</v>
      </c>
      <c r="TLA1390" s="128">
        <v>45807</v>
      </c>
      <c r="TLB1390" s="129">
        <v>115.41933668999999</v>
      </c>
      <c r="TLC1390" s="129">
        <v>126.64579250790774</v>
      </c>
      <c r="TLD1390" s="129">
        <v>113.18860244</v>
      </c>
      <c r="TLE1390" s="129">
        <v>158.45798504000001</v>
      </c>
      <c r="TLG1390" s="129">
        <v>66.28</v>
      </c>
      <c r="TLH1390" s="131">
        <v>774929.26</v>
      </c>
      <c r="TLI1390" s="128">
        <v>45807</v>
      </c>
      <c r="TLJ1390" s="129">
        <v>115.41933668999999</v>
      </c>
      <c r="TLK1390" s="129">
        <v>126.64579250790774</v>
      </c>
      <c r="TLL1390" s="129">
        <v>113.18860244</v>
      </c>
      <c r="TLM1390" s="129">
        <v>158.45798504000001</v>
      </c>
      <c r="TLO1390" s="129">
        <v>66.28</v>
      </c>
      <c r="TLP1390" s="131">
        <v>774929.26</v>
      </c>
      <c r="TLQ1390" s="128">
        <v>45807</v>
      </c>
      <c r="TLR1390" s="129">
        <v>115.41933668999999</v>
      </c>
      <c r="TLS1390" s="129">
        <v>126.64579250790774</v>
      </c>
      <c r="TLT1390" s="129">
        <v>113.18860244</v>
      </c>
      <c r="TLU1390" s="129">
        <v>158.45798504000001</v>
      </c>
      <c r="TLW1390" s="129">
        <v>66.28</v>
      </c>
      <c r="TLX1390" s="131">
        <v>774929.26</v>
      </c>
      <c r="TLY1390" s="128">
        <v>45807</v>
      </c>
      <c r="TLZ1390" s="129">
        <v>115.41933668999999</v>
      </c>
      <c r="TMA1390" s="129">
        <v>126.64579250790774</v>
      </c>
      <c r="TMB1390" s="129">
        <v>113.18860244</v>
      </c>
      <c r="TMC1390" s="129">
        <v>158.45798504000001</v>
      </c>
      <c r="TME1390" s="129">
        <v>66.28</v>
      </c>
      <c r="TMF1390" s="131">
        <v>774929.26</v>
      </c>
      <c r="TMG1390" s="128">
        <v>45807</v>
      </c>
      <c r="TMH1390" s="129">
        <v>115.41933668999999</v>
      </c>
      <c r="TMI1390" s="129">
        <v>126.64579250790774</v>
      </c>
      <c r="TMJ1390" s="129">
        <v>113.18860244</v>
      </c>
      <c r="TMK1390" s="129">
        <v>158.45798504000001</v>
      </c>
      <c r="TMM1390" s="129">
        <v>66.28</v>
      </c>
      <c r="TMN1390" s="131">
        <v>774929.26</v>
      </c>
      <c r="TMO1390" s="128">
        <v>45807</v>
      </c>
      <c r="TMP1390" s="129">
        <v>115.41933668999999</v>
      </c>
      <c r="TMQ1390" s="129">
        <v>126.64579250790774</v>
      </c>
      <c r="TMR1390" s="129">
        <v>113.18860244</v>
      </c>
      <c r="TMS1390" s="129">
        <v>158.45798504000001</v>
      </c>
      <c r="TMU1390" s="129">
        <v>66.28</v>
      </c>
      <c r="TMV1390" s="131">
        <v>774929.26</v>
      </c>
      <c r="TMW1390" s="128">
        <v>45807</v>
      </c>
      <c r="TMX1390" s="129">
        <v>115.41933668999999</v>
      </c>
      <c r="TMY1390" s="129">
        <v>126.64579250790774</v>
      </c>
      <c r="TMZ1390" s="129">
        <v>113.18860244</v>
      </c>
      <c r="TNA1390" s="129">
        <v>158.45798504000001</v>
      </c>
      <c r="TNC1390" s="129">
        <v>66.28</v>
      </c>
      <c r="TND1390" s="131">
        <v>774929.26</v>
      </c>
      <c r="TNE1390" s="128">
        <v>45807</v>
      </c>
      <c r="TNF1390" s="129">
        <v>115.41933668999999</v>
      </c>
      <c r="TNG1390" s="129">
        <v>126.64579250790774</v>
      </c>
      <c r="TNH1390" s="129">
        <v>113.18860244</v>
      </c>
      <c r="TNI1390" s="129">
        <v>158.45798504000001</v>
      </c>
      <c r="TNK1390" s="129">
        <v>66.28</v>
      </c>
      <c r="TNL1390" s="131">
        <v>774929.26</v>
      </c>
      <c r="TNM1390" s="128">
        <v>45807</v>
      </c>
      <c r="TNN1390" s="129">
        <v>115.41933668999999</v>
      </c>
      <c r="TNO1390" s="129">
        <v>126.64579250790774</v>
      </c>
      <c r="TNP1390" s="129">
        <v>113.18860244</v>
      </c>
      <c r="TNQ1390" s="129">
        <v>158.45798504000001</v>
      </c>
      <c r="TNS1390" s="129">
        <v>66.28</v>
      </c>
      <c r="TNT1390" s="131">
        <v>774929.26</v>
      </c>
      <c r="TNU1390" s="128">
        <v>45807</v>
      </c>
      <c r="TNV1390" s="129">
        <v>115.41933668999999</v>
      </c>
      <c r="TNW1390" s="129">
        <v>126.64579250790774</v>
      </c>
      <c r="TNX1390" s="129">
        <v>113.18860244</v>
      </c>
      <c r="TNY1390" s="129">
        <v>158.45798504000001</v>
      </c>
      <c r="TOA1390" s="129">
        <v>66.28</v>
      </c>
      <c r="TOB1390" s="131">
        <v>774929.26</v>
      </c>
      <c r="TOC1390" s="128">
        <v>45807</v>
      </c>
      <c r="TOD1390" s="129">
        <v>115.41933668999999</v>
      </c>
      <c r="TOE1390" s="129">
        <v>126.64579250790774</v>
      </c>
      <c r="TOF1390" s="129">
        <v>113.18860244</v>
      </c>
      <c r="TOG1390" s="129">
        <v>158.45798504000001</v>
      </c>
      <c r="TOI1390" s="129">
        <v>66.28</v>
      </c>
      <c r="TOJ1390" s="131">
        <v>774929.26</v>
      </c>
      <c r="TOK1390" s="128">
        <v>45807</v>
      </c>
      <c r="TOL1390" s="129">
        <v>115.41933668999999</v>
      </c>
      <c r="TOM1390" s="129">
        <v>126.64579250790774</v>
      </c>
      <c r="TON1390" s="129">
        <v>113.18860244</v>
      </c>
      <c r="TOO1390" s="129">
        <v>158.45798504000001</v>
      </c>
      <c r="TOQ1390" s="129">
        <v>66.28</v>
      </c>
      <c r="TOR1390" s="131">
        <v>774929.26</v>
      </c>
      <c r="TOS1390" s="128">
        <v>45807</v>
      </c>
      <c r="TOT1390" s="129">
        <v>115.41933668999999</v>
      </c>
      <c r="TOU1390" s="129">
        <v>126.64579250790774</v>
      </c>
      <c r="TOV1390" s="129">
        <v>113.18860244</v>
      </c>
      <c r="TOW1390" s="129">
        <v>158.45798504000001</v>
      </c>
      <c r="TOY1390" s="129">
        <v>66.28</v>
      </c>
      <c r="TOZ1390" s="131">
        <v>774929.26</v>
      </c>
      <c r="TPA1390" s="128">
        <v>45807</v>
      </c>
      <c r="TPB1390" s="129">
        <v>115.41933668999999</v>
      </c>
      <c r="TPC1390" s="129">
        <v>126.64579250790774</v>
      </c>
      <c r="TPD1390" s="129">
        <v>113.18860244</v>
      </c>
      <c r="TPE1390" s="129">
        <v>158.45798504000001</v>
      </c>
      <c r="TPG1390" s="129">
        <v>66.28</v>
      </c>
      <c r="TPH1390" s="131">
        <v>774929.26</v>
      </c>
      <c r="TPI1390" s="128">
        <v>45807</v>
      </c>
      <c r="TPJ1390" s="129">
        <v>115.41933668999999</v>
      </c>
      <c r="TPK1390" s="129">
        <v>126.64579250790774</v>
      </c>
      <c r="TPL1390" s="129">
        <v>113.18860244</v>
      </c>
      <c r="TPM1390" s="129">
        <v>158.45798504000001</v>
      </c>
      <c r="TPO1390" s="129">
        <v>66.28</v>
      </c>
      <c r="TPP1390" s="131">
        <v>774929.26</v>
      </c>
      <c r="TPQ1390" s="128">
        <v>45807</v>
      </c>
      <c r="TPR1390" s="129">
        <v>115.41933668999999</v>
      </c>
      <c r="TPS1390" s="129">
        <v>126.64579250790774</v>
      </c>
      <c r="TPT1390" s="129">
        <v>113.18860244</v>
      </c>
      <c r="TPU1390" s="129">
        <v>158.45798504000001</v>
      </c>
      <c r="TPW1390" s="129">
        <v>66.28</v>
      </c>
      <c r="TPX1390" s="131">
        <v>774929.26</v>
      </c>
      <c r="TPY1390" s="128">
        <v>45807</v>
      </c>
      <c r="TPZ1390" s="129">
        <v>115.41933668999999</v>
      </c>
      <c r="TQA1390" s="129">
        <v>126.64579250790774</v>
      </c>
      <c r="TQB1390" s="129">
        <v>113.18860244</v>
      </c>
      <c r="TQC1390" s="129">
        <v>158.45798504000001</v>
      </c>
      <c r="TQE1390" s="129">
        <v>66.28</v>
      </c>
      <c r="TQF1390" s="131">
        <v>774929.26</v>
      </c>
      <c r="TQG1390" s="128">
        <v>45807</v>
      </c>
      <c r="TQH1390" s="129">
        <v>115.41933668999999</v>
      </c>
      <c r="TQI1390" s="129">
        <v>126.64579250790774</v>
      </c>
      <c r="TQJ1390" s="129">
        <v>113.18860244</v>
      </c>
      <c r="TQK1390" s="129">
        <v>158.45798504000001</v>
      </c>
      <c r="TQM1390" s="129">
        <v>66.28</v>
      </c>
      <c r="TQN1390" s="131">
        <v>774929.26</v>
      </c>
      <c r="TQO1390" s="128">
        <v>45807</v>
      </c>
      <c r="TQP1390" s="129">
        <v>115.41933668999999</v>
      </c>
      <c r="TQQ1390" s="129">
        <v>126.64579250790774</v>
      </c>
      <c r="TQR1390" s="129">
        <v>113.18860244</v>
      </c>
      <c r="TQS1390" s="129">
        <v>158.45798504000001</v>
      </c>
      <c r="TQU1390" s="129">
        <v>66.28</v>
      </c>
      <c r="TQV1390" s="131">
        <v>774929.26</v>
      </c>
      <c r="TQW1390" s="128">
        <v>45807</v>
      </c>
      <c r="TQX1390" s="129">
        <v>115.41933668999999</v>
      </c>
      <c r="TQY1390" s="129">
        <v>126.64579250790774</v>
      </c>
      <c r="TQZ1390" s="129">
        <v>113.18860244</v>
      </c>
      <c r="TRA1390" s="129">
        <v>158.45798504000001</v>
      </c>
      <c r="TRC1390" s="129">
        <v>66.28</v>
      </c>
      <c r="TRD1390" s="131">
        <v>774929.26</v>
      </c>
      <c r="TRE1390" s="128">
        <v>45807</v>
      </c>
      <c r="TRF1390" s="129">
        <v>115.41933668999999</v>
      </c>
      <c r="TRG1390" s="129">
        <v>126.64579250790774</v>
      </c>
      <c r="TRH1390" s="129">
        <v>113.18860244</v>
      </c>
      <c r="TRI1390" s="129">
        <v>158.45798504000001</v>
      </c>
      <c r="TRK1390" s="129">
        <v>66.28</v>
      </c>
      <c r="TRL1390" s="131">
        <v>774929.26</v>
      </c>
      <c r="TRM1390" s="128">
        <v>45807</v>
      </c>
      <c r="TRN1390" s="129">
        <v>115.41933668999999</v>
      </c>
      <c r="TRO1390" s="129">
        <v>126.64579250790774</v>
      </c>
      <c r="TRP1390" s="129">
        <v>113.18860244</v>
      </c>
      <c r="TRQ1390" s="129">
        <v>158.45798504000001</v>
      </c>
      <c r="TRS1390" s="129">
        <v>66.28</v>
      </c>
      <c r="TRT1390" s="131">
        <v>774929.26</v>
      </c>
      <c r="TRU1390" s="128">
        <v>45807</v>
      </c>
      <c r="TRV1390" s="129">
        <v>115.41933668999999</v>
      </c>
      <c r="TRW1390" s="129">
        <v>126.64579250790774</v>
      </c>
      <c r="TRX1390" s="129">
        <v>113.18860244</v>
      </c>
      <c r="TRY1390" s="129">
        <v>158.45798504000001</v>
      </c>
      <c r="TSA1390" s="129">
        <v>66.28</v>
      </c>
      <c r="TSB1390" s="131">
        <v>774929.26</v>
      </c>
      <c r="TSC1390" s="128">
        <v>45807</v>
      </c>
      <c r="TSD1390" s="129">
        <v>115.41933668999999</v>
      </c>
      <c r="TSE1390" s="129">
        <v>126.64579250790774</v>
      </c>
      <c r="TSF1390" s="129">
        <v>113.18860244</v>
      </c>
      <c r="TSG1390" s="129">
        <v>158.45798504000001</v>
      </c>
      <c r="TSI1390" s="129">
        <v>66.28</v>
      </c>
      <c r="TSJ1390" s="131">
        <v>774929.26</v>
      </c>
      <c r="TSK1390" s="128">
        <v>45807</v>
      </c>
      <c r="TSL1390" s="129">
        <v>115.41933668999999</v>
      </c>
      <c r="TSM1390" s="129">
        <v>126.64579250790774</v>
      </c>
      <c r="TSN1390" s="129">
        <v>113.18860244</v>
      </c>
      <c r="TSO1390" s="129">
        <v>158.45798504000001</v>
      </c>
      <c r="TSQ1390" s="129">
        <v>66.28</v>
      </c>
      <c r="TSR1390" s="131">
        <v>774929.26</v>
      </c>
      <c r="TSS1390" s="128">
        <v>45807</v>
      </c>
      <c r="TST1390" s="129">
        <v>115.41933668999999</v>
      </c>
      <c r="TSU1390" s="129">
        <v>126.64579250790774</v>
      </c>
      <c r="TSV1390" s="129">
        <v>113.18860244</v>
      </c>
      <c r="TSW1390" s="129">
        <v>158.45798504000001</v>
      </c>
      <c r="TSY1390" s="129">
        <v>66.28</v>
      </c>
      <c r="TSZ1390" s="131">
        <v>774929.26</v>
      </c>
      <c r="TTA1390" s="128">
        <v>45807</v>
      </c>
      <c r="TTB1390" s="129">
        <v>115.41933668999999</v>
      </c>
      <c r="TTC1390" s="129">
        <v>126.64579250790774</v>
      </c>
      <c r="TTD1390" s="129">
        <v>113.18860244</v>
      </c>
      <c r="TTE1390" s="129">
        <v>158.45798504000001</v>
      </c>
      <c r="TTG1390" s="129">
        <v>66.28</v>
      </c>
      <c r="TTH1390" s="131">
        <v>774929.26</v>
      </c>
      <c r="TTI1390" s="128">
        <v>45807</v>
      </c>
      <c r="TTJ1390" s="129">
        <v>115.41933668999999</v>
      </c>
      <c r="TTK1390" s="129">
        <v>126.64579250790774</v>
      </c>
      <c r="TTL1390" s="129">
        <v>113.18860244</v>
      </c>
      <c r="TTM1390" s="129">
        <v>158.45798504000001</v>
      </c>
      <c r="TTO1390" s="129">
        <v>66.28</v>
      </c>
      <c r="TTP1390" s="131">
        <v>774929.26</v>
      </c>
      <c r="TTQ1390" s="128">
        <v>45807</v>
      </c>
      <c r="TTR1390" s="129">
        <v>115.41933668999999</v>
      </c>
      <c r="TTS1390" s="129">
        <v>126.64579250790774</v>
      </c>
      <c r="TTT1390" s="129">
        <v>113.18860244</v>
      </c>
      <c r="TTU1390" s="129">
        <v>158.45798504000001</v>
      </c>
      <c r="TTW1390" s="129">
        <v>66.28</v>
      </c>
      <c r="TTX1390" s="131">
        <v>774929.26</v>
      </c>
      <c r="TTY1390" s="128">
        <v>45807</v>
      </c>
      <c r="TTZ1390" s="129">
        <v>115.41933668999999</v>
      </c>
      <c r="TUA1390" s="129">
        <v>126.64579250790774</v>
      </c>
      <c r="TUB1390" s="129">
        <v>113.18860244</v>
      </c>
      <c r="TUC1390" s="129">
        <v>158.45798504000001</v>
      </c>
      <c r="TUE1390" s="129">
        <v>66.28</v>
      </c>
      <c r="TUF1390" s="131">
        <v>774929.26</v>
      </c>
      <c r="TUG1390" s="128">
        <v>45807</v>
      </c>
      <c r="TUH1390" s="129">
        <v>115.41933668999999</v>
      </c>
      <c r="TUI1390" s="129">
        <v>126.64579250790774</v>
      </c>
      <c r="TUJ1390" s="129">
        <v>113.18860244</v>
      </c>
      <c r="TUK1390" s="129">
        <v>158.45798504000001</v>
      </c>
      <c r="TUM1390" s="129">
        <v>66.28</v>
      </c>
      <c r="TUN1390" s="131">
        <v>774929.26</v>
      </c>
      <c r="TUO1390" s="128">
        <v>45807</v>
      </c>
      <c r="TUP1390" s="129">
        <v>115.41933668999999</v>
      </c>
      <c r="TUQ1390" s="129">
        <v>126.64579250790774</v>
      </c>
      <c r="TUR1390" s="129">
        <v>113.18860244</v>
      </c>
      <c r="TUS1390" s="129">
        <v>158.45798504000001</v>
      </c>
      <c r="TUU1390" s="129">
        <v>66.28</v>
      </c>
      <c r="TUV1390" s="131">
        <v>774929.26</v>
      </c>
      <c r="TUW1390" s="128">
        <v>45807</v>
      </c>
      <c r="TUX1390" s="129">
        <v>115.41933668999999</v>
      </c>
      <c r="TUY1390" s="129">
        <v>126.64579250790774</v>
      </c>
      <c r="TUZ1390" s="129">
        <v>113.18860244</v>
      </c>
      <c r="TVA1390" s="129">
        <v>158.45798504000001</v>
      </c>
      <c r="TVC1390" s="129">
        <v>66.28</v>
      </c>
      <c r="TVD1390" s="131">
        <v>774929.26</v>
      </c>
      <c r="TVE1390" s="128">
        <v>45807</v>
      </c>
      <c r="TVF1390" s="129">
        <v>115.41933668999999</v>
      </c>
      <c r="TVG1390" s="129">
        <v>126.64579250790774</v>
      </c>
      <c r="TVH1390" s="129">
        <v>113.18860244</v>
      </c>
      <c r="TVI1390" s="129">
        <v>158.45798504000001</v>
      </c>
      <c r="TVK1390" s="129">
        <v>66.28</v>
      </c>
      <c r="TVL1390" s="131">
        <v>774929.26</v>
      </c>
      <c r="TVM1390" s="128">
        <v>45807</v>
      </c>
      <c r="TVN1390" s="129">
        <v>115.41933668999999</v>
      </c>
      <c r="TVO1390" s="129">
        <v>126.64579250790774</v>
      </c>
      <c r="TVP1390" s="129">
        <v>113.18860244</v>
      </c>
      <c r="TVQ1390" s="129">
        <v>158.45798504000001</v>
      </c>
      <c r="TVS1390" s="129">
        <v>66.28</v>
      </c>
      <c r="TVT1390" s="131">
        <v>774929.26</v>
      </c>
      <c r="TVU1390" s="128">
        <v>45807</v>
      </c>
      <c r="TVV1390" s="129">
        <v>115.41933668999999</v>
      </c>
      <c r="TVW1390" s="129">
        <v>126.64579250790774</v>
      </c>
      <c r="TVX1390" s="129">
        <v>113.18860244</v>
      </c>
      <c r="TVY1390" s="129">
        <v>158.45798504000001</v>
      </c>
      <c r="TWA1390" s="129">
        <v>66.28</v>
      </c>
      <c r="TWB1390" s="131">
        <v>774929.26</v>
      </c>
      <c r="TWC1390" s="128">
        <v>45807</v>
      </c>
      <c r="TWD1390" s="129">
        <v>115.41933668999999</v>
      </c>
      <c r="TWE1390" s="129">
        <v>126.64579250790774</v>
      </c>
      <c r="TWF1390" s="129">
        <v>113.18860244</v>
      </c>
      <c r="TWG1390" s="129">
        <v>158.45798504000001</v>
      </c>
      <c r="TWI1390" s="129">
        <v>66.28</v>
      </c>
      <c r="TWJ1390" s="131">
        <v>774929.26</v>
      </c>
      <c r="TWK1390" s="128">
        <v>45807</v>
      </c>
      <c r="TWL1390" s="129">
        <v>115.41933668999999</v>
      </c>
      <c r="TWM1390" s="129">
        <v>126.64579250790774</v>
      </c>
      <c r="TWN1390" s="129">
        <v>113.18860244</v>
      </c>
      <c r="TWO1390" s="129">
        <v>158.45798504000001</v>
      </c>
      <c r="TWQ1390" s="129">
        <v>66.28</v>
      </c>
      <c r="TWR1390" s="131">
        <v>774929.26</v>
      </c>
      <c r="TWS1390" s="128">
        <v>45807</v>
      </c>
      <c r="TWT1390" s="129">
        <v>115.41933668999999</v>
      </c>
      <c r="TWU1390" s="129">
        <v>126.64579250790774</v>
      </c>
      <c r="TWV1390" s="129">
        <v>113.18860244</v>
      </c>
      <c r="TWW1390" s="129">
        <v>158.45798504000001</v>
      </c>
      <c r="TWY1390" s="129">
        <v>66.28</v>
      </c>
      <c r="TWZ1390" s="131">
        <v>774929.26</v>
      </c>
      <c r="TXA1390" s="128">
        <v>45807</v>
      </c>
      <c r="TXB1390" s="129">
        <v>115.41933668999999</v>
      </c>
      <c r="TXC1390" s="129">
        <v>126.64579250790774</v>
      </c>
      <c r="TXD1390" s="129">
        <v>113.18860244</v>
      </c>
      <c r="TXE1390" s="129">
        <v>158.45798504000001</v>
      </c>
      <c r="TXG1390" s="129">
        <v>66.28</v>
      </c>
      <c r="TXH1390" s="131">
        <v>774929.26</v>
      </c>
      <c r="TXI1390" s="128">
        <v>45807</v>
      </c>
      <c r="TXJ1390" s="129">
        <v>115.41933668999999</v>
      </c>
      <c r="TXK1390" s="129">
        <v>126.64579250790774</v>
      </c>
      <c r="TXL1390" s="129">
        <v>113.18860244</v>
      </c>
      <c r="TXM1390" s="129">
        <v>158.45798504000001</v>
      </c>
      <c r="TXO1390" s="129">
        <v>66.28</v>
      </c>
      <c r="TXP1390" s="131">
        <v>774929.26</v>
      </c>
      <c r="TXQ1390" s="128">
        <v>45807</v>
      </c>
      <c r="TXR1390" s="129">
        <v>115.41933668999999</v>
      </c>
      <c r="TXS1390" s="129">
        <v>126.64579250790774</v>
      </c>
      <c r="TXT1390" s="129">
        <v>113.18860244</v>
      </c>
      <c r="TXU1390" s="129">
        <v>158.45798504000001</v>
      </c>
      <c r="TXW1390" s="129">
        <v>66.28</v>
      </c>
      <c r="TXX1390" s="131">
        <v>774929.26</v>
      </c>
      <c r="TXY1390" s="128">
        <v>45807</v>
      </c>
      <c r="TXZ1390" s="129">
        <v>115.41933668999999</v>
      </c>
      <c r="TYA1390" s="129">
        <v>126.64579250790774</v>
      </c>
      <c r="TYB1390" s="129">
        <v>113.18860244</v>
      </c>
      <c r="TYC1390" s="129">
        <v>158.45798504000001</v>
      </c>
      <c r="TYE1390" s="129">
        <v>66.28</v>
      </c>
      <c r="TYF1390" s="131">
        <v>774929.26</v>
      </c>
      <c r="TYG1390" s="128">
        <v>45807</v>
      </c>
      <c r="TYH1390" s="129">
        <v>115.41933668999999</v>
      </c>
      <c r="TYI1390" s="129">
        <v>126.64579250790774</v>
      </c>
      <c r="TYJ1390" s="129">
        <v>113.18860244</v>
      </c>
      <c r="TYK1390" s="129">
        <v>158.45798504000001</v>
      </c>
      <c r="TYM1390" s="129">
        <v>66.28</v>
      </c>
      <c r="TYN1390" s="131">
        <v>774929.26</v>
      </c>
      <c r="TYO1390" s="128">
        <v>45807</v>
      </c>
      <c r="TYP1390" s="129">
        <v>115.41933668999999</v>
      </c>
      <c r="TYQ1390" s="129">
        <v>126.64579250790774</v>
      </c>
      <c r="TYR1390" s="129">
        <v>113.18860244</v>
      </c>
      <c r="TYS1390" s="129">
        <v>158.45798504000001</v>
      </c>
      <c r="TYU1390" s="129">
        <v>66.28</v>
      </c>
      <c r="TYV1390" s="131">
        <v>774929.26</v>
      </c>
      <c r="TYW1390" s="128">
        <v>45807</v>
      </c>
      <c r="TYX1390" s="129">
        <v>115.41933668999999</v>
      </c>
      <c r="TYY1390" s="129">
        <v>126.64579250790774</v>
      </c>
      <c r="TYZ1390" s="129">
        <v>113.18860244</v>
      </c>
      <c r="TZA1390" s="129">
        <v>158.45798504000001</v>
      </c>
      <c r="TZC1390" s="129">
        <v>66.28</v>
      </c>
      <c r="TZD1390" s="131">
        <v>774929.26</v>
      </c>
      <c r="TZE1390" s="128">
        <v>45807</v>
      </c>
      <c r="TZF1390" s="129">
        <v>115.41933668999999</v>
      </c>
      <c r="TZG1390" s="129">
        <v>126.64579250790774</v>
      </c>
      <c r="TZH1390" s="129">
        <v>113.18860244</v>
      </c>
      <c r="TZI1390" s="129">
        <v>158.45798504000001</v>
      </c>
      <c r="TZK1390" s="129">
        <v>66.28</v>
      </c>
      <c r="TZL1390" s="131">
        <v>774929.26</v>
      </c>
      <c r="TZM1390" s="128">
        <v>45807</v>
      </c>
      <c r="TZN1390" s="129">
        <v>115.41933668999999</v>
      </c>
      <c r="TZO1390" s="129">
        <v>126.64579250790774</v>
      </c>
      <c r="TZP1390" s="129">
        <v>113.18860244</v>
      </c>
      <c r="TZQ1390" s="129">
        <v>158.45798504000001</v>
      </c>
      <c r="TZS1390" s="129">
        <v>66.28</v>
      </c>
      <c r="TZT1390" s="131">
        <v>774929.26</v>
      </c>
      <c r="TZU1390" s="128">
        <v>45807</v>
      </c>
      <c r="TZV1390" s="129">
        <v>115.41933668999999</v>
      </c>
      <c r="TZW1390" s="129">
        <v>126.64579250790774</v>
      </c>
      <c r="TZX1390" s="129">
        <v>113.18860244</v>
      </c>
      <c r="TZY1390" s="129">
        <v>158.45798504000001</v>
      </c>
      <c r="UAA1390" s="129">
        <v>66.28</v>
      </c>
      <c r="UAB1390" s="131">
        <v>774929.26</v>
      </c>
      <c r="UAC1390" s="128">
        <v>45807</v>
      </c>
      <c r="UAD1390" s="129">
        <v>115.41933668999999</v>
      </c>
      <c r="UAE1390" s="129">
        <v>126.64579250790774</v>
      </c>
      <c r="UAF1390" s="129">
        <v>113.18860244</v>
      </c>
      <c r="UAG1390" s="129">
        <v>158.45798504000001</v>
      </c>
      <c r="UAI1390" s="129">
        <v>66.28</v>
      </c>
      <c r="UAJ1390" s="131">
        <v>774929.26</v>
      </c>
      <c r="UAK1390" s="128">
        <v>45807</v>
      </c>
      <c r="UAL1390" s="129">
        <v>115.41933668999999</v>
      </c>
      <c r="UAM1390" s="129">
        <v>126.64579250790774</v>
      </c>
      <c r="UAN1390" s="129">
        <v>113.18860244</v>
      </c>
      <c r="UAO1390" s="129">
        <v>158.45798504000001</v>
      </c>
      <c r="UAQ1390" s="129">
        <v>66.28</v>
      </c>
      <c r="UAR1390" s="131">
        <v>774929.26</v>
      </c>
      <c r="UAS1390" s="128">
        <v>45807</v>
      </c>
      <c r="UAT1390" s="129">
        <v>115.41933668999999</v>
      </c>
      <c r="UAU1390" s="129">
        <v>126.64579250790774</v>
      </c>
      <c r="UAV1390" s="129">
        <v>113.18860244</v>
      </c>
      <c r="UAW1390" s="129">
        <v>158.45798504000001</v>
      </c>
      <c r="UAY1390" s="129">
        <v>66.28</v>
      </c>
      <c r="UAZ1390" s="131">
        <v>774929.26</v>
      </c>
      <c r="UBA1390" s="128">
        <v>45807</v>
      </c>
      <c r="UBB1390" s="129">
        <v>115.41933668999999</v>
      </c>
      <c r="UBC1390" s="129">
        <v>126.64579250790774</v>
      </c>
      <c r="UBD1390" s="129">
        <v>113.18860244</v>
      </c>
      <c r="UBE1390" s="129">
        <v>158.45798504000001</v>
      </c>
      <c r="UBG1390" s="129">
        <v>66.28</v>
      </c>
      <c r="UBH1390" s="131">
        <v>774929.26</v>
      </c>
      <c r="UBI1390" s="128">
        <v>45807</v>
      </c>
      <c r="UBJ1390" s="129">
        <v>115.41933668999999</v>
      </c>
      <c r="UBK1390" s="129">
        <v>126.64579250790774</v>
      </c>
      <c r="UBL1390" s="129">
        <v>113.18860244</v>
      </c>
      <c r="UBM1390" s="129">
        <v>158.45798504000001</v>
      </c>
      <c r="UBO1390" s="129">
        <v>66.28</v>
      </c>
      <c r="UBP1390" s="131">
        <v>774929.26</v>
      </c>
      <c r="UBQ1390" s="128">
        <v>45807</v>
      </c>
      <c r="UBR1390" s="129">
        <v>115.41933668999999</v>
      </c>
      <c r="UBS1390" s="129">
        <v>126.64579250790774</v>
      </c>
      <c r="UBT1390" s="129">
        <v>113.18860244</v>
      </c>
      <c r="UBU1390" s="129">
        <v>158.45798504000001</v>
      </c>
      <c r="UBW1390" s="129">
        <v>66.28</v>
      </c>
      <c r="UBX1390" s="131">
        <v>774929.26</v>
      </c>
      <c r="UBY1390" s="128">
        <v>45807</v>
      </c>
      <c r="UBZ1390" s="129">
        <v>115.41933668999999</v>
      </c>
      <c r="UCA1390" s="129">
        <v>126.64579250790774</v>
      </c>
      <c r="UCB1390" s="129">
        <v>113.18860244</v>
      </c>
      <c r="UCC1390" s="129">
        <v>158.45798504000001</v>
      </c>
      <c r="UCE1390" s="129">
        <v>66.28</v>
      </c>
      <c r="UCF1390" s="131">
        <v>774929.26</v>
      </c>
      <c r="UCG1390" s="128">
        <v>45807</v>
      </c>
      <c r="UCH1390" s="129">
        <v>115.41933668999999</v>
      </c>
      <c r="UCI1390" s="129">
        <v>126.64579250790774</v>
      </c>
      <c r="UCJ1390" s="129">
        <v>113.18860244</v>
      </c>
      <c r="UCK1390" s="129">
        <v>158.45798504000001</v>
      </c>
      <c r="UCM1390" s="129">
        <v>66.28</v>
      </c>
      <c r="UCN1390" s="131">
        <v>774929.26</v>
      </c>
      <c r="UCO1390" s="128">
        <v>45807</v>
      </c>
      <c r="UCP1390" s="129">
        <v>115.41933668999999</v>
      </c>
      <c r="UCQ1390" s="129">
        <v>126.64579250790774</v>
      </c>
      <c r="UCR1390" s="129">
        <v>113.18860244</v>
      </c>
      <c r="UCS1390" s="129">
        <v>158.45798504000001</v>
      </c>
      <c r="UCU1390" s="129">
        <v>66.28</v>
      </c>
      <c r="UCV1390" s="131">
        <v>774929.26</v>
      </c>
      <c r="UCW1390" s="128">
        <v>45807</v>
      </c>
      <c r="UCX1390" s="129">
        <v>115.41933668999999</v>
      </c>
      <c r="UCY1390" s="129">
        <v>126.64579250790774</v>
      </c>
      <c r="UCZ1390" s="129">
        <v>113.18860244</v>
      </c>
      <c r="UDA1390" s="129">
        <v>158.45798504000001</v>
      </c>
      <c r="UDC1390" s="129">
        <v>66.28</v>
      </c>
      <c r="UDD1390" s="131">
        <v>774929.26</v>
      </c>
      <c r="UDE1390" s="128">
        <v>45807</v>
      </c>
      <c r="UDF1390" s="129">
        <v>115.41933668999999</v>
      </c>
      <c r="UDG1390" s="129">
        <v>126.64579250790774</v>
      </c>
      <c r="UDH1390" s="129">
        <v>113.18860244</v>
      </c>
      <c r="UDI1390" s="129">
        <v>158.45798504000001</v>
      </c>
      <c r="UDK1390" s="129">
        <v>66.28</v>
      </c>
      <c r="UDL1390" s="131">
        <v>774929.26</v>
      </c>
      <c r="UDM1390" s="128">
        <v>45807</v>
      </c>
      <c r="UDN1390" s="129">
        <v>115.41933668999999</v>
      </c>
      <c r="UDO1390" s="129">
        <v>126.64579250790774</v>
      </c>
      <c r="UDP1390" s="129">
        <v>113.18860244</v>
      </c>
      <c r="UDQ1390" s="129">
        <v>158.45798504000001</v>
      </c>
      <c r="UDS1390" s="129">
        <v>66.28</v>
      </c>
      <c r="UDT1390" s="131">
        <v>774929.26</v>
      </c>
      <c r="UDU1390" s="128">
        <v>45807</v>
      </c>
      <c r="UDV1390" s="129">
        <v>115.41933668999999</v>
      </c>
      <c r="UDW1390" s="129">
        <v>126.64579250790774</v>
      </c>
      <c r="UDX1390" s="129">
        <v>113.18860244</v>
      </c>
      <c r="UDY1390" s="129">
        <v>158.45798504000001</v>
      </c>
      <c r="UEA1390" s="129">
        <v>66.28</v>
      </c>
      <c r="UEB1390" s="131">
        <v>774929.26</v>
      </c>
      <c r="UEC1390" s="128">
        <v>45807</v>
      </c>
      <c r="UED1390" s="129">
        <v>115.41933668999999</v>
      </c>
      <c r="UEE1390" s="129">
        <v>126.64579250790774</v>
      </c>
      <c r="UEF1390" s="129">
        <v>113.18860244</v>
      </c>
      <c r="UEG1390" s="129">
        <v>158.45798504000001</v>
      </c>
      <c r="UEI1390" s="129">
        <v>66.28</v>
      </c>
      <c r="UEJ1390" s="131">
        <v>774929.26</v>
      </c>
      <c r="UEK1390" s="128">
        <v>45807</v>
      </c>
      <c r="UEL1390" s="129">
        <v>115.41933668999999</v>
      </c>
      <c r="UEM1390" s="129">
        <v>126.64579250790774</v>
      </c>
      <c r="UEN1390" s="129">
        <v>113.18860244</v>
      </c>
      <c r="UEO1390" s="129">
        <v>158.45798504000001</v>
      </c>
      <c r="UEQ1390" s="129">
        <v>66.28</v>
      </c>
      <c r="UER1390" s="131">
        <v>774929.26</v>
      </c>
      <c r="UES1390" s="128">
        <v>45807</v>
      </c>
      <c r="UET1390" s="129">
        <v>115.41933668999999</v>
      </c>
      <c r="UEU1390" s="129">
        <v>126.64579250790774</v>
      </c>
      <c r="UEV1390" s="129">
        <v>113.18860244</v>
      </c>
      <c r="UEW1390" s="129">
        <v>158.45798504000001</v>
      </c>
      <c r="UEY1390" s="129">
        <v>66.28</v>
      </c>
      <c r="UEZ1390" s="131">
        <v>774929.26</v>
      </c>
      <c r="UFA1390" s="128">
        <v>45807</v>
      </c>
      <c r="UFB1390" s="129">
        <v>115.41933668999999</v>
      </c>
      <c r="UFC1390" s="129">
        <v>126.64579250790774</v>
      </c>
      <c r="UFD1390" s="129">
        <v>113.18860244</v>
      </c>
      <c r="UFE1390" s="129">
        <v>158.45798504000001</v>
      </c>
      <c r="UFG1390" s="129">
        <v>66.28</v>
      </c>
      <c r="UFH1390" s="131">
        <v>774929.26</v>
      </c>
      <c r="UFI1390" s="128">
        <v>45807</v>
      </c>
      <c r="UFJ1390" s="129">
        <v>115.41933668999999</v>
      </c>
      <c r="UFK1390" s="129">
        <v>126.64579250790774</v>
      </c>
      <c r="UFL1390" s="129">
        <v>113.18860244</v>
      </c>
      <c r="UFM1390" s="129">
        <v>158.45798504000001</v>
      </c>
      <c r="UFO1390" s="129">
        <v>66.28</v>
      </c>
      <c r="UFP1390" s="131">
        <v>774929.26</v>
      </c>
      <c r="UFQ1390" s="128">
        <v>45807</v>
      </c>
      <c r="UFR1390" s="129">
        <v>115.41933668999999</v>
      </c>
      <c r="UFS1390" s="129">
        <v>126.64579250790774</v>
      </c>
      <c r="UFT1390" s="129">
        <v>113.18860244</v>
      </c>
      <c r="UFU1390" s="129">
        <v>158.45798504000001</v>
      </c>
      <c r="UFW1390" s="129">
        <v>66.28</v>
      </c>
      <c r="UFX1390" s="131">
        <v>774929.26</v>
      </c>
      <c r="UFY1390" s="128">
        <v>45807</v>
      </c>
      <c r="UFZ1390" s="129">
        <v>115.41933668999999</v>
      </c>
      <c r="UGA1390" s="129">
        <v>126.64579250790774</v>
      </c>
      <c r="UGB1390" s="129">
        <v>113.18860244</v>
      </c>
      <c r="UGC1390" s="129">
        <v>158.45798504000001</v>
      </c>
      <c r="UGE1390" s="129">
        <v>66.28</v>
      </c>
      <c r="UGF1390" s="131">
        <v>774929.26</v>
      </c>
      <c r="UGG1390" s="128">
        <v>45807</v>
      </c>
      <c r="UGH1390" s="129">
        <v>115.41933668999999</v>
      </c>
      <c r="UGI1390" s="129">
        <v>126.64579250790774</v>
      </c>
      <c r="UGJ1390" s="129">
        <v>113.18860244</v>
      </c>
      <c r="UGK1390" s="129">
        <v>158.45798504000001</v>
      </c>
      <c r="UGM1390" s="129">
        <v>66.28</v>
      </c>
      <c r="UGN1390" s="131">
        <v>774929.26</v>
      </c>
      <c r="UGO1390" s="128">
        <v>45807</v>
      </c>
      <c r="UGP1390" s="129">
        <v>115.41933668999999</v>
      </c>
      <c r="UGQ1390" s="129">
        <v>126.64579250790774</v>
      </c>
      <c r="UGR1390" s="129">
        <v>113.18860244</v>
      </c>
      <c r="UGS1390" s="129">
        <v>158.45798504000001</v>
      </c>
      <c r="UGU1390" s="129">
        <v>66.28</v>
      </c>
      <c r="UGV1390" s="131">
        <v>774929.26</v>
      </c>
      <c r="UGW1390" s="128">
        <v>45807</v>
      </c>
      <c r="UGX1390" s="129">
        <v>115.41933668999999</v>
      </c>
      <c r="UGY1390" s="129">
        <v>126.64579250790774</v>
      </c>
      <c r="UGZ1390" s="129">
        <v>113.18860244</v>
      </c>
      <c r="UHA1390" s="129">
        <v>158.45798504000001</v>
      </c>
      <c r="UHC1390" s="129">
        <v>66.28</v>
      </c>
      <c r="UHD1390" s="131">
        <v>774929.26</v>
      </c>
      <c r="UHE1390" s="128">
        <v>45807</v>
      </c>
      <c r="UHF1390" s="129">
        <v>115.41933668999999</v>
      </c>
      <c r="UHG1390" s="129">
        <v>126.64579250790774</v>
      </c>
      <c r="UHH1390" s="129">
        <v>113.18860244</v>
      </c>
      <c r="UHI1390" s="129">
        <v>158.45798504000001</v>
      </c>
      <c r="UHK1390" s="129">
        <v>66.28</v>
      </c>
      <c r="UHL1390" s="131">
        <v>774929.26</v>
      </c>
      <c r="UHM1390" s="128">
        <v>45807</v>
      </c>
      <c r="UHN1390" s="129">
        <v>115.41933668999999</v>
      </c>
      <c r="UHO1390" s="129">
        <v>126.64579250790774</v>
      </c>
      <c r="UHP1390" s="129">
        <v>113.18860244</v>
      </c>
      <c r="UHQ1390" s="129">
        <v>158.45798504000001</v>
      </c>
      <c r="UHS1390" s="129">
        <v>66.28</v>
      </c>
      <c r="UHT1390" s="131">
        <v>774929.26</v>
      </c>
      <c r="UHU1390" s="128">
        <v>45807</v>
      </c>
      <c r="UHV1390" s="129">
        <v>115.41933668999999</v>
      </c>
      <c r="UHW1390" s="129">
        <v>126.64579250790774</v>
      </c>
      <c r="UHX1390" s="129">
        <v>113.18860244</v>
      </c>
      <c r="UHY1390" s="129">
        <v>158.45798504000001</v>
      </c>
      <c r="UIA1390" s="129">
        <v>66.28</v>
      </c>
      <c r="UIB1390" s="131">
        <v>774929.26</v>
      </c>
      <c r="UIC1390" s="128">
        <v>45807</v>
      </c>
      <c r="UID1390" s="129">
        <v>115.41933668999999</v>
      </c>
      <c r="UIE1390" s="129">
        <v>126.64579250790774</v>
      </c>
      <c r="UIF1390" s="129">
        <v>113.18860244</v>
      </c>
      <c r="UIG1390" s="129">
        <v>158.45798504000001</v>
      </c>
      <c r="UII1390" s="129">
        <v>66.28</v>
      </c>
      <c r="UIJ1390" s="131">
        <v>774929.26</v>
      </c>
      <c r="UIK1390" s="128">
        <v>45807</v>
      </c>
      <c r="UIL1390" s="129">
        <v>115.41933668999999</v>
      </c>
      <c r="UIM1390" s="129">
        <v>126.64579250790774</v>
      </c>
      <c r="UIN1390" s="129">
        <v>113.18860244</v>
      </c>
      <c r="UIO1390" s="129">
        <v>158.45798504000001</v>
      </c>
      <c r="UIQ1390" s="129">
        <v>66.28</v>
      </c>
      <c r="UIR1390" s="131">
        <v>774929.26</v>
      </c>
      <c r="UIS1390" s="128">
        <v>45807</v>
      </c>
      <c r="UIT1390" s="129">
        <v>115.41933668999999</v>
      </c>
      <c r="UIU1390" s="129">
        <v>126.64579250790774</v>
      </c>
      <c r="UIV1390" s="129">
        <v>113.18860244</v>
      </c>
      <c r="UIW1390" s="129">
        <v>158.45798504000001</v>
      </c>
      <c r="UIY1390" s="129">
        <v>66.28</v>
      </c>
      <c r="UIZ1390" s="131">
        <v>774929.26</v>
      </c>
      <c r="UJA1390" s="128">
        <v>45807</v>
      </c>
      <c r="UJB1390" s="129">
        <v>115.41933668999999</v>
      </c>
      <c r="UJC1390" s="129">
        <v>126.64579250790774</v>
      </c>
      <c r="UJD1390" s="129">
        <v>113.18860244</v>
      </c>
      <c r="UJE1390" s="129">
        <v>158.45798504000001</v>
      </c>
      <c r="UJG1390" s="129">
        <v>66.28</v>
      </c>
      <c r="UJH1390" s="131">
        <v>774929.26</v>
      </c>
      <c r="UJI1390" s="128">
        <v>45807</v>
      </c>
      <c r="UJJ1390" s="129">
        <v>115.41933668999999</v>
      </c>
      <c r="UJK1390" s="129">
        <v>126.64579250790774</v>
      </c>
      <c r="UJL1390" s="129">
        <v>113.18860244</v>
      </c>
      <c r="UJM1390" s="129">
        <v>158.45798504000001</v>
      </c>
      <c r="UJO1390" s="129">
        <v>66.28</v>
      </c>
      <c r="UJP1390" s="131">
        <v>774929.26</v>
      </c>
      <c r="UJQ1390" s="128">
        <v>45807</v>
      </c>
      <c r="UJR1390" s="129">
        <v>115.41933668999999</v>
      </c>
      <c r="UJS1390" s="129">
        <v>126.64579250790774</v>
      </c>
      <c r="UJT1390" s="129">
        <v>113.18860244</v>
      </c>
      <c r="UJU1390" s="129">
        <v>158.45798504000001</v>
      </c>
      <c r="UJW1390" s="129">
        <v>66.28</v>
      </c>
      <c r="UJX1390" s="131">
        <v>774929.26</v>
      </c>
      <c r="UJY1390" s="128">
        <v>45807</v>
      </c>
      <c r="UJZ1390" s="129">
        <v>115.41933668999999</v>
      </c>
      <c r="UKA1390" s="129">
        <v>126.64579250790774</v>
      </c>
      <c r="UKB1390" s="129">
        <v>113.18860244</v>
      </c>
      <c r="UKC1390" s="129">
        <v>158.45798504000001</v>
      </c>
      <c r="UKE1390" s="129">
        <v>66.28</v>
      </c>
      <c r="UKF1390" s="131">
        <v>774929.26</v>
      </c>
      <c r="UKG1390" s="128">
        <v>45807</v>
      </c>
      <c r="UKH1390" s="129">
        <v>115.41933668999999</v>
      </c>
      <c r="UKI1390" s="129">
        <v>126.64579250790774</v>
      </c>
      <c r="UKJ1390" s="129">
        <v>113.18860244</v>
      </c>
      <c r="UKK1390" s="129">
        <v>158.45798504000001</v>
      </c>
      <c r="UKM1390" s="129">
        <v>66.28</v>
      </c>
      <c r="UKN1390" s="131">
        <v>774929.26</v>
      </c>
      <c r="UKO1390" s="128">
        <v>45807</v>
      </c>
      <c r="UKP1390" s="129">
        <v>115.41933668999999</v>
      </c>
      <c r="UKQ1390" s="129">
        <v>126.64579250790774</v>
      </c>
      <c r="UKR1390" s="129">
        <v>113.18860244</v>
      </c>
      <c r="UKS1390" s="129">
        <v>158.45798504000001</v>
      </c>
      <c r="UKU1390" s="129">
        <v>66.28</v>
      </c>
      <c r="UKV1390" s="131">
        <v>774929.26</v>
      </c>
      <c r="UKW1390" s="128">
        <v>45807</v>
      </c>
      <c r="UKX1390" s="129">
        <v>115.41933668999999</v>
      </c>
      <c r="UKY1390" s="129">
        <v>126.64579250790774</v>
      </c>
      <c r="UKZ1390" s="129">
        <v>113.18860244</v>
      </c>
      <c r="ULA1390" s="129">
        <v>158.45798504000001</v>
      </c>
      <c r="ULC1390" s="129">
        <v>66.28</v>
      </c>
      <c r="ULD1390" s="131">
        <v>774929.26</v>
      </c>
      <c r="ULE1390" s="128">
        <v>45807</v>
      </c>
      <c r="ULF1390" s="129">
        <v>115.41933668999999</v>
      </c>
      <c r="ULG1390" s="129">
        <v>126.64579250790774</v>
      </c>
      <c r="ULH1390" s="129">
        <v>113.18860244</v>
      </c>
      <c r="ULI1390" s="129">
        <v>158.45798504000001</v>
      </c>
      <c r="ULK1390" s="129">
        <v>66.28</v>
      </c>
      <c r="ULL1390" s="131">
        <v>774929.26</v>
      </c>
      <c r="ULM1390" s="128">
        <v>45807</v>
      </c>
      <c r="ULN1390" s="129">
        <v>115.41933668999999</v>
      </c>
      <c r="ULO1390" s="129">
        <v>126.64579250790774</v>
      </c>
      <c r="ULP1390" s="129">
        <v>113.18860244</v>
      </c>
      <c r="ULQ1390" s="129">
        <v>158.45798504000001</v>
      </c>
      <c r="ULS1390" s="129">
        <v>66.28</v>
      </c>
      <c r="ULT1390" s="131">
        <v>774929.26</v>
      </c>
      <c r="ULU1390" s="128">
        <v>45807</v>
      </c>
      <c r="ULV1390" s="129">
        <v>115.41933668999999</v>
      </c>
      <c r="ULW1390" s="129">
        <v>126.64579250790774</v>
      </c>
      <c r="ULX1390" s="129">
        <v>113.18860244</v>
      </c>
      <c r="ULY1390" s="129">
        <v>158.45798504000001</v>
      </c>
      <c r="UMA1390" s="129">
        <v>66.28</v>
      </c>
      <c r="UMB1390" s="131">
        <v>774929.26</v>
      </c>
      <c r="UMC1390" s="128">
        <v>45807</v>
      </c>
      <c r="UMD1390" s="129">
        <v>115.41933668999999</v>
      </c>
      <c r="UME1390" s="129">
        <v>126.64579250790774</v>
      </c>
      <c r="UMF1390" s="129">
        <v>113.18860244</v>
      </c>
      <c r="UMG1390" s="129">
        <v>158.45798504000001</v>
      </c>
      <c r="UMI1390" s="129">
        <v>66.28</v>
      </c>
      <c r="UMJ1390" s="131">
        <v>774929.26</v>
      </c>
      <c r="UMK1390" s="128">
        <v>45807</v>
      </c>
      <c r="UML1390" s="129">
        <v>115.41933668999999</v>
      </c>
      <c r="UMM1390" s="129">
        <v>126.64579250790774</v>
      </c>
      <c r="UMN1390" s="129">
        <v>113.18860244</v>
      </c>
      <c r="UMO1390" s="129">
        <v>158.45798504000001</v>
      </c>
      <c r="UMQ1390" s="129">
        <v>66.28</v>
      </c>
      <c r="UMR1390" s="131">
        <v>774929.26</v>
      </c>
      <c r="UMS1390" s="128">
        <v>45807</v>
      </c>
      <c r="UMT1390" s="129">
        <v>115.41933668999999</v>
      </c>
      <c r="UMU1390" s="129">
        <v>126.64579250790774</v>
      </c>
      <c r="UMV1390" s="129">
        <v>113.18860244</v>
      </c>
      <c r="UMW1390" s="129">
        <v>158.45798504000001</v>
      </c>
      <c r="UMY1390" s="129">
        <v>66.28</v>
      </c>
      <c r="UMZ1390" s="131">
        <v>774929.26</v>
      </c>
      <c r="UNA1390" s="128">
        <v>45807</v>
      </c>
      <c r="UNB1390" s="129">
        <v>115.41933668999999</v>
      </c>
      <c r="UNC1390" s="129">
        <v>126.64579250790774</v>
      </c>
      <c r="UND1390" s="129">
        <v>113.18860244</v>
      </c>
      <c r="UNE1390" s="129">
        <v>158.45798504000001</v>
      </c>
      <c r="UNG1390" s="129">
        <v>66.28</v>
      </c>
      <c r="UNH1390" s="131">
        <v>774929.26</v>
      </c>
      <c r="UNI1390" s="128">
        <v>45807</v>
      </c>
      <c r="UNJ1390" s="129">
        <v>115.41933668999999</v>
      </c>
      <c r="UNK1390" s="129">
        <v>126.64579250790774</v>
      </c>
      <c r="UNL1390" s="129">
        <v>113.18860244</v>
      </c>
      <c r="UNM1390" s="129">
        <v>158.45798504000001</v>
      </c>
      <c r="UNO1390" s="129">
        <v>66.28</v>
      </c>
      <c r="UNP1390" s="131">
        <v>774929.26</v>
      </c>
      <c r="UNQ1390" s="128">
        <v>45807</v>
      </c>
      <c r="UNR1390" s="129">
        <v>115.41933668999999</v>
      </c>
      <c r="UNS1390" s="129">
        <v>126.64579250790774</v>
      </c>
      <c r="UNT1390" s="129">
        <v>113.18860244</v>
      </c>
      <c r="UNU1390" s="129">
        <v>158.45798504000001</v>
      </c>
      <c r="UNW1390" s="129">
        <v>66.28</v>
      </c>
      <c r="UNX1390" s="131">
        <v>774929.26</v>
      </c>
      <c r="UNY1390" s="128">
        <v>45807</v>
      </c>
      <c r="UNZ1390" s="129">
        <v>115.41933668999999</v>
      </c>
      <c r="UOA1390" s="129">
        <v>126.64579250790774</v>
      </c>
      <c r="UOB1390" s="129">
        <v>113.18860244</v>
      </c>
      <c r="UOC1390" s="129">
        <v>158.45798504000001</v>
      </c>
      <c r="UOE1390" s="129">
        <v>66.28</v>
      </c>
      <c r="UOF1390" s="131">
        <v>774929.26</v>
      </c>
      <c r="UOG1390" s="128">
        <v>45807</v>
      </c>
      <c r="UOH1390" s="129">
        <v>115.41933668999999</v>
      </c>
      <c r="UOI1390" s="129">
        <v>126.64579250790774</v>
      </c>
      <c r="UOJ1390" s="129">
        <v>113.18860244</v>
      </c>
      <c r="UOK1390" s="129">
        <v>158.45798504000001</v>
      </c>
      <c r="UOM1390" s="129">
        <v>66.28</v>
      </c>
      <c r="UON1390" s="131">
        <v>774929.26</v>
      </c>
      <c r="UOO1390" s="128">
        <v>45807</v>
      </c>
      <c r="UOP1390" s="129">
        <v>115.41933668999999</v>
      </c>
      <c r="UOQ1390" s="129">
        <v>126.64579250790774</v>
      </c>
      <c r="UOR1390" s="129">
        <v>113.18860244</v>
      </c>
      <c r="UOS1390" s="129">
        <v>158.45798504000001</v>
      </c>
      <c r="UOU1390" s="129">
        <v>66.28</v>
      </c>
      <c r="UOV1390" s="131">
        <v>774929.26</v>
      </c>
      <c r="UOW1390" s="128">
        <v>45807</v>
      </c>
      <c r="UOX1390" s="129">
        <v>115.41933668999999</v>
      </c>
      <c r="UOY1390" s="129">
        <v>126.64579250790774</v>
      </c>
      <c r="UOZ1390" s="129">
        <v>113.18860244</v>
      </c>
      <c r="UPA1390" s="129">
        <v>158.45798504000001</v>
      </c>
      <c r="UPC1390" s="129">
        <v>66.28</v>
      </c>
      <c r="UPD1390" s="131">
        <v>774929.26</v>
      </c>
      <c r="UPE1390" s="128">
        <v>45807</v>
      </c>
      <c r="UPF1390" s="129">
        <v>115.41933668999999</v>
      </c>
      <c r="UPG1390" s="129">
        <v>126.64579250790774</v>
      </c>
      <c r="UPH1390" s="129">
        <v>113.18860244</v>
      </c>
      <c r="UPI1390" s="129">
        <v>158.45798504000001</v>
      </c>
      <c r="UPK1390" s="129">
        <v>66.28</v>
      </c>
      <c r="UPL1390" s="131">
        <v>774929.26</v>
      </c>
      <c r="UPM1390" s="128">
        <v>45807</v>
      </c>
      <c r="UPN1390" s="129">
        <v>115.41933668999999</v>
      </c>
      <c r="UPO1390" s="129">
        <v>126.64579250790774</v>
      </c>
      <c r="UPP1390" s="129">
        <v>113.18860244</v>
      </c>
      <c r="UPQ1390" s="129">
        <v>158.45798504000001</v>
      </c>
      <c r="UPS1390" s="129">
        <v>66.28</v>
      </c>
      <c r="UPT1390" s="131">
        <v>774929.26</v>
      </c>
      <c r="UPU1390" s="128">
        <v>45807</v>
      </c>
      <c r="UPV1390" s="129">
        <v>115.41933668999999</v>
      </c>
      <c r="UPW1390" s="129">
        <v>126.64579250790774</v>
      </c>
      <c r="UPX1390" s="129">
        <v>113.18860244</v>
      </c>
      <c r="UPY1390" s="129">
        <v>158.45798504000001</v>
      </c>
      <c r="UQA1390" s="129">
        <v>66.28</v>
      </c>
      <c r="UQB1390" s="131">
        <v>774929.26</v>
      </c>
      <c r="UQC1390" s="128">
        <v>45807</v>
      </c>
      <c r="UQD1390" s="129">
        <v>115.41933668999999</v>
      </c>
      <c r="UQE1390" s="129">
        <v>126.64579250790774</v>
      </c>
      <c r="UQF1390" s="129">
        <v>113.18860244</v>
      </c>
      <c r="UQG1390" s="129">
        <v>158.45798504000001</v>
      </c>
      <c r="UQI1390" s="129">
        <v>66.28</v>
      </c>
      <c r="UQJ1390" s="131">
        <v>774929.26</v>
      </c>
      <c r="UQK1390" s="128">
        <v>45807</v>
      </c>
      <c r="UQL1390" s="129">
        <v>115.41933668999999</v>
      </c>
      <c r="UQM1390" s="129">
        <v>126.64579250790774</v>
      </c>
      <c r="UQN1390" s="129">
        <v>113.18860244</v>
      </c>
      <c r="UQO1390" s="129">
        <v>158.45798504000001</v>
      </c>
      <c r="UQQ1390" s="129">
        <v>66.28</v>
      </c>
      <c r="UQR1390" s="131">
        <v>774929.26</v>
      </c>
      <c r="UQS1390" s="128">
        <v>45807</v>
      </c>
      <c r="UQT1390" s="129">
        <v>115.41933668999999</v>
      </c>
      <c r="UQU1390" s="129">
        <v>126.64579250790774</v>
      </c>
      <c r="UQV1390" s="129">
        <v>113.18860244</v>
      </c>
      <c r="UQW1390" s="129">
        <v>158.45798504000001</v>
      </c>
      <c r="UQY1390" s="129">
        <v>66.28</v>
      </c>
      <c r="UQZ1390" s="131">
        <v>774929.26</v>
      </c>
      <c r="URA1390" s="128">
        <v>45807</v>
      </c>
      <c r="URB1390" s="129">
        <v>115.41933668999999</v>
      </c>
      <c r="URC1390" s="129">
        <v>126.64579250790774</v>
      </c>
      <c r="URD1390" s="129">
        <v>113.18860244</v>
      </c>
      <c r="URE1390" s="129">
        <v>158.45798504000001</v>
      </c>
      <c r="URG1390" s="129">
        <v>66.28</v>
      </c>
      <c r="URH1390" s="131">
        <v>774929.26</v>
      </c>
      <c r="URI1390" s="128">
        <v>45807</v>
      </c>
      <c r="URJ1390" s="129">
        <v>115.41933668999999</v>
      </c>
      <c r="URK1390" s="129">
        <v>126.64579250790774</v>
      </c>
      <c r="URL1390" s="129">
        <v>113.18860244</v>
      </c>
      <c r="URM1390" s="129">
        <v>158.45798504000001</v>
      </c>
      <c r="URO1390" s="129">
        <v>66.28</v>
      </c>
      <c r="URP1390" s="131">
        <v>774929.26</v>
      </c>
      <c r="URQ1390" s="128">
        <v>45807</v>
      </c>
      <c r="URR1390" s="129">
        <v>115.41933668999999</v>
      </c>
      <c r="URS1390" s="129">
        <v>126.64579250790774</v>
      </c>
      <c r="URT1390" s="129">
        <v>113.18860244</v>
      </c>
      <c r="URU1390" s="129">
        <v>158.45798504000001</v>
      </c>
      <c r="URW1390" s="129">
        <v>66.28</v>
      </c>
      <c r="URX1390" s="131">
        <v>774929.26</v>
      </c>
      <c r="URY1390" s="128">
        <v>45807</v>
      </c>
      <c r="URZ1390" s="129">
        <v>115.41933668999999</v>
      </c>
      <c r="USA1390" s="129">
        <v>126.64579250790774</v>
      </c>
      <c r="USB1390" s="129">
        <v>113.18860244</v>
      </c>
      <c r="USC1390" s="129">
        <v>158.45798504000001</v>
      </c>
      <c r="USE1390" s="129">
        <v>66.28</v>
      </c>
      <c r="USF1390" s="131">
        <v>774929.26</v>
      </c>
      <c r="USG1390" s="128">
        <v>45807</v>
      </c>
      <c r="USH1390" s="129">
        <v>115.41933668999999</v>
      </c>
      <c r="USI1390" s="129">
        <v>126.64579250790774</v>
      </c>
      <c r="USJ1390" s="129">
        <v>113.18860244</v>
      </c>
      <c r="USK1390" s="129">
        <v>158.45798504000001</v>
      </c>
      <c r="USM1390" s="129">
        <v>66.28</v>
      </c>
      <c r="USN1390" s="131">
        <v>774929.26</v>
      </c>
      <c r="USO1390" s="128">
        <v>45807</v>
      </c>
      <c r="USP1390" s="129">
        <v>115.41933668999999</v>
      </c>
      <c r="USQ1390" s="129">
        <v>126.64579250790774</v>
      </c>
      <c r="USR1390" s="129">
        <v>113.18860244</v>
      </c>
      <c r="USS1390" s="129">
        <v>158.45798504000001</v>
      </c>
      <c r="USU1390" s="129">
        <v>66.28</v>
      </c>
      <c r="USV1390" s="131">
        <v>774929.26</v>
      </c>
      <c r="USW1390" s="128">
        <v>45807</v>
      </c>
      <c r="USX1390" s="129">
        <v>115.41933668999999</v>
      </c>
      <c r="USY1390" s="129">
        <v>126.64579250790774</v>
      </c>
      <c r="USZ1390" s="129">
        <v>113.18860244</v>
      </c>
      <c r="UTA1390" s="129">
        <v>158.45798504000001</v>
      </c>
      <c r="UTC1390" s="129">
        <v>66.28</v>
      </c>
      <c r="UTD1390" s="131">
        <v>774929.26</v>
      </c>
      <c r="UTE1390" s="128">
        <v>45807</v>
      </c>
      <c r="UTF1390" s="129">
        <v>115.41933668999999</v>
      </c>
      <c r="UTG1390" s="129">
        <v>126.64579250790774</v>
      </c>
      <c r="UTH1390" s="129">
        <v>113.18860244</v>
      </c>
      <c r="UTI1390" s="129">
        <v>158.45798504000001</v>
      </c>
      <c r="UTK1390" s="129">
        <v>66.28</v>
      </c>
      <c r="UTL1390" s="131">
        <v>774929.26</v>
      </c>
      <c r="UTM1390" s="128">
        <v>45807</v>
      </c>
      <c r="UTN1390" s="129">
        <v>115.41933668999999</v>
      </c>
      <c r="UTO1390" s="129">
        <v>126.64579250790774</v>
      </c>
      <c r="UTP1390" s="129">
        <v>113.18860244</v>
      </c>
      <c r="UTQ1390" s="129">
        <v>158.45798504000001</v>
      </c>
      <c r="UTS1390" s="129">
        <v>66.28</v>
      </c>
      <c r="UTT1390" s="131">
        <v>774929.26</v>
      </c>
      <c r="UTU1390" s="128">
        <v>45807</v>
      </c>
      <c r="UTV1390" s="129">
        <v>115.41933668999999</v>
      </c>
      <c r="UTW1390" s="129">
        <v>126.64579250790774</v>
      </c>
      <c r="UTX1390" s="129">
        <v>113.18860244</v>
      </c>
      <c r="UTY1390" s="129">
        <v>158.45798504000001</v>
      </c>
      <c r="UUA1390" s="129">
        <v>66.28</v>
      </c>
      <c r="UUB1390" s="131">
        <v>774929.26</v>
      </c>
      <c r="UUC1390" s="128">
        <v>45807</v>
      </c>
      <c r="UUD1390" s="129">
        <v>115.41933668999999</v>
      </c>
      <c r="UUE1390" s="129">
        <v>126.64579250790774</v>
      </c>
      <c r="UUF1390" s="129">
        <v>113.18860244</v>
      </c>
      <c r="UUG1390" s="129">
        <v>158.45798504000001</v>
      </c>
      <c r="UUI1390" s="129">
        <v>66.28</v>
      </c>
      <c r="UUJ1390" s="131">
        <v>774929.26</v>
      </c>
      <c r="UUK1390" s="128">
        <v>45807</v>
      </c>
      <c r="UUL1390" s="129">
        <v>115.41933668999999</v>
      </c>
      <c r="UUM1390" s="129">
        <v>126.64579250790774</v>
      </c>
      <c r="UUN1390" s="129">
        <v>113.18860244</v>
      </c>
      <c r="UUO1390" s="129">
        <v>158.45798504000001</v>
      </c>
      <c r="UUQ1390" s="129">
        <v>66.28</v>
      </c>
      <c r="UUR1390" s="131">
        <v>774929.26</v>
      </c>
      <c r="UUS1390" s="128">
        <v>45807</v>
      </c>
      <c r="UUT1390" s="129">
        <v>115.41933668999999</v>
      </c>
      <c r="UUU1390" s="129">
        <v>126.64579250790774</v>
      </c>
      <c r="UUV1390" s="129">
        <v>113.18860244</v>
      </c>
      <c r="UUW1390" s="129">
        <v>158.45798504000001</v>
      </c>
      <c r="UUY1390" s="129">
        <v>66.28</v>
      </c>
      <c r="UUZ1390" s="131">
        <v>774929.26</v>
      </c>
      <c r="UVA1390" s="128">
        <v>45807</v>
      </c>
      <c r="UVB1390" s="129">
        <v>115.41933668999999</v>
      </c>
      <c r="UVC1390" s="129">
        <v>126.64579250790774</v>
      </c>
      <c r="UVD1390" s="129">
        <v>113.18860244</v>
      </c>
      <c r="UVE1390" s="129">
        <v>158.45798504000001</v>
      </c>
      <c r="UVG1390" s="129">
        <v>66.28</v>
      </c>
      <c r="UVH1390" s="131">
        <v>774929.26</v>
      </c>
      <c r="UVI1390" s="128">
        <v>45807</v>
      </c>
      <c r="UVJ1390" s="129">
        <v>115.41933668999999</v>
      </c>
      <c r="UVK1390" s="129">
        <v>126.64579250790774</v>
      </c>
      <c r="UVL1390" s="129">
        <v>113.18860244</v>
      </c>
      <c r="UVM1390" s="129">
        <v>158.45798504000001</v>
      </c>
      <c r="UVO1390" s="129">
        <v>66.28</v>
      </c>
      <c r="UVP1390" s="131">
        <v>774929.26</v>
      </c>
      <c r="UVQ1390" s="128">
        <v>45807</v>
      </c>
      <c r="UVR1390" s="129">
        <v>115.41933668999999</v>
      </c>
      <c r="UVS1390" s="129">
        <v>126.64579250790774</v>
      </c>
      <c r="UVT1390" s="129">
        <v>113.18860244</v>
      </c>
      <c r="UVU1390" s="129">
        <v>158.45798504000001</v>
      </c>
      <c r="UVW1390" s="129">
        <v>66.28</v>
      </c>
      <c r="UVX1390" s="131">
        <v>774929.26</v>
      </c>
      <c r="UVY1390" s="128">
        <v>45807</v>
      </c>
      <c r="UVZ1390" s="129">
        <v>115.41933668999999</v>
      </c>
      <c r="UWA1390" s="129">
        <v>126.64579250790774</v>
      </c>
      <c r="UWB1390" s="129">
        <v>113.18860244</v>
      </c>
      <c r="UWC1390" s="129">
        <v>158.45798504000001</v>
      </c>
      <c r="UWE1390" s="129">
        <v>66.28</v>
      </c>
      <c r="UWF1390" s="131">
        <v>774929.26</v>
      </c>
      <c r="UWG1390" s="128">
        <v>45807</v>
      </c>
      <c r="UWH1390" s="129">
        <v>115.41933668999999</v>
      </c>
      <c r="UWI1390" s="129">
        <v>126.64579250790774</v>
      </c>
      <c r="UWJ1390" s="129">
        <v>113.18860244</v>
      </c>
      <c r="UWK1390" s="129">
        <v>158.45798504000001</v>
      </c>
      <c r="UWM1390" s="129">
        <v>66.28</v>
      </c>
      <c r="UWN1390" s="131">
        <v>774929.26</v>
      </c>
      <c r="UWO1390" s="128">
        <v>45807</v>
      </c>
      <c r="UWP1390" s="129">
        <v>115.41933668999999</v>
      </c>
      <c r="UWQ1390" s="129">
        <v>126.64579250790774</v>
      </c>
      <c r="UWR1390" s="129">
        <v>113.18860244</v>
      </c>
      <c r="UWS1390" s="129">
        <v>158.45798504000001</v>
      </c>
      <c r="UWU1390" s="129">
        <v>66.28</v>
      </c>
      <c r="UWV1390" s="131">
        <v>774929.26</v>
      </c>
      <c r="UWW1390" s="128">
        <v>45807</v>
      </c>
      <c r="UWX1390" s="129">
        <v>115.41933668999999</v>
      </c>
      <c r="UWY1390" s="129">
        <v>126.64579250790774</v>
      </c>
      <c r="UWZ1390" s="129">
        <v>113.18860244</v>
      </c>
      <c r="UXA1390" s="129">
        <v>158.45798504000001</v>
      </c>
      <c r="UXC1390" s="129">
        <v>66.28</v>
      </c>
      <c r="UXD1390" s="131">
        <v>774929.26</v>
      </c>
      <c r="UXE1390" s="128">
        <v>45807</v>
      </c>
      <c r="UXF1390" s="129">
        <v>115.41933668999999</v>
      </c>
      <c r="UXG1390" s="129">
        <v>126.64579250790774</v>
      </c>
      <c r="UXH1390" s="129">
        <v>113.18860244</v>
      </c>
      <c r="UXI1390" s="129">
        <v>158.45798504000001</v>
      </c>
      <c r="UXK1390" s="129">
        <v>66.28</v>
      </c>
      <c r="UXL1390" s="131">
        <v>774929.26</v>
      </c>
      <c r="UXM1390" s="128">
        <v>45807</v>
      </c>
      <c r="UXN1390" s="129">
        <v>115.41933668999999</v>
      </c>
      <c r="UXO1390" s="129">
        <v>126.64579250790774</v>
      </c>
      <c r="UXP1390" s="129">
        <v>113.18860244</v>
      </c>
      <c r="UXQ1390" s="129">
        <v>158.45798504000001</v>
      </c>
      <c r="UXS1390" s="129">
        <v>66.28</v>
      </c>
      <c r="UXT1390" s="131">
        <v>774929.26</v>
      </c>
      <c r="UXU1390" s="128">
        <v>45807</v>
      </c>
      <c r="UXV1390" s="129">
        <v>115.41933668999999</v>
      </c>
      <c r="UXW1390" s="129">
        <v>126.64579250790774</v>
      </c>
      <c r="UXX1390" s="129">
        <v>113.18860244</v>
      </c>
      <c r="UXY1390" s="129">
        <v>158.45798504000001</v>
      </c>
      <c r="UYA1390" s="129">
        <v>66.28</v>
      </c>
      <c r="UYB1390" s="131">
        <v>774929.26</v>
      </c>
      <c r="UYC1390" s="128">
        <v>45807</v>
      </c>
      <c r="UYD1390" s="129">
        <v>115.41933668999999</v>
      </c>
      <c r="UYE1390" s="129">
        <v>126.64579250790774</v>
      </c>
      <c r="UYF1390" s="129">
        <v>113.18860244</v>
      </c>
      <c r="UYG1390" s="129">
        <v>158.45798504000001</v>
      </c>
      <c r="UYI1390" s="129">
        <v>66.28</v>
      </c>
      <c r="UYJ1390" s="131">
        <v>774929.26</v>
      </c>
      <c r="UYK1390" s="128">
        <v>45807</v>
      </c>
      <c r="UYL1390" s="129">
        <v>115.41933668999999</v>
      </c>
      <c r="UYM1390" s="129">
        <v>126.64579250790774</v>
      </c>
      <c r="UYN1390" s="129">
        <v>113.18860244</v>
      </c>
      <c r="UYO1390" s="129">
        <v>158.45798504000001</v>
      </c>
      <c r="UYQ1390" s="129">
        <v>66.28</v>
      </c>
      <c r="UYR1390" s="131">
        <v>774929.26</v>
      </c>
      <c r="UYS1390" s="128">
        <v>45807</v>
      </c>
      <c r="UYT1390" s="129">
        <v>115.41933668999999</v>
      </c>
      <c r="UYU1390" s="129">
        <v>126.64579250790774</v>
      </c>
      <c r="UYV1390" s="129">
        <v>113.18860244</v>
      </c>
      <c r="UYW1390" s="129">
        <v>158.45798504000001</v>
      </c>
      <c r="UYY1390" s="129">
        <v>66.28</v>
      </c>
      <c r="UYZ1390" s="131">
        <v>774929.26</v>
      </c>
      <c r="UZA1390" s="128">
        <v>45807</v>
      </c>
      <c r="UZB1390" s="129">
        <v>115.41933668999999</v>
      </c>
      <c r="UZC1390" s="129">
        <v>126.64579250790774</v>
      </c>
      <c r="UZD1390" s="129">
        <v>113.18860244</v>
      </c>
      <c r="UZE1390" s="129">
        <v>158.45798504000001</v>
      </c>
      <c r="UZG1390" s="129">
        <v>66.28</v>
      </c>
      <c r="UZH1390" s="131">
        <v>774929.26</v>
      </c>
      <c r="UZI1390" s="128">
        <v>45807</v>
      </c>
      <c r="UZJ1390" s="129">
        <v>115.41933668999999</v>
      </c>
      <c r="UZK1390" s="129">
        <v>126.64579250790774</v>
      </c>
      <c r="UZL1390" s="129">
        <v>113.18860244</v>
      </c>
      <c r="UZM1390" s="129">
        <v>158.45798504000001</v>
      </c>
      <c r="UZO1390" s="129">
        <v>66.28</v>
      </c>
      <c r="UZP1390" s="131">
        <v>774929.26</v>
      </c>
      <c r="UZQ1390" s="128">
        <v>45807</v>
      </c>
      <c r="UZR1390" s="129">
        <v>115.41933668999999</v>
      </c>
      <c r="UZS1390" s="129">
        <v>126.64579250790774</v>
      </c>
      <c r="UZT1390" s="129">
        <v>113.18860244</v>
      </c>
      <c r="UZU1390" s="129">
        <v>158.45798504000001</v>
      </c>
      <c r="UZW1390" s="129">
        <v>66.28</v>
      </c>
      <c r="UZX1390" s="131">
        <v>774929.26</v>
      </c>
      <c r="UZY1390" s="128">
        <v>45807</v>
      </c>
      <c r="UZZ1390" s="129">
        <v>115.41933668999999</v>
      </c>
      <c r="VAA1390" s="129">
        <v>126.64579250790774</v>
      </c>
      <c r="VAB1390" s="129">
        <v>113.18860244</v>
      </c>
      <c r="VAC1390" s="129">
        <v>158.45798504000001</v>
      </c>
      <c r="VAE1390" s="129">
        <v>66.28</v>
      </c>
      <c r="VAF1390" s="131">
        <v>774929.26</v>
      </c>
      <c r="VAG1390" s="128">
        <v>45807</v>
      </c>
      <c r="VAH1390" s="129">
        <v>115.41933668999999</v>
      </c>
      <c r="VAI1390" s="129">
        <v>126.64579250790774</v>
      </c>
      <c r="VAJ1390" s="129">
        <v>113.18860244</v>
      </c>
      <c r="VAK1390" s="129">
        <v>158.45798504000001</v>
      </c>
      <c r="VAM1390" s="129">
        <v>66.28</v>
      </c>
      <c r="VAN1390" s="131">
        <v>774929.26</v>
      </c>
      <c r="VAO1390" s="128">
        <v>45807</v>
      </c>
      <c r="VAP1390" s="129">
        <v>115.41933668999999</v>
      </c>
      <c r="VAQ1390" s="129">
        <v>126.64579250790774</v>
      </c>
      <c r="VAR1390" s="129">
        <v>113.18860244</v>
      </c>
      <c r="VAS1390" s="129">
        <v>158.45798504000001</v>
      </c>
      <c r="VAU1390" s="129">
        <v>66.28</v>
      </c>
      <c r="VAV1390" s="131">
        <v>774929.26</v>
      </c>
      <c r="VAW1390" s="128">
        <v>45807</v>
      </c>
      <c r="VAX1390" s="129">
        <v>115.41933668999999</v>
      </c>
      <c r="VAY1390" s="129">
        <v>126.64579250790774</v>
      </c>
      <c r="VAZ1390" s="129">
        <v>113.18860244</v>
      </c>
      <c r="VBA1390" s="129">
        <v>158.45798504000001</v>
      </c>
      <c r="VBC1390" s="129">
        <v>66.28</v>
      </c>
      <c r="VBD1390" s="131">
        <v>774929.26</v>
      </c>
      <c r="VBE1390" s="128">
        <v>45807</v>
      </c>
      <c r="VBF1390" s="129">
        <v>115.41933668999999</v>
      </c>
      <c r="VBG1390" s="129">
        <v>126.64579250790774</v>
      </c>
      <c r="VBH1390" s="129">
        <v>113.18860244</v>
      </c>
      <c r="VBI1390" s="129">
        <v>158.45798504000001</v>
      </c>
      <c r="VBK1390" s="129">
        <v>66.28</v>
      </c>
      <c r="VBL1390" s="131">
        <v>774929.26</v>
      </c>
      <c r="VBM1390" s="128">
        <v>45807</v>
      </c>
      <c r="VBN1390" s="129">
        <v>115.41933668999999</v>
      </c>
      <c r="VBO1390" s="129">
        <v>126.64579250790774</v>
      </c>
      <c r="VBP1390" s="129">
        <v>113.18860244</v>
      </c>
      <c r="VBQ1390" s="129">
        <v>158.45798504000001</v>
      </c>
      <c r="VBS1390" s="129">
        <v>66.28</v>
      </c>
      <c r="VBT1390" s="131">
        <v>774929.26</v>
      </c>
      <c r="VBU1390" s="128">
        <v>45807</v>
      </c>
      <c r="VBV1390" s="129">
        <v>115.41933668999999</v>
      </c>
      <c r="VBW1390" s="129">
        <v>126.64579250790774</v>
      </c>
      <c r="VBX1390" s="129">
        <v>113.18860244</v>
      </c>
      <c r="VBY1390" s="129">
        <v>158.45798504000001</v>
      </c>
      <c r="VCA1390" s="129">
        <v>66.28</v>
      </c>
      <c r="VCB1390" s="131">
        <v>774929.26</v>
      </c>
      <c r="VCC1390" s="128">
        <v>45807</v>
      </c>
      <c r="VCD1390" s="129">
        <v>115.41933668999999</v>
      </c>
      <c r="VCE1390" s="129">
        <v>126.64579250790774</v>
      </c>
      <c r="VCF1390" s="129">
        <v>113.18860244</v>
      </c>
      <c r="VCG1390" s="129">
        <v>158.45798504000001</v>
      </c>
      <c r="VCI1390" s="129">
        <v>66.28</v>
      </c>
      <c r="VCJ1390" s="131">
        <v>774929.26</v>
      </c>
      <c r="VCK1390" s="128">
        <v>45807</v>
      </c>
      <c r="VCL1390" s="129">
        <v>115.41933668999999</v>
      </c>
      <c r="VCM1390" s="129">
        <v>126.64579250790774</v>
      </c>
      <c r="VCN1390" s="129">
        <v>113.18860244</v>
      </c>
      <c r="VCO1390" s="129">
        <v>158.45798504000001</v>
      </c>
      <c r="VCQ1390" s="129">
        <v>66.28</v>
      </c>
      <c r="VCR1390" s="131">
        <v>774929.26</v>
      </c>
      <c r="VCS1390" s="128">
        <v>45807</v>
      </c>
      <c r="VCT1390" s="129">
        <v>115.41933668999999</v>
      </c>
      <c r="VCU1390" s="129">
        <v>126.64579250790774</v>
      </c>
      <c r="VCV1390" s="129">
        <v>113.18860244</v>
      </c>
      <c r="VCW1390" s="129">
        <v>158.45798504000001</v>
      </c>
      <c r="VCY1390" s="129">
        <v>66.28</v>
      </c>
      <c r="VCZ1390" s="131">
        <v>774929.26</v>
      </c>
      <c r="VDA1390" s="128">
        <v>45807</v>
      </c>
      <c r="VDB1390" s="129">
        <v>115.41933668999999</v>
      </c>
      <c r="VDC1390" s="129">
        <v>126.64579250790774</v>
      </c>
      <c r="VDD1390" s="129">
        <v>113.18860244</v>
      </c>
      <c r="VDE1390" s="129">
        <v>158.45798504000001</v>
      </c>
      <c r="VDG1390" s="129">
        <v>66.28</v>
      </c>
      <c r="VDH1390" s="131">
        <v>774929.26</v>
      </c>
      <c r="VDI1390" s="128">
        <v>45807</v>
      </c>
      <c r="VDJ1390" s="129">
        <v>115.41933668999999</v>
      </c>
      <c r="VDK1390" s="129">
        <v>126.64579250790774</v>
      </c>
      <c r="VDL1390" s="129">
        <v>113.18860244</v>
      </c>
      <c r="VDM1390" s="129">
        <v>158.45798504000001</v>
      </c>
      <c r="VDO1390" s="129">
        <v>66.28</v>
      </c>
      <c r="VDP1390" s="131">
        <v>774929.26</v>
      </c>
      <c r="VDQ1390" s="128">
        <v>45807</v>
      </c>
      <c r="VDR1390" s="129">
        <v>115.41933668999999</v>
      </c>
      <c r="VDS1390" s="129">
        <v>126.64579250790774</v>
      </c>
      <c r="VDT1390" s="129">
        <v>113.18860244</v>
      </c>
      <c r="VDU1390" s="129">
        <v>158.45798504000001</v>
      </c>
      <c r="VDW1390" s="129">
        <v>66.28</v>
      </c>
      <c r="VDX1390" s="131">
        <v>774929.26</v>
      </c>
      <c r="VDY1390" s="128">
        <v>45807</v>
      </c>
      <c r="VDZ1390" s="129">
        <v>115.41933668999999</v>
      </c>
      <c r="VEA1390" s="129">
        <v>126.64579250790774</v>
      </c>
      <c r="VEB1390" s="129">
        <v>113.18860244</v>
      </c>
      <c r="VEC1390" s="129">
        <v>158.45798504000001</v>
      </c>
      <c r="VEE1390" s="129">
        <v>66.28</v>
      </c>
      <c r="VEF1390" s="131">
        <v>774929.26</v>
      </c>
      <c r="VEG1390" s="128">
        <v>45807</v>
      </c>
      <c r="VEH1390" s="129">
        <v>115.41933668999999</v>
      </c>
      <c r="VEI1390" s="129">
        <v>126.64579250790774</v>
      </c>
      <c r="VEJ1390" s="129">
        <v>113.18860244</v>
      </c>
      <c r="VEK1390" s="129">
        <v>158.45798504000001</v>
      </c>
      <c r="VEM1390" s="129">
        <v>66.28</v>
      </c>
      <c r="VEN1390" s="131">
        <v>774929.26</v>
      </c>
      <c r="VEO1390" s="128">
        <v>45807</v>
      </c>
      <c r="VEP1390" s="129">
        <v>115.41933668999999</v>
      </c>
      <c r="VEQ1390" s="129">
        <v>126.64579250790774</v>
      </c>
      <c r="VER1390" s="129">
        <v>113.18860244</v>
      </c>
      <c r="VES1390" s="129">
        <v>158.45798504000001</v>
      </c>
      <c r="VEU1390" s="129">
        <v>66.28</v>
      </c>
      <c r="VEV1390" s="131">
        <v>774929.26</v>
      </c>
      <c r="VEW1390" s="128">
        <v>45807</v>
      </c>
      <c r="VEX1390" s="129">
        <v>115.41933668999999</v>
      </c>
      <c r="VEY1390" s="129">
        <v>126.64579250790774</v>
      </c>
      <c r="VEZ1390" s="129">
        <v>113.18860244</v>
      </c>
      <c r="VFA1390" s="129">
        <v>158.45798504000001</v>
      </c>
      <c r="VFC1390" s="129">
        <v>66.28</v>
      </c>
      <c r="VFD1390" s="131">
        <v>774929.26</v>
      </c>
      <c r="VFE1390" s="128">
        <v>45807</v>
      </c>
      <c r="VFF1390" s="129">
        <v>115.41933668999999</v>
      </c>
      <c r="VFG1390" s="129">
        <v>126.64579250790774</v>
      </c>
      <c r="VFH1390" s="129">
        <v>113.18860244</v>
      </c>
      <c r="VFI1390" s="129">
        <v>158.45798504000001</v>
      </c>
      <c r="VFK1390" s="129">
        <v>66.28</v>
      </c>
      <c r="VFL1390" s="131">
        <v>774929.26</v>
      </c>
      <c r="VFM1390" s="128">
        <v>45807</v>
      </c>
      <c r="VFN1390" s="129">
        <v>115.41933668999999</v>
      </c>
      <c r="VFO1390" s="129">
        <v>126.64579250790774</v>
      </c>
      <c r="VFP1390" s="129">
        <v>113.18860244</v>
      </c>
      <c r="VFQ1390" s="129">
        <v>158.45798504000001</v>
      </c>
      <c r="VFS1390" s="129">
        <v>66.28</v>
      </c>
      <c r="VFT1390" s="131">
        <v>774929.26</v>
      </c>
      <c r="VFU1390" s="128">
        <v>45807</v>
      </c>
      <c r="VFV1390" s="129">
        <v>115.41933668999999</v>
      </c>
      <c r="VFW1390" s="129">
        <v>126.64579250790774</v>
      </c>
      <c r="VFX1390" s="129">
        <v>113.18860244</v>
      </c>
      <c r="VFY1390" s="129">
        <v>158.45798504000001</v>
      </c>
      <c r="VGA1390" s="129">
        <v>66.28</v>
      </c>
      <c r="VGB1390" s="131">
        <v>774929.26</v>
      </c>
      <c r="VGC1390" s="128">
        <v>45807</v>
      </c>
      <c r="VGD1390" s="129">
        <v>115.41933668999999</v>
      </c>
      <c r="VGE1390" s="129">
        <v>126.64579250790774</v>
      </c>
      <c r="VGF1390" s="129">
        <v>113.18860244</v>
      </c>
      <c r="VGG1390" s="129">
        <v>158.45798504000001</v>
      </c>
      <c r="VGI1390" s="129">
        <v>66.28</v>
      </c>
      <c r="VGJ1390" s="131">
        <v>774929.26</v>
      </c>
      <c r="VGK1390" s="128">
        <v>45807</v>
      </c>
      <c r="VGL1390" s="129">
        <v>115.41933668999999</v>
      </c>
      <c r="VGM1390" s="129">
        <v>126.64579250790774</v>
      </c>
      <c r="VGN1390" s="129">
        <v>113.18860244</v>
      </c>
      <c r="VGO1390" s="129">
        <v>158.45798504000001</v>
      </c>
      <c r="VGQ1390" s="129">
        <v>66.28</v>
      </c>
      <c r="VGR1390" s="131">
        <v>774929.26</v>
      </c>
      <c r="VGS1390" s="128">
        <v>45807</v>
      </c>
      <c r="VGT1390" s="129">
        <v>115.41933668999999</v>
      </c>
      <c r="VGU1390" s="129">
        <v>126.64579250790774</v>
      </c>
      <c r="VGV1390" s="129">
        <v>113.18860244</v>
      </c>
      <c r="VGW1390" s="129">
        <v>158.45798504000001</v>
      </c>
      <c r="VGY1390" s="129">
        <v>66.28</v>
      </c>
      <c r="VGZ1390" s="131">
        <v>774929.26</v>
      </c>
      <c r="VHA1390" s="128">
        <v>45807</v>
      </c>
      <c r="VHB1390" s="129">
        <v>115.41933668999999</v>
      </c>
      <c r="VHC1390" s="129">
        <v>126.64579250790774</v>
      </c>
      <c r="VHD1390" s="129">
        <v>113.18860244</v>
      </c>
      <c r="VHE1390" s="129">
        <v>158.45798504000001</v>
      </c>
      <c r="VHG1390" s="129">
        <v>66.28</v>
      </c>
      <c r="VHH1390" s="131">
        <v>774929.26</v>
      </c>
      <c r="VHI1390" s="128">
        <v>45807</v>
      </c>
      <c r="VHJ1390" s="129">
        <v>115.41933668999999</v>
      </c>
      <c r="VHK1390" s="129">
        <v>126.64579250790774</v>
      </c>
      <c r="VHL1390" s="129">
        <v>113.18860244</v>
      </c>
      <c r="VHM1390" s="129">
        <v>158.45798504000001</v>
      </c>
      <c r="VHO1390" s="129">
        <v>66.28</v>
      </c>
      <c r="VHP1390" s="131">
        <v>774929.26</v>
      </c>
      <c r="VHQ1390" s="128">
        <v>45807</v>
      </c>
      <c r="VHR1390" s="129">
        <v>115.41933668999999</v>
      </c>
      <c r="VHS1390" s="129">
        <v>126.64579250790774</v>
      </c>
      <c r="VHT1390" s="129">
        <v>113.18860244</v>
      </c>
      <c r="VHU1390" s="129">
        <v>158.45798504000001</v>
      </c>
      <c r="VHW1390" s="129">
        <v>66.28</v>
      </c>
      <c r="VHX1390" s="131">
        <v>774929.26</v>
      </c>
      <c r="VHY1390" s="128">
        <v>45807</v>
      </c>
      <c r="VHZ1390" s="129">
        <v>115.41933668999999</v>
      </c>
      <c r="VIA1390" s="129">
        <v>126.64579250790774</v>
      </c>
      <c r="VIB1390" s="129">
        <v>113.18860244</v>
      </c>
      <c r="VIC1390" s="129">
        <v>158.45798504000001</v>
      </c>
      <c r="VIE1390" s="129">
        <v>66.28</v>
      </c>
      <c r="VIF1390" s="131">
        <v>774929.26</v>
      </c>
      <c r="VIG1390" s="128">
        <v>45807</v>
      </c>
      <c r="VIH1390" s="129">
        <v>115.41933668999999</v>
      </c>
      <c r="VII1390" s="129">
        <v>126.64579250790774</v>
      </c>
      <c r="VIJ1390" s="129">
        <v>113.18860244</v>
      </c>
      <c r="VIK1390" s="129">
        <v>158.45798504000001</v>
      </c>
      <c r="VIM1390" s="129">
        <v>66.28</v>
      </c>
      <c r="VIN1390" s="131">
        <v>774929.26</v>
      </c>
      <c r="VIO1390" s="128">
        <v>45807</v>
      </c>
      <c r="VIP1390" s="129">
        <v>115.41933668999999</v>
      </c>
      <c r="VIQ1390" s="129">
        <v>126.64579250790774</v>
      </c>
      <c r="VIR1390" s="129">
        <v>113.18860244</v>
      </c>
      <c r="VIS1390" s="129">
        <v>158.45798504000001</v>
      </c>
      <c r="VIU1390" s="129">
        <v>66.28</v>
      </c>
      <c r="VIV1390" s="131">
        <v>774929.26</v>
      </c>
      <c r="VIW1390" s="128">
        <v>45807</v>
      </c>
      <c r="VIX1390" s="129">
        <v>115.41933668999999</v>
      </c>
      <c r="VIY1390" s="129">
        <v>126.64579250790774</v>
      </c>
      <c r="VIZ1390" s="129">
        <v>113.18860244</v>
      </c>
      <c r="VJA1390" s="129">
        <v>158.45798504000001</v>
      </c>
      <c r="VJC1390" s="129">
        <v>66.28</v>
      </c>
      <c r="VJD1390" s="131">
        <v>774929.26</v>
      </c>
      <c r="VJE1390" s="128">
        <v>45807</v>
      </c>
      <c r="VJF1390" s="129">
        <v>115.41933668999999</v>
      </c>
      <c r="VJG1390" s="129">
        <v>126.64579250790774</v>
      </c>
      <c r="VJH1390" s="129">
        <v>113.18860244</v>
      </c>
      <c r="VJI1390" s="129">
        <v>158.45798504000001</v>
      </c>
      <c r="VJK1390" s="129">
        <v>66.28</v>
      </c>
      <c r="VJL1390" s="131">
        <v>774929.26</v>
      </c>
      <c r="VJM1390" s="128">
        <v>45807</v>
      </c>
      <c r="VJN1390" s="129">
        <v>115.41933668999999</v>
      </c>
      <c r="VJO1390" s="129">
        <v>126.64579250790774</v>
      </c>
      <c r="VJP1390" s="129">
        <v>113.18860244</v>
      </c>
      <c r="VJQ1390" s="129">
        <v>158.45798504000001</v>
      </c>
      <c r="VJS1390" s="129">
        <v>66.28</v>
      </c>
      <c r="VJT1390" s="131">
        <v>774929.26</v>
      </c>
      <c r="VJU1390" s="128">
        <v>45807</v>
      </c>
      <c r="VJV1390" s="129">
        <v>115.41933668999999</v>
      </c>
      <c r="VJW1390" s="129">
        <v>126.64579250790774</v>
      </c>
      <c r="VJX1390" s="129">
        <v>113.18860244</v>
      </c>
      <c r="VJY1390" s="129">
        <v>158.45798504000001</v>
      </c>
      <c r="VKA1390" s="129">
        <v>66.28</v>
      </c>
      <c r="VKB1390" s="131">
        <v>774929.26</v>
      </c>
      <c r="VKC1390" s="128">
        <v>45807</v>
      </c>
      <c r="VKD1390" s="129">
        <v>115.41933668999999</v>
      </c>
      <c r="VKE1390" s="129">
        <v>126.64579250790774</v>
      </c>
      <c r="VKF1390" s="129">
        <v>113.18860244</v>
      </c>
      <c r="VKG1390" s="129">
        <v>158.45798504000001</v>
      </c>
      <c r="VKI1390" s="129">
        <v>66.28</v>
      </c>
      <c r="VKJ1390" s="131">
        <v>774929.26</v>
      </c>
      <c r="VKK1390" s="128">
        <v>45807</v>
      </c>
      <c r="VKL1390" s="129">
        <v>115.41933668999999</v>
      </c>
      <c r="VKM1390" s="129">
        <v>126.64579250790774</v>
      </c>
      <c r="VKN1390" s="129">
        <v>113.18860244</v>
      </c>
      <c r="VKO1390" s="129">
        <v>158.45798504000001</v>
      </c>
      <c r="VKQ1390" s="129">
        <v>66.28</v>
      </c>
      <c r="VKR1390" s="131">
        <v>774929.26</v>
      </c>
      <c r="VKS1390" s="128">
        <v>45807</v>
      </c>
      <c r="VKT1390" s="129">
        <v>115.41933668999999</v>
      </c>
      <c r="VKU1390" s="129">
        <v>126.64579250790774</v>
      </c>
      <c r="VKV1390" s="129">
        <v>113.18860244</v>
      </c>
      <c r="VKW1390" s="129">
        <v>158.45798504000001</v>
      </c>
      <c r="VKY1390" s="129">
        <v>66.28</v>
      </c>
      <c r="VKZ1390" s="131">
        <v>774929.26</v>
      </c>
      <c r="VLA1390" s="128">
        <v>45807</v>
      </c>
      <c r="VLB1390" s="129">
        <v>115.41933668999999</v>
      </c>
      <c r="VLC1390" s="129">
        <v>126.64579250790774</v>
      </c>
      <c r="VLD1390" s="129">
        <v>113.18860244</v>
      </c>
      <c r="VLE1390" s="129">
        <v>158.45798504000001</v>
      </c>
      <c r="VLG1390" s="129">
        <v>66.28</v>
      </c>
      <c r="VLH1390" s="131">
        <v>774929.26</v>
      </c>
      <c r="VLI1390" s="128">
        <v>45807</v>
      </c>
      <c r="VLJ1390" s="129">
        <v>115.41933668999999</v>
      </c>
      <c r="VLK1390" s="129">
        <v>126.64579250790774</v>
      </c>
      <c r="VLL1390" s="129">
        <v>113.18860244</v>
      </c>
      <c r="VLM1390" s="129">
        <v>158.45798504000001</v>
      </c>
      <c r="VLO1390" s="129">
        <v>66.28</v>
      </c>
      <c r="VLP1390" s="131">
        <v>774929.26</v>
      </c>
      <c r="VLQ1390" s="128">
        <v>45807</v>
      </c>
      <c r="VLR1390" s="129">
        <v>115.41933668999999</v>
      </c>
      <c r="VLS1390" s="129">
        <v>126.64579250790774</v>
      </c>
      <c r="VLT1390" s="129">
        <v>113.18860244</v>
      </c>
      <c r="VLU1390" s="129">
        <v>158.45798504000001</v>
      </c>
      <c r="VLW1390" s="129">
        <v>66.28</v>
      </c>
      <c r="VLX1390" s="131">
        <v>774929.26</v>
      </c>
      <c r="VLY1390" s="128">
        <v>45807</v>
      </c>
      <c r="VLZ1390" s="129">
        <v>115.41933668999999</v>
      </c>
      <c r="VMA1390" s="129">
        <v>126.64579250790774</v>
      </c>
      <c r="VMB1390" s="129">
        <v>113.18860244</v>
      </c>
      <c r="VMC1390" s="129">
        <v>158.45798504000001</v>
      </c>
      <c r="VME1390" s="129">
        <v>66.28</v>
      </c>
      <c r="VMF1390" s="131">
        <v>774929.26</v>
      </c>
      <c r="VMG1390" s="128">
        <v>45807</v>
      </c>
      <c r="VMH1390" s="129">
        <v>115.41933668999999</v>
      </c>
      <c r="VMI1390" s="129">
        <v>126.64579250790774</v>
      </c>
      <c r="VMJ1390" s="129">
        <v>113.18860244</v>
      </c>
      <c r="VMK1390" s="129">
        <v>158.45798504000001</v>
      </c>
      <c r="VMM1390" s="129">
        <v>66.28</v>
      </c>
      <c r="VMN1390" s="131">
        <v>774929.26</v>
      </c>
      <c r="VMO1390" s="128">
        <v>45807</v>
      </c>
      <c r="VMP1390" s="129">
        <v>115.41933668999999</v>
      </c>
      <c r="VMQ1390" s="129">
        <v>126.64579250790774</v>
      </c>
      <c r="VMR1390" s="129">
        <v>113.18860244</v>
      </c>
      <c r="VMS1390" s="129">
        <v>158.45798504000001</v>
      </c>
      <c r="VMU1390" s="129">
        <v>66.28</v>
      </c>
      <c r="VMV1390" s="131">
        <v>774929.26</v>
      </c>
      <c r="VMW1390" s="128">
        <v>45807</v>
      </c>
      <c r="VMX1390" s="129">
        <v>115.41933668999999</v>
      </c>
      <c r="VMY1390" s="129">
        <v>126.64579250790774</v>
      </c>
      <c r="VMZ1390" s="129">
        <v>113.18860244</v>
      </c>
      <c r="VNA1390" s="129">
        <v>158.45798504000001</v>
      </c>
      <c r="VNC1390" s="129">
        <v>66.28</v>
      </c>
      <c r="VND1390" s="131">
        <v>774929.26</v>
      </c>
      <c r="VNE1390" s="128">
        <v>45807</v>
      </c>
      <c r="VNF1390" s="129">
        <v>115.41933668999999</v>
      </c>
      <c r="VNG1390" s="129">
        <v>126.64579250790774</v>
      </c>
      <c r="VNH1390" s="129">
        <v>113.18860244</v>
      </c>
      <c r="VNI1390" s="129">
        <v>158.45798504000001</v>
      </c>
      <c r="VNK1390" s="129">
        <v>66.28</v>
      </c>
      <c r="VNL1390" s="131">
        <v>774929.26</v>
      </c>
      <c r="VNM1390" s="128">
        <v>45807</v>
      </c>
      <c r="VNN1390" s="129">
        <v>115.41933668999999</v>
      </c>
      <c r="VNO1390" s="129">
        <v>126.64579250790774</v>
      </c>
      <c r="VNP1390" s="129">
        <v>113.18860244</v>
      </c>
      <c r="VNQ1390" s="129">
        <v>158.45798504000001</v>
      </c>
      <c r="VNS1390" s="129">
        <v>66.28</v>
      </c>
      <c r="VNT1390" s="131">
        <v>774929.26</v>
      </c>
      <c r="VNU1390" s="128">
        <v>45807</v>
      </c>
      <c r="VNV1390" s="129">
        <v>115.41933668999999</v>
      </c>
      <c r="VNW1390" s="129">
        <v>126.64579250790774</v>
      </c>
      <c r="VNX1390" s="129">
        <v>113.18860244</v>
      </c>
      <c r="VNY1390" s="129">
        <v>158.45798504000001</v>
      </c>
      <c r="VOA1390" s="129">
        <v>66.28</v>
      </c>
      <c r="VOB1390" s="131">
        <v>774929.26</v>
      </c>
      <c r="VOC1390" s="128">
        <v>45807</v>
      </c>
      <c r="VOD1390" s="129">
        <v>115.41933668999999</v>
      </c>
      <c r="VOE1390" s="129">
        <v>126.64579250790774</v>
      </c>
      <c r="VOF1390" s="129">
        <v>113.18860244</v>
      </c>
      <c r="VOG1390" s="129">
        <v>158.45798504000001</v>
      </c>
      <c r="VOI1390" s="129">
        <v>66.28</v>
      </c>
      <c r="VOJ1390" s="131">
        <v>774929.26</v>
      </c>
      <c r="VOK1390" s="128">
        <v>45807</v>
      </c>
      <c r="VOL1390" s="129">
        <v>115.41933668999999</v>
      </c>
      <c r="VOM1390" s="129">
        <v>126.64579250790774</v>
      </c>
      <c r="VON1390" s="129">
        <v>113.18860244</v>
      </c>
      <c r="VOO1390" s="129">
        <v>158.45798504000001</v>
      </c>
      <c r="VOQ1390" s="129">
        <v>66.28</v>
      </c>
      <c r="VOR1390" s="131">
        <v>774929.26</v>
      </c>
      <c r="VOS1390" s="128">
        <v>45807</v>
      </c>
      <c r="VOT1390" s="129">
        <v>115.41933668999999</v>
      </c>
      <c r="VOU1390" s="129">
        <v>126.64579250790774</v>
      </c>
      <c r="VOV1390" s="129">
        <v>113.18860244</v>
      </c>
      <c r="VOW1390" s="129">
        <v>158.45798504000001</v>
      </c>
      <c r="VOY1390" s="129">
        <v>66.28</v>
      </c>
      <c r="VOZ1390" s="131">
        <v>774929.26</v>
      </c>
      <c r="VPA1390" s="128">
        <v>45807</v>
      </c>
      <c r="VPB1390" s="129">
        <v>115.41933668999999</v>
      </c>
      <c r="VPC1390" s="129">
        <v>126.64579250790774</v>
      </c>
      <c r="VPD1390" s="129">
        <v>113.18860244</v>
      </c>
      <c r="VPE1390" s="129">
        <v>158.45798504000001</v>
      </c>
      <c r="VPG1390" s="129">
        <v>66.28</v>
      </c>
      <c r="VPH1390" s="131">
        <v>774929.26</v>
      </c>
      <c r="VPI1390" s="128">
        <v>45807</v>
      </c>
      <c r="VPJ1390" s="129">
        <v>115.41933668999999</v>
      </c>
      <c r="VPK1390" s="129">
        <v>126.64579250790774</v>
      </c>
      <c r="VPL1390" s="129">
        <v>113.18860244</v>
      </c>
      <c r="VPM1390" s="129">
        <v>158.45798504000001</v>
      </c>
      <c r="VPO1390" s="129">
        <v>66.28</v>
      </c>
      <c r="VPP1390" s="131">
        <v>774929.26</v>
      </c>
      <c r="VPQ1390" s="128">
        <v>45807</v>
      </c>
      <c r="VPR1390" s="129">
        <v>115.41933668999999</v>
      </c>
      <c r="VPS1390" s="129">
        <v>126.64579250790774</v>
      </c>
      <c r="VPT1390" s="129">
        <v>113.18860244</v>
      </c>
      <c r="VPU1390" s="129">
        <v>158.45798504000001</v>
      </c>
      <c r="VPW1390" s="129">
        <v>66.28</v>
      </c>
      <c r="VPX1390" s="131">
        <v>774929.26</v>
      </c>
      <c r="VPY1390" s="128">
        <v>45807</v>
      </c>
      <c r="VPZ1390" s="129">
        <v>115.41933668999999</v>
      </c>
      <c r="VQA1390" s="129">
        <v>126.64579250790774</v>
      </c>
      <c r="VQB1390" s="129">
        <v>113.18860244</v>
      </c>
      <c r="VQC1390" s="129">
        <v>158.45798504000001</v>
      </c>
      <c r="VQE1390" s="129">
        <v>66.28</v>
      </c>
      <c r="VQF1390" s="131">
        <v>774929.26</v>
      </c>
      <c r="VQG1390" s="128">
        <v>45807</v>
      </c>
      <c r="VQH1390" s="129">
        <v>115.41933668999999</v>
      </c>
      <c r="VQI1390" s="129">
        <v>126.64579250790774</v>
      </c>
      <c r="VQJ1390" s="129">
        <v>113.18860244</v>
      </c>
      <c r="VQK1390" s="129">
        <v>158.45798504000001</v>
      </c>
      <c r="VQM1390" s="129">
        <v>66.28</v>
      </c>
      <c r="VQN1390" s="131">
        <v>774929.26</v>
      </c>
      <c r="VQO1390" s="128">
        <v>45807</v>
      </c>
      <c r="VQP1390" s="129">
        <v>115.41933668999999</v>
      </c>
      <c r="VQQ1390" s="129">
        <v>126.64579250790774</v>
      </c>
      <c r="VQR1390" s="129">
        <v>113.18860244</v>
      </c>
      <c r="VQS1390" s="129">
        <v>158.45798504000001</v>
      </c>
      <c r="VQU1390" s="129">
        <v>66.28</v>
      </c>
      <c r="VQV1390" s="131">
        <v>774929.26</v>
      </c>
      <c r="VQW1390" s="128">
        <v>45807</v>
      </c>
      <c r="VQX1390" s="129">
        <v>115.41933668999999</v>
      </c>
      <c r="VQY1390" s="129">
        <v>126.64579250790774</v>
      </c>
      <c r="VQZ1390" s="129">
        <v>113.18860244</v>
      </c>
      <c r="VRA1390" s="129">
        <v>158.45798504000001</v>
      </c>
      <c r="VRC1390" s="129">
        <v>66.28</v>
      </c>
      <c r="VRD1390" s="131">
        <v>774929.26</v>
      </c>
      <c r="VRE1390" s="128">
        <v>45807</v>
      </c>
      <c r="VRF1390" s="129">
        <v>115.41933668999999</v>
      </c>
      <c r="VRG1390" s="129">
        <v>126.64579250790774</v>
      </c>
      <c r="VRH1390" s="129">
        <v>113.18860244</v>
      </c>
      <c r="VRI1390" s="129">
        <v>158.45798504000001</v>
      </c>
      <c r="VRK1390" s="129">
        <v>66.28</v>
      </c>
      <c r="VRL1390" s="131">
        <v>774929.26</v>
      </c>
      <c r="VRM1390" s="128">
        <v>45807</v>
      </c>
      <c r="VRN1390" s="129">
        <v>115.41933668999999</v>
      </c>
      <c r="VRO1390" s="129">
        <v>126.64579250790774</v>
      </c>
      <c r="VRP1390" s="129">
        <v>113.18860244</v>
      </c>
      <c r="VRQ1390" s="129">
        <v>158.45798504000001</v>
      </c>
      <c r="VRS1390" s="129">
        <v>66.28</v>
      </c>
      <c r="VRT1390" s="131">
        <v>774929.26</v>
      </c>
      <c r="VRU1390" s="128">
        <v>45807</v>
      </c>
      <c r="VRV1390" s="129">
        <v>115.41933668999999</v>
      </c>
      <c r="VRW1390" s="129">
        <v>126.64579250790774</v>
      </c>
      <c r="VRX1390" s="129">
        <v>113.18860244</v>
      </c>
      <c r="VRY1390" s="129">
        <v>158.45798504000001</v>
      </c>
      <c r="VSA1390" s="129">
        <v>66.28</v>
      </c>
      <c r="VSB1390" s="131">
        <v>774929.26</v>
      </c>
      <c r="VSC1390" s="128">
        <v>45807</v>
      </c>
      <c r="VSD1390" s="129">
        <v>115.41933668999999</v>
      </c>
      <c r="VSE1390" s="129">
        <v>126.64579250790774</v>
      </c>
      <c r="VSF1390" s="129">
        <v>113.18860244</v>
      </c>
      <c r="VSG1390" s="129">
        <v>158.45798504000001</v>
      </c>
      <c r="VSI1390" s="129">
        <v>66.28</v>
      </c>
      <c r="VSJ1390" s="131">
        <v>774929.26</v>
      </c>
      <c r="VSK1390" s="128">
        <v>45807</v>
      </c>
      <c r="VSL1390" s="129">
        <v>115.41933668999999</v>
      </c>
      <c r="VSM1390" s="129">
        <v>126.64579250790774</v>
      </c>
      <c r="VSN1390" s="129">
        <v>113.18860244</v>
      </c>
      <c r="VSO1390" s="129">
        <v>158.45798504000001</v>
      </c>
      <c r="VSQ1390" s="129">
        <v>66.28</v>
      </c>
      <c r="VSR1390" s="131">
        <v>774929.26</v>
      </c>
      <c r="VSS1390" s="128">
        <v>45807</v>
      </c>
      <c r="VST1390" s="129">
        <v>115.41933668999999</v>
      </c>
      <c r="VSU1390" s="129">
        <v>126.64579250790774</v>
      </c>
      <c r="VSV1390" s="129">
        <v>113.18860244</v>
      </c>
      <c r="VSW1390" s="129">
        <v>158.45798504000001</v>
      </c>
      <c r="VSY1390" s="129">
        <v>66.28</v>
      </c>
      <c r="VSZ1390" s="131">
        <v>774929.26</v>
      </c>
      <c r="VTA1390" s="128">
        <v>45807</v>
      </c>
      <c r="VTB1390" s="129">
        <v>115.41933668999999</v>
      </c>
      <c r="VTC1390" s="129">
        <v>126.64579250790774</v>
      </c>
      <c r="VTD1390" s="129">
        <v>113.18860244</v>
      </c>
      <c r="VTE1390" s="129">
        <v>158.45798504000001</v>
      </c>
      <c r="VTG1390" s="129">
        <v>66.28</v>
      </c>
      <c r="VTH1390" s="131">
        <v>774929.26</v>
      </c>
      <c r="VTI1390" s="128">
        <v>45807</v>
      </c>
      <c r="VTJ1390" s="129">
        <v>115.41933668999999</v>
      </c>
      <c r="VTK1390" s="129">
        <v>126.64579250790774</v>
      </c>
      <c r="VTL1390" s="129">
        <v>113.18860244</v>
      </c>
      <c r="VTM1390" s="129">
        <v>158.45798504000001</v>
      </c>
      <c r="VTO1390" s="129">
        <v>66.28</v>
      </c>
      <c r="VTP1390" s="131">
        <v>774929.26</v>
      </c>
      <c r="VTQ1390" s="128">
        <v>45807</v>
      </c>
      <c r="VTR1390" s="129">
        <v>115.41933668999999</v>
      </c>
      <c r="VTS1390" s="129">
        <v>126.64579250790774</v>
      </c>
      <c r="VTT1390" s="129">
        <v>113.18860244</v>
      </c>
      <c r="VTU1390" s="129">
        <v>158.45798504000001</v>
      </c>
      <c r="VTW1390" s="129">
        <v>66.28</v>
      </c>
      <c r="VTX1390" s="131">
        <v>774929.26</v>
      </c>
      <c r="VTY1390" s="128">
        <v>45807</v>
      </c>
      <c r="VTZ1390" s="129">
        <v>115.41933668999999</v>
      </c>
      <c r="VUA1390" s="129">
        <v>126.64579250790774</v>
      </c>
      <c r="VUB1390" s="129">
        <v>113.18860244</v>
      </c>
      <c r="VUC1390" s="129">
        <v>158.45798504000001</v>
      </c>
      <c r="VUE1390" s="129">
        <v>66.28</v>
      </c>
      <c r="VUF1390" s="131">
        <v>774929.26</v>
      </c>
      <c r="VUG1390" s="128">
        <v>45807</v>
      </c>
      <c r="VUH1390" s="129">
        <v>115.41933668999999</v>
      </c>
      <c r="VUI1390" s="129">
        <v>126.64579250790774</v>
      </c>
      <c r="VUJ1390" s="129">
        <v>113.18860244</v>
      </c>
      <c r="VUK1390" s="129">
        <v>158.45798504000001</v>
      </c>
      <c r="VUM1390" s="129">
        <v>66.28</v>
      </c>
      <c r="VUN1390" s="131">
        <v>774929.26</v>
      </c>
      <c r="VUO1390" s="128">
        <v>45807</v>
      </c>
      <c r="VUP1390" s="129">
        <v>115.41933668999999</v>
      </c>
      <c r="VUQ1390" s="129">
        <v>126.64579250790774</v>
      </c>
      <c r="VUR1390" s="129">
        <v>113.18860244</v>
      </c>
      <c r="VUS1390" s="129">
        <v>158.45798504000001</v>
      </c>
      <c r="VUU1390" s="129">
        <v>66.28</v>
      </c>
      <c r="VUV1390" s="131">
        <v>774929.26</v>
      </c>
      <c r="VUW1390" s="128">
        <v>45807</v>
      </c>
      <c r="VUX1390" s="129">
        <v>115.41933668999999</v>
      </c>
      <c r="VUY1390" s="129">
        <v>126.64579250790774</v>
      </c>
      <c r="VUZ1390" s="129">
        <v>113.18860244</v>
      </c>
      <c r="VVA1390" s="129">
        <v>158.45798504000001</v>
      </c>
      <c r="VVC1390" s="129">
        <v>66.28</v>
      </c>
      <c r="VVD1390" s="131">
        <v>774929.26</v>
      </c>
      <c r="VVE1390" s="128">
        <v>45807</v>
      </c>
      <c r="VVF1390" s="129">
        <v>115.41933668999999</v>
      </c>
      <c r="VVG1390" s="129">
        <v>126.64579250790774</v>
      </c>
      <c r="VVH1390" s="129">
        <v>113.18860244</v>
      </c>
      <c r="VVI1390" s="129">
        <v>158.45798504000001</v>
      </c>
      <c r="VVK1390" s="129">
        <v>66.28</v>
      </c>
      <c r="VVL1390" s="131">
        <v>774929.26</v>
      </c>
      <c r="VVM1390" s="128">
        <v>45807</v>
      </c>
      <c r="VVN1390" s="129">
        <v>115.41933668999999</v>
      </c>
      <c r="VVO1390" s="129">
        <v>126.64579250790774</v>
      </c>
      <c r="VVP1390" s="129">
        <v>113.18860244</v>
      </c>
      <c r="VVQ1390" s="129">
        <v>158.45798504000001</v>
      </c>
      <c r="VVS1390" s="129">
        <v>66.28</v>
      </c>
      <c r="VVT1390" s="131">
        <v>774929.26</v>
      </c>
      <c r="VVU1390" s="128">
        <v>45807</v>
      </c>
      <c r="VVV1390" s="129">
        <v>115.41933668999999</v>
      </c>
      <c r="VVW1390" s="129">
        <v>126.64579250790774</v>
      </c>
      <c r="VVX1390" s="129">
        <v>113.18860244</v>
      </c>
      <c r="VVY1390" s="129">
        <v>158.45798504000001</v>
      </c>
      <c r="VWA1390" s="129">
        <v>66.28</v>
      </c>
      <c r="VWB1390" s="131">
        <v>774929.26</v>
      </c>
      <c r="VWC1390" s="128">
        <v>45807</v>
      </c>
      <c r="VWD1390" s="129">
        <v>115.41933668999999</v>
      </c>
      <c r="VWE1390" s="129">
        <v>126.64579250790774</v>
      </c>
      <c r="VWF1390" s="129">
        <v>113.18860244</v>
      </c>
      <c r="VWG1390" s="129">
        <v>158.45798504000001</v>
      </c>
      <c r="VWI1390" s="129">
        <v>66.28</v>
      </c>
      <c r="VWJ1390" s="131">
        <v>774929.26</v>
      </c>
      <c r="VWK1390" s="128">
        <v>45807</v>
      </c>
      <c r="VWL1390" s="129">
        <v>115.41933668999999</v>
      </c>
      <c r="VWM1390" s="129">
        <v>126.64579250790774</v>
      </c>
      <c r="VWN1390" s="129">
        <v>113.18860244</v>
      </c>
      <c r="VWO1390" s="129">
        <v>158.45798504000001</v>
      </c>
      <c r="VWQ1390" s="129">
        <v>66.28</v>
      </c>
      <c r="VWR1390" s="131">
        <v>774929.26</v>
      </c>
      <c r="VWS1390" s="128">
        <v>45807</v>
      </c>
      <c r="VWT1390" s="129">
        <v>115.41933668999999</v>
      </c>
      <c r="VWU1390" s="129">
        <v>126.64579250790774</v>
      </c>
      <c r="VWV1390" s="129">
        <v>113.18860244</v>
      </c>
      <c r="VWW1390" s="129">
        <v>158.45798504000001</v>
      </c>
      <c r="VWY1390" s="129">
        <v>66.28</v>
      </c>
      <c r="VWZ1390" s="131">
        <v>774929.26</v>
      </c>
      <c r="VXA1390" s="128">
        <v>45807</v>
      </c>
      <c r="VXB1390" s="129">
        <v>115.41933668999999</v>
      </c>
      <c r="VXC1390" s="129">
        <v>126.64579250790774</v>
      </c>
      <c r="VXD1390" s="129">
        <v>113.18860244</v>
      </c>
      <c r="VXE1390" s="129">
        <v>158.45798504000001</v>
      </c>
      <c r="VXG1390" s="129">
        <v>66.28</v>
      </c>
      <c r="VXH1390" s="131">
        <v>774929.26</v>
      </c>
      <c r="VXI1390" s="128">
        <v>45807</v>
      </c>
      <c r="VXJ1390" s="129">
        <v>115.41933668999999</v>
      </c>
      <c r="VXK1390" s="129">
        <v>126.64579250790774</v>
      </c>
      <c r="VXL1390" s="129">
        <v>113.18860244</v>
      </c>
      <c r="VXM1390" s="129">
        <v>158.45798504000001</v>
      </c>
      <c r="VXO1390" s="129">
        <v>66.28</v>
      </c>
      <c r="VXP1390" s="131">
        <v>774929.26</v>
      </c>
      <c r="VXQ1390" s="128">
        <v>45807</v>
      </c>
      <c r="VXR1390" s="129">
        <v>115.41933668999999</v>
      </c>
      <c r="VXS1390" s="129">
        <v>126.64579250790774</v>
      </c>
      <c r="VXT1390" s="129">
        <v>113.18860244</v>
      </c>
      <c r="VXU1390" s="129">
        <v>158.45798504000001</v>
      </c>
      <c r="VXW1390" s="129">
        <v>66.28</v>
      </c>
      <c r="VXX1390" s="131">
        <v>774929.26</v>
      </c>
      <c r="VXY1390" s="128">
        <v>45807</v>
      </c>
      <c r="VXZ1390" s="129">
        <v>115.41933668999999</v>
      </c>
      <c r="VYA1390" s="129">
        <v>126.64579250790774</v>
      </c>
      <c r="VYB1390" s="129">
        <v>113.18860244</v>
      </c>
      <c r="VYC1390" s="129">
        <v>158.45798504000001</v>
      </c>
      <c r="VYE1390" s="129">
        <v>66.28</v>
      </c>
      <c r="VYF1390" s="131">
        <v>774929.26</v>
      </c>
      <c r="VYG1390" s="128">
        <v>45807</v>
      </c>
      <c r="VYH1390" s="129">
        <v>115.41933668999999</v>
      </c>
      <c r="VYI1390" s="129">
        <v>126.64579250790774</v>
      </c>
      <c r="VYJ1390" s="129">
        <v>113.18860244</v>
      </c>
      <c r="VYK1390" s="129">
        <v>158.45798504000001</v>
      </c>
      <c r="VYM1390" s="129">
        <v>66.28</v>
      </c>
      <c r="VYN1390" s="131">
        <v>774929.26</v>
      </c>
      <c r="VYO1390" s="128">
        <v>45807</v>
      </c>
      <c r="VYP1390" s="129">
        <v>115.41933668999999</v>
      </c>
      <c r="VYQ1390" s="129">
        <v>126.64579250790774</v>
      </c>
      <c r="VYR1390" s="129">
        <v>113.18860244</v>
      </c>
      <c r="VYS1390" s="129">
        <v>158.45798504000001</v>
      </c>
      <c r="VYU1390" s="129">
        <v>66.28</v>
      </c>
      <c r="VYV1390" s="131">
        <v>774929.26</v>
      </c>
      <c r="VYW1390" s="128">
        <v>45807</v>
      </c>
      <c r="VYX1390" s="129">
        <v>115.41933668999999</v>
      </c>
      <c r="VYY1390" s="129">
        <v>126.64579250790774</v>
      </c>
      <c r="VYZ1390" s="129">
        <v>113.18860244</v>
      </c>
      <c r="VZA1390" s="129">
        <v>158.45798504000001</v>
      </c>
      <c r="VZC1390" s="129">
        <v>66.28</v>
      </c>
      <c r="VZD1390" s="131">
        <v>774929.26</v>
      </c>
      <c r="VZE1390" s="128">
        <v>45807</v>
      </c>
      <c r="VZF1390" s="129">
        <v>115.41933668999999</v>
      </c>
      <c r="VZG1390" s="129">
        <v>126.64579250790774</v>
      </c>
      <c r="VZH1390" s="129">
        <v>113.18860244</v>
      </c>
      <c r="VZI1390" s="129">
        <v>158.45798504000001</v>
      </c>
      <c r="VZK1390" s="129">
        <v>66.28</v>
      </c>
      <c r="VZL1390" s="131">
        <v>774929.26</v>
      </c>
      <c r="VZM1390" s="128">
        <v>45807</v>
      </c>
      <c r="VZN1390" s="129">
        <v>115.41933668999999</v>
      </c>
      <c r="VZO1390" s="129">
        <v>126.64579250790774</v>
      </c>
      <c r="VZP1390" s="129">
        <v>113.18860244</v>
      </c>
      <c r="VZQ1390" s="129">
        <v>158.45798504000001</v>
      </c>
      <c r="VZS1390" s="129">
        <v>66.28</v>
      </c>
      <c r="VZT1390" s="131">
        <v>774929.26</v>
      </c>
      <c r="VZU1390" s="128">
        <v>45807</v>
      </c>
      <c r="VZV1390" s="129">
        <v>115.41933668999999</v>
      </c>
      <c r="VZW1390" s="129">
        <v>126.64579250790774</v>
      </c>
      <c r="VZX1390" s="129">
        <v>113.18860244</v>
      </c>
      <c r="VZY1390" s="129">
        <v>158.45798504000001</v>
      </c>
      <c r="WAA1390" s="129">
        <v>66.28</v>
      </c>
      <c r="WAB1390" s="131">
        <v>774929.26</v>
      </c>
      <c r="WAC1390" s="128">
        <v>45807</v>
      </c>
      <c r="WAD1390" s="129">
        <v>115.41933668999999</v>
      </c>
      <c r="WAE1390" s="129">
        <v>126.64579250790774</v>
      </c>
      <c r="WAF1390" s="129">
        <v>113.18860244</v>
      </c>
      <c r="WAG1390" s="129">
        <v>158.45798504000001</v>
      </c>
      <c r="WAI1390" s="129">
        <v>66.28</v>
      </c>
      <c r="WAJ1390" s="131">
        <v>774929.26</v>
      </c>
      <c r="WAK1390" s="128">
        <v>45807</v>
      </c>
      <c r="WAL1390" s="129">
        <v>115.41933668999999</v>
      </c>
      <c r="WAM1390" s="129">
        <v>126.64579250790774</v>
      </c>
      <c r="WAN1390" s="129">
        <v>113.18860244</v>
      </c>
      <c r="WAO1390" s="129">
        <v>158.45798504000001</v>
      </c>
      <c r="WAQ1390" s="129">
        <v>66.28</v>
      </c>
      <c r="WAR1390" s="131">
        <v>774929.26</v>
      </c>
      <c r="WAS1390" s="128">
        <v>45807</v>
      </c>
      <c r="WAT1390" s="129">
        <v>115.41933668999999</v>
      </c>
      <c r="WAU1390" s="129">
        <v>126.64579250790774</v>
      </c>
      <c r="WAV1390" s="129">
        <v>113.18860244</v>
      </c>
      <c r="WAW1390" s="129">
        <v>158.45798504000001</v>
      </c>
      <c r="WAY1390" s="129">
        <v>66.28</v>
      </c>
      <c r="WAZ1390" s="131">
        <v>774929.26</v>
      </c>
      <c r="WBA1390" s="128">
        <v>45807</v>
      </c>
      <c r="WBB1390" s="129">
        <v>115.41933668999999</v>
      </c>
      <c r="WBC1390" s="129">
        <v>126.64579250790774</v>
      </c>
      <c r="WBD1390" s="129">
        <v>113.18860244</v>
      </c>
      <c r="WBE1390" s="129">
        <v>158.45798504000001</v>
      </c>
      <c r="WBG1390" s="129">
        <v>66.28</v>
      </c>
      <c r="WBH1390" s="131">
        <v>774929.26</v>
      </c>
      <c r="WBI1390" s="128">
        <v>45807</v>
      </c>
      <c r="WBJ1390" s="129">
        <v>115.41933668999999</v>
      </c>
      <c r="WBK1390" s="129">
        <v>126.64579250790774</v>
      </c>
      <c r="WBL1390" s="129">
        <v>113.18860244</v>
      </c>
      <c r="WBM1390" s="129">
        <v>158.45798504000001</v>
      </c>
      <c r="WBO1390" s="129">
        <v>66.28</v>
      </c>
      <c r="WBP1390" s="131">
        <v>774929.26</v>
      </c>
      <c r="WBQ1390" s="128">
        <v>45807</v>
      </c>
      <c r="WBR1390" s="129">
        <v>115.41933668999999</v>
      </c>
      <c r="WBS1390" s="129">
        <v>126.64579250790774</v>
      </c>
      <c r="WBT1390" s="129">
        <v>113.18860244</v>
      </c>
      <c r="WBU1390" s="129">
        <v>158.45798504000001</v>
      </c>
      <c r="WBW1390" s="129">
        <v>66.28</v>
      </c>
      <c r="WBX1390" s="131">
        <v>774929.26</v>
      </c>
      <c r="WBY1390" s="128">
        <v>45807</v>
      </c>
      <c r="WBZ1390" s="129">
        <v>115.41933668999999</v>
      </c>
      <c r="WCA1390" s="129">
        <v>126.64579250790774</v>
      </c>
      <c r="WCB1390" s="129">
        <v>113.18860244</v>
      </c>
      <c r="WCC1390" s="129">
        <v>158.45798504000001</v>
      </c>
      <c r="WCE1390" s="129">
        <v>66.28</v>
      </c>
      <c r="WCF1390" s="131">
        <v>774929.26</v>
      </c>
      <c r="WCG1390" s="128">
        <v>45807</v>
      </c>
      <c r="WCH1390" s="129">
        <v>115.41933668999999</v>
      </c>
      <c r="WCI1390" s="129">
        <v>126.64579250790774</v>
      </c>
      <c r="WCJ1390" s="129">
        <v>113.18860244</v>
      </c>
      <c r="WCK1390" s="129">
        <v>158.45798504000001</v>
      </c>
      <c r="WCM1390" s="129">
        <v>66.28</v>
      </c>
      <c r="WCN1390" s="131">
        <v>774929.26</v>
      </c>
      <c r="WCO1390" s="128">
        <v>45807</v>
      </c>
      <c r="WCP1390" s="129">
        <v>115.41933668999999</v>
      </c>
      <c r="WCQ1390" s="129">
        <v>126.64579250790774</v>
      </c>
      <c r="WCR1390" s="129">
        <v>113.18860244</v>
      </c>
      <c r="WCS1390" s="129">
        <v>158.45798504000001</v>
      </c>
      <c r="WCU1390" s="129">
        <v>66.28</v>
      </c>
      <c r="WCV1390" s="131">
        <v>774929.26</v>
      </c>
      <c r="WCW1390" s="128">
        <v>45807</v>
      </c>
      <c r="WCX1390" s="129">
        <v>115.41933668999999</v>
      </c>
      <c r="WCY1390" s="129">
        <v>126.64579250790774</v>
      </c>
      <c r="WCZ1390" s="129">
        <v>113.18860244</v>
      </c>
      <c r="WDA1390" s="129">
        <v>158.45798504000001</v>
      </c>
      <c r="WDC1390" s="129">
        <v>66.28</v>
      </c>
      <c r="WDD1390" s="131">
        <v>774929.26</v>
      </c>
      <c r="WDE1390" s="128">
        <v>45807</v>
      </c>
      <c r="WDF1390" s="129">
        <v>115.41933668999999</v>
      </c>
      <c r="WDG1390" s="129">
        <v>126.64579250790774</v>
      </c>
      <c r="WDH1390" s="129">
        <v>113.18860244</v>
      </c>
      <c r="WDI1390" s="129">
        <v>158.45798504000001</v>
      </c>
      <c r="WDK1390" s="129">
        <v>66.28</v>
      </c>
      <c r="WDL1390" s="131">
        <v>774929.26</v>
      </c>
      <c r="WDM1390" s="128">
        <v>45807</v>
      </c>
      <c r="WDN1390" s="129">
        <v>115.41933668999999</v>
      </c>
      <c r="WDO1390" s="129">
        <v>126.64579250790774</v>
      </c>
      <c r="WDP1390" s="129">
        <v>113.18860244</v>
      </c>
      <c r="WDQ1390" s="129">
        <v>158.45798504000001</v>
      </c>
      <c r="WDS1390" s="129">
        <v>66.28</v>
      </c>
      <c r="WDT1390" s="131">
        <v>774929.26</v>
      </c>
      <c r="WDU1390" s="128">
        <v>45807</v>
      </c>
      <c r="WDV1390" s="129">
        <v>115.41933668999999</v>
      </c>
      <c r="WDW1390" s="129">
        <v>126.64579250790774</v>
      </c>
      <c r="WDX1390" s="129">
        <v>113.18860244</v>
      </c>
      <c r="WDY1390" s="129">
        <v>158.45798504000001</v>
      </c>
      <c r="WEA1390" s="129">
        <v>66.28</v>
      </c>
      <c r="WEB1390" s="131">
        <v>774929.26</v>
      </c>
      <c r="WEC1390" s="128">
        <v>45807</v>
      </c>
      <c r="WED1390" s="129">
        <v>115.41933668999999</v>
      </c>
      <c r="WEE1390" s="129">
        <v>126.64579250790774</v>
      </c>
      <c r="WEF1390" s="129">
        <v>113.18860244</v>
      </c>
      <c r="WEG1390" s="129">
        <v>158.45798504000001</v>
      </c>
      <c r="WEI1390" s="129">
        <v>66.28</v>
      </c>
      <c r="WEJ1390" s="131">
        <v>774929.26</v>
      </c>
      <c r="WEK1390" s="128">
        <v>45807</v>
      </c>
      <c r="WEL1390" s="129">
        <v>115.41933668999999</v>
      </c>
      <c r="WEM1390" s="129">
        <v>126.64579250790774</v>
      </c>
      <c r="WEN1390" s="129">
        <v>113.18860244</v>
      </c>
      <c r="WEO1390" s="129">
        <v>158.45798504000001</v>
      </c>
      <c r="WEQ1390" s="129">
        <v>66.28</v>
      </c>
      <c r="WER1390" s="131">
        <v>774929.26</v>
      </c>
      <c r="WES1390" s="128">
        <v>45807</v>
      </c>
      <c r="WET1390" s="129">
        <v>115.41933668999999</v>
      </c>
      <c r="WEU1390" s="129">
        <v>126.64579250790774</v>
      </c>
      <c r="WEV1390" s="129">
        <v>113.18860244</v>
      </c>
      <c r="WEW1390" s="129">
        <v>158.45798504000001</v>
      </c>
      <c r="WEY1390" s="129">
        <v>66.28</v>
      </c>
      <c r="WEZ1390" s="131">
        <v>774929.26</v>
      </c>
      <c r="WFA1390" s="128">
        <v>45807</v>
      </c>
      <c r="WFB1390" s="129">
        <v>115.41933668999999</v>
      </c>
      <c r="WFC1390" s="129">
        <v>126.64579250790774</v>
      </c>
      <c r="WFD1390" s="129">
        <v>113.18860244</v>
      </c>
      <c r="WFE1390" s="129">
        <v>158.45798504000001</v>
      </c>
      <c r="WFG1390" s="129">
        <v>66.28</v>
      </c>
      <c r="WFH1390" s="131">
        <v>774929.26</v>
      </c>
      <c r="WFI1390" s="128">
        <v>45807</v>
      </c>
      <c r="WFJ1390" s="129">
        <v>115.41933668999999</v>
      </c>
      <c r="WFK1390" s="129">
        <v>126.64579250790774</v>
      </c>
      <c r="WFL1390" s="129">
        <v>113.18860244</v>
      </c>
      <c r="WFM1390" s="129">
        <v>158.45798504000001</v>
      </c>
      <c r="WFO1390" s="129">
        <v>66.28</v>
      </c>
      <c r="WFP1390" s="131">
        <v>774929.26</v>
      </c>
      <c r="WFQ1390" s="128">
        <v>45807</v>
      </c>
      <c r="WFR1390" s="129">
        <v>115.41933668999999</v>
      </c>
      <c r="WFS1390" s="129">
        <v>126.64579250790774</v>
      </c>
      <c r="WFT1390" s="129">
        <v>113.18860244</v>
      </c>
      <c r="WFU1390" s="129">
        <v>158.45798504000001</v>
      </c>
      <c r="WFW1390" s="129">
        <v>66.28</v>
      </c>
      <c r="WFX1390" s="131">
        <v>774929.26</v>
      </c>
      <c r="WFY1390" s="128">
        <v>45807</v>
      </c>
      <c r="WFZ1390" s="129">
        <v>115.41933668999999</v>
      </c>
      <c r="WGA1390" s="129">
        <v>126.64579250790774</v>
      </c>
      <c r="WGB1390" s="129">
        <v>113.18860244</v>
      </c>
      <c r="WGC1390" s="129">
        <v>158.45798504000001</v>
      </c>
      <c r="WGE1390" s="129">
        <v>66.28</v>
      </c>
      <c r="WGF1390" s="131">
        <v>774929.26</v>
      </c>
      <c r="WGG1390" s="128">
        <v>45807</v>
      </c>
      <c r="WGH1390" s="129">
        <v>115.41933668999999</v>
      </c>
      <c r="WGI1390" s="129">
        <v>126.64579250790774</v>
      </c>
      <c r="WGJ1390" s="129">
        <v>113.18860244</v>
      </c>
      <c r="WGK1390" s="129">
        <v>158.45798504000001</v>
      </c>
      <c r="WGM1390" s="129">
        <v>66.28</v>
      </c>
      <c r="WGN1390" s="131">
        <v>774929.26</v>
      </c>
      <c r="WGO1390" s="128">
        <v>45807</v>
      </c>
      <c r="WGP1390" s="129">
        <v>115.41933668999999</v>
      </c>
      <c r="WGQ1390" s="129">
        <v>126.64579250790774</v>
      </c>
      <c r="WGR1390" s="129">
        <v>113.18860244</v>
      </c>
      <c r="WGS1390" s="129">
        <v>158.45798504000001</v>
      </c>
      <c r="WGU1390" s="129">
        <v>66.28</v>
      </c>
      <c r="WGV1390" s="131">
        <v>774929.26</v>
      </c>
      <c r="WGW1390" s="128">
        <v>45807</v>
      </c>
      <c r="WGX1390" s="129">
        <v>115.41933668999999</v>
      </c>
      <c r="WGY1390" s="129">
        <v>126.64579250790774</v>
      </c>
      <c r="WGZ1390" s="129">
        <v>113.18860244</v>
      </c>
      <c r="WHA1390" s="129">
        <v>158.45798504000001</v>
      </c>
      <c r="WHC1390" s="129">
        <v>66.28</v>
      </c>
      <c r="WHD1390" s="131">
        <v>774929.26</v>
      </c>
      <c r="WHE1390" s="128">
        <v>45807</v>
      </c>
      <c r="WHF1390" s="129">
        <v>115.41933668999999</v>
      </c>
      <c r="WHG1390" s="129">
        <v>126.64579250790774</v>
      </c>
      <c r="WHH1390" s="129">
        <v>113.18860244</v>
      </c>
      <c r="WHI1390" s="129">
        <v>158.45798504000001</v>
      </c>
      <c r="WHK1390" s="129">
        <v>66.28</v>
      </c>
      <c r="WHL1390" s="131">
        <v>774929.26</v>
      </c>
      <c r="WHM1390" s="128">
        <v>45807</v>
      </c>
      <c r="WHN1390" s="129">
        <v>115.41933668999999</v>
      </c>
      <c r="WHO1390" s="129">
        <v>126.64579250790774</v>
      </c>
      <c r="WHP1390" s="129">
        <v>113.18860244</v>
      </c>
      <c r="WHQ1390" s="129">
        <v>158.45798504000001</v>
      </c>
      <c r="WHS1390" s="129">
        <v>66.28</v>
      </c>
      <c r="WHT1390" s="131">
        <v>774929.26</v>
      </c>
      <c r="WHU1390" s="128">
        <v>45807</v>
      </c>
      <c r="WHV1390" s="129">
        <v>115.41933668999999</v>
      </c>
      <c r="WHW1390" s="129">
        <v>126.64579250790774</v>
      </c>
      <c r="WHX1390" s="129">
        <v>113.18860244</v>
      </c>
      <c r="WHY1390" s="129">
        <v>158.45798504000001</v>
      </c>
      <c r="WIA1390" s="129">
        <v>66.28</v>
      </c>
      <c r="WIB1390" s="131">
        <v>774929.26</v>
      </c>
      <c r="WIC1390" s="128">
        <v>45807</v>
      </c>
      <c r="WID1390" s="129">
        <v>115.41933668999999</v>
      </c>
      <c r="WIE1390" s="129">
        <v>126.64579250790774</v>
      </c>
      <c r="WIF1390" s="129">
        <v>113.18860244</v>
      </c>
      <c r="WIG1390" s="129">
        <v>158.45798504000001</v>
      </c>
      <c r="WII1390" s="129">
        <v>66.28</v>
      </c>
      <c r="WIJ1390" s="131">
        <v>774929.26</v>
      </c>
      <c r="WIK1390" s="128">
        <v>45807</v>
      </c>
      <c r="WIL1390" s="129">
        <v>115.41933668999999</v>
      </c>
      <c r="WIM1390" s="129">
        <v>126.64579250790774</v>
      </c>
      <c r="WIN1390" s="129">
        <v>113.18860244</v>
      </c>
      <c r="WIO1390" s="129">
        <v>158.45798504000001</v>
      </c>
      <c r="WIQ1390" s="129">
        <v>66.28</v>
      </c>
      <c r="WIR1390" s="131">
        <v>774929.26</v>
      </c>
      <c r="WIS1390" s="128">
        <v>45807</v>
      </c>
      <c r="WIT1390" s="129">
        <v>115.41933668999999</v>
      </c>
      <c r="WIU1390" s="129">
        <v>126.64579250790774</v>
      </c>
      <c r="WIV1390" s="129">
        <v>113.18860244</v>
      </c>
      <c r="WIW1390" s="129">
        <v>158.45798504000001</v>
      </c>
      <c r="WIY1390" s="129">
        <v>66.28</v>
      </c>
      <c r="WIZ1390" s="131">
        <v>774929.26</v>
      </c>
      <c r="WJA1390" s="128">
        <v>45807</v>
      </c>
      <c r="WJB1390" s="129">
        <v>115.41933668999999</v>
      </c>
      <c r="WJC1390" s="129">
        <v>126.64579250790774</v>
      </c>
      <c r="WJD1390" s="129">
        <v>113.18860244</v>
      </c>
      <c r="WJE1390" s="129">
        <v>158.45798504000001</v>
      </c>
      <c r="WJG1390" s="129">
        <v>66.28</v>
      </c>
      <c r="WJH1390" s="131">
        <v>774929.26</v>
      </c>
      <c r="WJI1390" s="128">
        <v>45807</v>
      </c>
      <c r="WJJ1390" s="129">
        <v>115.41933668999999</v>
      </c>
      <c r="WJK1390" s="129">
        <v>126.64579250790774</v>
      </c>
      <c r="WJL1390" s="129">
        <v>113.18860244</v>
      </c>
      <c r="WJM1390" s="129">
        <v>158.45798504000001</v>
      </c>
      <c r="WJO1390" s="129">
        <v>66.28</v>
      </c>
      <c r="WJP1390" s="131">
        <v>774929.26</v>
      </c>
      <c r="WJQ1390" s="128">
        <v>45807</v>
      </c>
      <c r="WJR1390" s="129">
        <v>115.41933668999999</v>
      </c>
      <c r="WJS1390" s="129">
        <v>126.64579250790774</v>
      </c>
      <c r="WJT1390" s="129">
        <v>113.18860244</v>
      </c>
      <c r="WJU1390" s="129">
        <v>158.45798504000001</v>
      </c>
      <c r="WJW1390" s="129">
        <v>66.28</v>
      </c>
      <c r="WJX1390" s="131">
        <v>774929.26</v>
      </c>
      <c r="WJY1390" s="128">
        <v>45807</v>
      </c>
      <c r="WJZ1390" s="129">
        <v>115.41933668999999</v>
      </c>
      <c r="WKA1390" s="129">
        <v>126.64579250790774</v>
      </c>
      <c r="WKB1390" s="129">
        <v>113.18860244</v>
      </c>
      <c r="WKC1390" s="129">
        <v>158.45798504000001</v>
      </c>
      <c r="WKE1390" s="129">
        <v>66.28</v>
      </c>
      <c r="WKF1390" s="131">
        <v>774929.26</v>
      </c>
      <c r="WKG1390" s="128">
        <v>45807</v>
      </c>
      <c r="WKH1390" s="129">
        <v>115.41933668999999</v>
      </c>
      <c r="WKI1390" s="129">
        <v>126.64579250790774</v>
      </c>
      <c r="WKJ1390" s="129">
        <v>113.18860244</v>
      </c>
      <c r="WKK1390" s="129">
        <v>158.45798504000001</v>
      </c>
      <c r="WKM1390" s="129">
        <v>66.28</v>
      </c>
      <c r="WKN1390" s="131">
        <v>774929.26</v>
      </c>
      <c r="WKO1390" s="128">
        <v>45807</v>
      </c>
      <c r="WKP1390" s="129">
        <v>115.41933668999999</v>
      </c>
      <c r="WKQ1390" s="129">
        <v>126.64579250790774</v>
      </c>
      <c r="WKR1390" s="129">
        <v>113.18860244</v>
      </c>
      <c r="WKS1390" s="129">
        <v>158.45798504000001</v>
      </c>
      <c r="WKU1390" s="129">
        <v>66.28</v>
      </c>
      <c r="WKV1390" s="131">
        <v>774929.26</v>
      </c>
      <c r="WKW1390" s="128">
        <v>45807</v>
      </c>
      <c r="WKX1390" s="129">
        <v>115.41933668999999</v>
      </c>
      <c r="WKY1390" s="129">
        <v>126.64579250790774</v>
      </c>
      <c r="WKZ1390" s="129">
        <v>113.18860244</v>
      </c>
      <c r="WLA1390" s="129">
        <v>158.45798504000001</v>
      </c>
      <c r="WLC1390" s="129">
        <v>66.28</v>
      </c>
      <c r="WLD1390" s="131">
        <v>774929.26</v>
      </c>
      <c r="WLE1390" s="128">
        <v>45807</v>
      </c>
      <c r="WLF1390" s="129">
        <v>115.41933668999999</v>
      </c>
      <c r="WLG1390" s="129">
        <v>126.64579250790774</v>
      </c>
      <c r="WLH1390" s="129">
        <v>113.18860244</v>
      </c>
      <c r="WLI1390" s="129">
        <v>158.45798504000001</v>
      </c>
      <c r="WLK1390" s="129">
        <v>66.28</v>
      </c>
      <c r="WLL1390" s="131">
        <v>774929.26</v>
      </c>
      <c r="WLM1390" s="128">
        <v>45807</v>
      </c>
      <c r="WLN1390" s="129">
        <v>115.41933668999999</v>
      </c>
      <c r="WLO1390" s="129">
        <v>126.64579250790774</v>
      </c>
      <c r="WLP1390" s="129">
        <v>113.18860244</v>
      </c>
      <c r="WLQ1390" s="129">
        <v>158.45798504000001</v>
      </c>
      <c r="WLS1390" s="129">
        <v>66.28</v>
      </c>
      <c r="WLT1390" s="131">
        <v>774929.26</v>
      </c>
      <c r="WLU1390" s="128">
        <v>45807</v>
      </c>
      <c r="WLV1390" s="129">
        <v>115.41933668999999</v>
      </c>
      <c r="WLW1390" s="129">
        <v>126.64579250790774</v>
      </c>
      <c r="WLX1390" s="129">
        <v>113.18860244</v>
      </c>
      <c r="WLY1390" s="129">
        <v>158.45798504000001</v>
      </c>
      <c r="WMA1390" s="129">
        <v>66.28</v>
      </c>
      <c r="WMB1390" s="131">
        <v>774929.26</v>
      </c>
      <c r="WMC1390" s="128">
        <v>45807</v>
      </c>
      <c r="WMD1390" s="129">
        <v>115.41933668999999</v>
      </c>
      <c r="WME1390" s="129">
        <v>126.64579250790774</v>
      </c>
      <c r="WMF1390" s="129">
        <v>113.18860244</v>
      </c>
      <c r="WMG1390" s="129">
        <v>158.45798504000001</v>
      </c>
      <c r="WMI1390" s="129">
        <v>66.28</v>
      </c>
      <c r="WMJ1390" s="131">
        <v>774929.26</v>
      </c>
      <c r="WMK1390" s="128">
        <v>45807</v>
      </c>
      <c r="WML1390" s="129">
        <v>115.41933668999999</v>
      </c>
      <c r="WMM1390" s="129">
        <v>126.64579250790774</v>
      </c>
      <c r="WMN1390" s="129">
        <v>113.18860244</v>
      </c>
      <c r="WMO1390" s="129">
        <v>158.45798504000001</v>
      </c>
      <c r="WMQ1390" s="129">
        <v>66.28</v>
      </c>
      <c r="WMR1390" s="131">
        <v>774929.26</v>
      </c>
      <c r="WMS1390" s="128">
        <v>45807</v>
      </c>
      <c r="WMT1390" s="129">
        <v>115.41933668999999</v>
      </c>
      <c r="WMU1390" s="129">
        <v>126.64579250790774</v>
      </c>
      <c r="WMV1390" s="129">
        <v>113.18860244</v>
      </c>
      <c r="WMW1390" s="129">
        <v>158.45798504000001</v>
      </c>
      <c r="WMY1390" s="129">
        <v>66.28</v>
      </c>
      <c r="WMZ1390" s="131">
        <v>774929.26</v>
      </c>
      <c r="WNA1390" s="128">
        <v>45807</v>
      </c>
      <c r="WNB1390" s="129">
        <v>115.41933668999999</v>
      </c>
      <c r="WNC1390" s="129">
        <v>126.64579250790774</v>
      </c>
      <c r="WND1390" s="129">
        <v>113.18860244</v>
      </c>
      <c r="WNE1390" s="129">
        <v>158.45798504000001</v>
      </c>
      <c r="WNG1390" s="129">
        <v>66.28</v>
      </c>
      <c r="WNH1390" s="131">
        <v>774929.26</v>
      </c>
      <c r="WNI1390" s="128">
        <v>45807</v>
      </c>
      <c r="WNJ1390" s="129">
        <v>115.41933668999999</v>
      </c>
      <c r="WNK1390" s="129">
        <v>126.64579250790774</v>
      </c>
      <c r="WNL1390" s="129">
        <v>113.18860244</v>
      </c>
      <c r="WNM1390" s="129">
        <v>158.45798504000001</v>
      </c>
      <c r="WNO1390" s="129">
        <v>66.28</v>
      </c>
      <c r="WNP1390" s="131">
        <v>774929.26</v>
      </c>
      <c r="WNQ1390" s="128">
        <v>45807</v>
      </c>
      <c r="WNR1390" s="129">
        <v>115.41933668999999</v>
      </c>
      <c r="WNS1390" s="129">
        <v>126.64579250790774</v>
      </c>
      <c r="WNT1390" s="129">
        <v>113.18860244</v>
      </c>
      <c r="WNU1390" s="129">
        <v>158.45798504000001</v>
      </c>
      <c r="WNW1390" s="129">
        <v>66.28</v>
      </c>
      <c r="WNX1390" s="131">
        <v>774929.26</v>
      </c>
      <c r="WNY1390" s="128">
        <v>45807</v>
      </c>
      <c r="WNZ1390" s="129">
        <v>115.41933668999999</v>
      </c>
      <c r="WOA1390" s="129">
        <v>126.64579250790774</v>
      </c>
      <c r="WOB1390" s="129">
        <v>113.18860244</v>
      </c>
      <c r="WOC1390" s="129">
        <v>158.45798504000001</v>
      </c>
      <c r="WOE1390" s="129">
        <v>66.28</v>
      </c>
      <c r="WOF1390" s="131">
        <v>774929.26</v>
      </c>
      <c r="WOG1390" s="128">
        <v>45807</v>
      </c>
      <c r="WOH1390" s="129">
        <v>115.41933668999999</v>
      </c>
      <c r="WOI1390" s="129">
        <v>126.64579250790774</v>
      </c>
      <c r="WOJ1390" s="129">
        <v>113.18860244</v>
      </c>
      <c r="WOK1390" s="129">
        <v>158.45798504000001</v>
      </c>
      <c r="WOM1390" s="129">
        <v>66.28</v>
      </c>
      <c r="WON1390" s="131">
        <v>774929.26</v>
      </c>
      <c r="WOO1390" s="128">
        <v>45807</v>
      </c>
      <c r="WOP1390" s="129">
        <v>115.41933668999999</v>
      </c>
      <c r="WOQ1390" s="129">
        <v>126.64579250790774</v>
      </c>
      <c r="WOR1390" s="129">
        <v>113.18860244</v>
      </c>
      <c r="WOS1390" s="129">
        <v>158.45798504000001</v>
      </c>
      <c r="WOU1390" s="129">
        <v>66.28</v>
      </c>
      <c r="WOV1390" s="131">
        <v>774929.26</v>
      </c>
      <c r="WOW1390" s="128">
        <v>45807</v>
      </c>
      <c r="WOX1390" s="129">
        <v>115.41933668999999</v>
      </c>
      <c r="WOY1390" s="129">
        <v>126.64579250790774</v>
      </c>
      <c r="WOZ1390" s="129">
        <v>113.18860244</v>
      </c>
      <c r="WPA1390" s="129">
        <v>158.45798504000001</v>
      </c>
      <c r="WPC1390" s="129">
        <v>66.28</v>
      </c>
      <c r="WPD1390" s="131">
        <v>774929.26</v>
      </c>
      <c r="WPE1390" s="128">
        <v>45807</v>
      </c>
      <c r="WPF1390" s="129">
        <v>115.41933668999999</v>
      </c>
      <c r="WPG1390" s="129">
        <v>126.64579250790774</v>
      </c>
      <c r="WPH1390" s="129">
        <v>113.18860244</v>
      </c>
      <c r="WPI1390" s="129">
        <v>158.45798504000001</v>
      </c>
      <c r="WPK1390" s="129">
        <v>66.28</v>
      </c>
      <c r="WPL1390" s="131">
        <v>774929.26</v>
      </c>
      <c r="WPM1390" s="128">
        <v>45807</v>
      </c>
      <c r="WPN1390" s="129">
        <v>115.41933668999999</v>
      </c>
      <c r="WPO1390" s="129">
        <v>126.64579250790774</v>
      </c>
      <c r="WPP1390" s="129">
        <v>113.18860244</v>
      </c>
      <c r="WPQ1390" s="129">
        <v>158.45798504000001</v>
      </c>
      <c r="WPS1390" s="129">
        <v>66.28</v>
      </c>
      <c r="WPT1390" s="131">
        <v>774929.26</v>
      </c>
      <c r="WPU1390" s="128">
        <v>45807</v>
      </c>
      <c r="WPV1390" s="129">
        <v>115.41933668999999</v>
      </c>
      <c r="WPW1390" s="129">
        <v>126.64579250790774</v>
      </c>
      <c r="WPX1390" s="129">
        <v>113.18860244</v>
      </c>
      <c r="WPY1390" s="129">
        <v>158.45798504000001</v>
      </c>
      <c r="WQA1390" s="129">
        <v>66.28</v>
      </c>
      <c r="WQB1390" s="131">
        <v>774929.26</v>
      </c>
      <c r="WQC1390" s="128">
        <v>45807</v>
      </c>
      <c r="WQD1390" s="129">
        <v>115.41933668999999</v>
      </c>
      <c r="WQE1390" s="129">
        <v>126.64579250790774</v>
      </c>
      <c r="WQF1390" s="129">
        <v>113.18860244</v>
      </c>
      <c r="WQG1390" s="129">
        <v>158.45798504000001</v>
      </c>
      <c r="WQI1390" s="129">
        <v>66.28</v>
      </c>
      <c r="WQJ1390" s="131">
        <v>774929.26</v>
      </c>
      <c r="WQK1390" s="128">
        <v>45807</v>
      </c>
      <c r="WQL1390" s="129">
        <v>115.41933668999999</v>
      </c>
      <c r="WQM1390" s="129">
        <v>126.64579250790774</v>
      </c>
      <c r="WQN1390" s="129">
        <v>113.18860244</v>
      </c>
      <c r="WQO1390" s="129">
        <v>158.45798504000001</v>
      </c>
      <c r="WQQ1390" s="129">
        <v>66.28</v>
      </c>
      <c r="WQR1390" s="131">
        <v>774929.26</v>
      </c>
      <c r="WQS1390" s="128">
        <v>45807</v>
      </c>
      <c r="WQT1390" s="129">
        <v>115.41933668999999</v>
      </c>
      <c r="WQU1390" s="129">
        <v>126.64579250790774</v>
      </c>
      <c r="WQV1390" s="129">
        <v>113.18860244</v>
      </c>
      <c r="WQW1390" s="129">
        <v>158.45798504000001</v>
      </c>
      <c r="WQY1390" s="129">
        <v>66.28</v>
      </c>
      <c r="WQZ1390" s="131">
        <v>774929.26</v>
      </c>
      <c r="WRA1390" s="128">
        <v>45807</v>
      </c>
      <c r="WRB1390" s="129">
        <v>115.41933668999999</v>
      </c>
      <c r="WRC1390" s="129">
        <v>126.64579250790774</v>
      </c>
      <c r="WRD1390" s="129">
        <v>113.18860244</v>
      </c>
      <c r="WRE1390" s="129">
        <v>158.45798504000001</v>
      </c>
      <c r="WRG1390" s="129">
        <v>66.28</v>
      </c>
      <c r="WRH1390" s="131">
        <v>774929.26</v>
      </c>
      <c r="WRI1390" s="128">
        <v>45807</v>
      </c>
      <c r="WRJ1390" s="129">
        <v>115.41933668999999</v>
      </c>
      <c r="WRK1390" s="129">
        <v>126.64579250790774</v>
      </c>
      <c r="WRL1390" s="129">
        <v>113.18860244</v>
      </c>
      <c r="WRM1390" s="129">
        <v>158.45798504000001</v>
      </c>
      <c r="WRO1390" s="129">
        <v>66.28</v>
      </c>
      <c r="WRP1390" s="131">
        <v>774929.26</v>
      </c>
      <c r="WRQ1390" s="128">
        <v>45807</v>
      </c>
      <c r="WRR1390" s="129">
        <v>115.41933668999999</v>
      </c>
      <c r="WRS1390" s="129">
        <v>126.64579250790774</v>
      </c>
      <c r="WRT1390" s="129">
        <v>113.18860244</v>
      </c>
      <c r="WRU1390" s="129">
        <v>158.45798504000001</v>
      </c>
      <c r="WRW1390" s="129">
        <v>66.28</v>
      </c>
      <c r="WRX1390" s="131">
        <v>774929.26</v>
      </c>
      <c r="WRY1390" s="128">
        <v>45807</v>
      </c>
      <c r="WRZ1390" s="129">
        <v>115.41933668999999</v>
      </c>
      <c r="WSA1390" s="129">
        <v>126.64579250790774</v>
      </c>
      <c r="WSB1390" s="129">
        <v>113.18860244</v>
      </c>
      <c r="WSC1390" s="129">
        <v>158.45798504000001</v>
      </c>
      <c r="WSE1390" s="129">
        <v>66.28</v>
      </c>
      <c r="WSF1390" s="131">
        <v>774929.26</v>
      </c>
      <c r="WSG1390" s="128">
        <v>45807</v>
      </c>
      <c r="WSH1390" s="129">
        <v>115.41933668999999</v>
      </c>
      <c r="WSI1390" s="129">
        <v>126.64579250790774</v>
      </c>
      <c r="WSJ1390" s="129">
        <v>113.18860244</v>
      </c>
      <c r="WSK1390" s="129">
        <v>158.45798504000001</v>
      </c>
      <c r="WSM1390" s="129">
        <v>66.28</v>
      </c>
      <c r="WSN1390" s="131">
        <v>774929.26</v>
      </c>
      <c r="WSO1390" s="128">
        <v>45807</v>
      </c>
      <c r="WSP1390" s="129">
        <v>115.41933668999999</v>
      </c>
      <c r="WSQ1390" s="129">
        <v>126.64579250790774</v>
      </c>
      <c r="WSR1390" s="129">
        <v>113.18860244</v>
      </c>
      <c r="WSS1390" s="129">
        <v>158.45798504000001</v>
      </c>
      <c r="WSU1390" s="129">
        <v>66.28</v>
      </c>
      <c r="WSV1390" s="131">
        <v>774929.26</v>
      </c>
      <c r="WSW1390" s="128">
        <v>45807</v>
      </c>
      <c r="WSX1390" s="129">
        <v>115.41933668999999</v>
      </c>
      <c r="WSY1390" s="129">
        <v>126.64579250790774</v>
      </c>
      <c r="WSZ1390" s="129">
        <v>113.18860244</v>
      </c>
      <c r="WTA1390" s="129">
        <v>158.45798504000001</v>
      </c>
      <c r="WTC1390" s="129">
        <v>66.28</v>
      </c>
      <c r="WTD1390" s="131">
        <v>774929.26</v>
      </c>
      <c r="WTE1390" s="128">
        <v>45807</v>
      </c>
      <c r="WTF1390" s="129">
        <v>115.41933668999999</v>
      </c>
      <c r="WTG1390" s="129">
        <v>126.64579250790774</v>
      </c>
      <c r="WTH1390" s="129">
        <v>113.18860244</v>
      </c>
      <c r="WTI1390" s="129">
        <v>158.45798504000001</v>
      </c>
      <c r="WTK1390" s="129">
        <v>66.28</v>
      </c>
      <c r="WTL1390" s="131">
        <v>774929.26</v>
      </c>
      <c r="WTM1390" s="128">
        <v>45807</v>
      </c>
      <c r="WTN1390" s="129">
        <v>115.41933668999999</v>
      </c>
      <c r="WTO1390" s="129">
        <v>126.64579250790774</v>
      </c>
      <c r="WTP1390" s="129">
        <v>113.18860244</v>
      </c>
      <c r="WTQ1390" s="129">
        <v>158.45798504000001</v>
      </c>
      <c r="WTS1390" s="129">
        <v>66.28</v>
      </c>
      <c r="WTT1390" s="131">
        <v>774929.26</v>
      </c>
      <c r="WTU1390" s="128">
        <v>45807</v>
      </c>
      <c r="WTV1390" s="129">
        <v>115.41933668999999</v>
      </c>
      <c r="WTW1390" s="129">
        <v>126.64579250790774</v>
      </c>
      <c r="WTX1390" s="129">
        <v>113.18860244</v>
      </c>
      <c r="WTY1390" s="129">
        <v>158.45798504000001</v>
      </c>
      <c r="WUA1390" s="129">
        <v>66.28</v>
      </c>
      <c r="WUB1390" s="131">
        <v>774929.26</v>
      </c>
      <c r="WUC1390" s="128">
        <v>45807</v>
      </c>
      <c r="WUD1390" s="129">
        <v>115.41933668999999</v>
      </c>
      <c r="WUE1390" s="129">
        <v>126.64579250790774</v>
      </c>
      <c r="WUF1390" s="129">
        <v>113.18860244</v>
      </c>
      <c r="WUG1390" s="129">
        <v>158.45798504000001</v>
      </c>
      <c r="WUI1390" s="129">
        <v>66.28</v>
      </c>
      <c r="WUJ1390" s="131">
        <v>774929.26</v>
      </c>
      <c r="WUK1390" s="128">
        <v>45807</v>
      </c>
      <c r="WUL1390" s="129">
        <v>115.41933668999999</v>
      </c>
      <c r="WUM1390" s="129">
        <v>126.64579250790774</v>
      </c>
      <c r="WUN1390" s="129">
        <v>113.18860244</v>
      </c>
      <c r="WUO1390" s="129">
        <v>158.45798504000001</v>
      </c>
      <c r="WUQ1390" s="129">
        <v>66.28</v>
      </c>
      <c r="WUR1390" s="131">
        <v>774929.26</v>
      </c>
      <c r="WUS1390" s="128">
        <v>45807</v>
      </c>
      <c r="WUT1390" s="129">
        <v>115.41933668999999</v>
      </c>
      <c r="WUU1390" s="129">
        <v>126.64579250790774</v>
      </c>
      <c r="WUV1390" s="129">
        <v>113.18860244</v>
      </c>
      <c r="WUW1390" s="129">
        <v>158.45798504000001</v>
      </c>
      <c r="WUY1390" s="129">
        <v>66.28</v>
      </c>
      <c r="WUZ1390" s="131">
        <v>774929.26</v>
      </c>
      <c r="WVA1390" s="128">
        <v>45807</v>
      </c>
      <c r="WVB1390" s="129">
        <v>115.41933668999999</v>
      </c>
      <c r="WVC1390" s="129">
        <v>126.64579250790774</v>
      </c>
      <c r="WVD1390" s="129">
        <v>113.18860244</v>
      </c>
      <c r="WVE1390" s="129">
        <v>158.45798504000001</v>
      </c>
      <c r="WVG1390" s="129">
        <v>66.28</v>
      </c>
      <c r="WVH1390" s="131">
        <v>774929.26</v>
      </c>
      <c r="WVI1390" s="128">
        <v>45807</v>
      </c>
      <c r="WVJ1390" s="129">
        <v>115.41933668999999</v>
      </c>
      <c r="WVK1390" s="129">
        <v>126.64579250790774</v>
      </c>
      <c r="WVL1390" s="129">
        <v>113.18860244</v>
      </c>
      <c r="WVM1390" s="129">
        <v>158.45798504000001</v>
      </c>
      <c r="WVO1390" s="129">
        <v>66.28</v>
      </c>
      <c r="WVP1390" s="131">
        <v>774929.26</v>
      </c>
      <c r="WVQ1390" s="128">
        <v>45807</v>
      </c>
      <c r="WVR1390" s="129">
        <v>115.41933668999999</v>
      </c>
      <c r="WVS1390" s="129">
        <v>126.64579250790774</v>
      </c>
      <c r="WVT1390" s="129">
        <v>113.18860244</v>
      </c>
      <c r="WVU1390" s="129">
        <v>158.45798504000001</v>
      </c>
      <c r="WVW1390" s="129">
        <v>66.28</v>
      </c>
      <c r="WVX1390" s="131">
        <v>774929.26</v>
      </c>
      <c r="WVY1390" s="128">
        <v>45807</v>
      </c>
      <c r="WVZ1390" s="129">
        <v>115.41933668999999</v>
      </c>
      <c r="WWA1390" s="129">
        <v>126.64579250790774</v>
      </c>
      <c r="WWB1390" s="129">
        <v>113.18860244</v>
      </c>
      <c r="WWC1390" s="129">
        <v>158.45798504000001</v>
      </c>
      <c r="WWE1390" s="129">
        <v>66.28</v>
      </c>
      <c r="WWF1390" s="131">
        <v>774929.26</v>
      </c>
      <c r="WWG1390" s="128">
        <v>45807</v>
      </c>
      <c r="WWH1390" s="129">
        <v>115.41933668999999</v>
      </c>
      <c r="WWI1390" s="129">
        <v>126.64579250790774</v>
      </c>
      <c r="WWJ1390" s="129">
        <v>113.18860244</v>
      </c>
      <c r="WWK1390" s="129">
        <v>158.45798504000001</v>
      </c>
      <c r="WWM1390" s="129">
        <v>66.28</v>
      </c>
      <c r="WWN1390" s="131">
        <v>774929.26</v>
      </c>
      <c r="WWO1390" s="128">
        <v>45807</v>
      </c>
      <c r="WWP1390" s="129">
        <v>115.41933668999999</v>
      </c>
      <c r="WWQ1390" s="129">
        <v>126.64579250790774</v>
      </c>
      <c r="WWR1390" s="129">
        <v>113.18860244</v>
      </c>
      <c r="WWS1390" s="129">
        <v>158.45798504000001</v>
      </c>
      <c r="WWU1390" s="129">
        <v>66.28</v>
      </c>
      <c r="WWV1390" s="131">
        <v>774929.26</v>
      </c>
      <c r="WWW1390" s="128">
        <v>45807</v>
      </c>
      <c r="WWX1390" s="129">
        <v>115.41933668999999</v>
      </c>
      <c r="WWY1390" s="129">
        <v>126.64579250790774</v>
      </c>
      <c r="WWZ1390" s="129">
        <v>113.18860244</v>
      </c>
      <c r="WXA1390" s="129">
        <v>158.45798504000001</v>
      </c>
      <c r="WXC1390" s="129">
        <v>66.28</v>
      </c>
      <c r="WXD1390" s="131">
        <v>774929.26</v>
      </c>
      <c r="WXE1390" s="128">
        <v>45807</v>
      </c>
      <c r="WXF1390" s="129">
        <v>115.41933668999999</v>
      </c>
      <c r="WXG1390" s="129">
        <v>126.64579250790774</v>
      </c>
      <c r="WXH1390" s="129">
        <v>113.18860244</v>
      </c>
      <c r="WXI1390" s="129">
        <v>158.45798504000001</v>
      </c>
      <c r="WXK1390" s="129">
        <v>66.28</v>
      </c>
      <c r="WXL1390" s="131">
        <v>774929.26</v>
      </c>
      <c r="WXM1390" s="128">
        <v>45807</v>
      </c>
      <c r="WXN1390" s="129">
        <v>115.41933668999999</v>
      </c>
      <c r="WXO1390" s="129">
        <v>126.64579250790774</v>
      </c>
      <c r="WXP1390" s="129">
        <v>113.18860244</v>
      </c>
      <c r="WXQ1390" s="129">
        <v>158.45798504000001</v>
      </c>
      <c r="WXS1390" s="129">
        <v>66.28</v>
      </c>
      <c r="WXT1390" s="131">
        <v>774929.26</v>
      </c>
      <c r="WXU1390" s="128">
        <v>45807</v>
      </c>
      <c r="WXV1390" s="129">
        <v>115.41933668999999</v>
      </c>
      <c r="WXW1390" s="129">
        <v>126.64579250790774</v>
      </c>
      <c r="WXX1390" s="129">
        <v>113.18860244</v>
      </c>
      <c r="WXY1390" s="129">
        <v>158.45798504000001</v>
      </c>
      <c r="WYA1390" s="129">
        <v>66.28</v>
      </c>
      <c r="WYB1390" s="131">
        <v>774929.26</v>
      </c>
      <c r="WYC1390" s="128">
        <v>45807</v>
      </c>
      <c r="WYD1390" s="129">
        <v>115.41933668999999</v>
      </c>
      <c r="WYE1390" s="129">
        <v>126.64579250790774</v>
      </c>
      <c r="WYF1390" s="129">
        <v>113.18860244</v>
      </c>
      <c r="WYG1390" s="129">
        <v>158.45798504000001</v>
      </c>
      <c r="WYI1390" s="129">
        <v>66.28</v>
      </c>
      <c r="WYJ1390" s="131">
        <v>774929.26</v>
      </c>
      <c r="WYK1390" s="128">
        <v>45807</v>
      </c>
      <c r="WYL1390" s="129">
        <v>115.41933668999999</v>
      </c>
      <c r="WYM1390" s="129">
        <v>126.64579250790774</v>
      </c>
      <c r="WYN1390" s="129">
        <v>113.18860244</v>
      </c>
      <c r="WYO1390" s="129">
        <v>158.45798504000001</v>
      </c>
      <c r="WYQ1390" s="129">
        <v>66.28</v>
      </c>
      <c r="WYR1390" s="131">
        <v>774929.26</v>
      </c>
      <c r="WYS1390" s="128">
        <v>45807</v>
      </c>
      <c r="WYT1390" s="129">
        <v>115.41933668999999</v>
      </c>
      <c r="WYU1390" s="129">
        <v>126.64579250790774</v>
      </c>
      <c r="WYV1390" s="129">
        <v>113.18860244</v>
      </c>
      <c r="WYW1390" s="129">
        <v>158.45798504000001</v>
      </c>
      <c r="WYY1390" s="129">
        <v>66.28</v>
      </c>
      <c r="WYZ1390" s="131">
        <v>774929.26</v>
      </c>
      <c r="WZA1390" s="128">
        <v>45807</v>
      </c>
      <c r="WZB1390" s="129">
        <v>115.41933668999999</v>
      </c>
      <c r="WZC1390" s="129">
        <v>126.64579250790774</v>
      </c>
      <c r="WZD1390" s="129">
        <v>113.18860244</v>
      </c>
      <c r="WZE1390" s="129">
        <v>158.45798504000001</v>
      </c>
      <c r="WZG1390" s="129">
        <v>66.28</v>
      </c>
      <c r="WZH1390" s="131">
        <v>774929.26</v>
      </c>
      <c r="WZI1390" s="128">
        <v>45807</v>
      </c>
      <c r="WZJ1390" s="129">
        <v>115.41933668999999</v>
      </c>
      <c r="WZK1390" s="129">
        <v>126.64579250790774</v>
      </c>
      <c r="WZL1390" s="129">
        <v>113.18860244</v>
      </c>
      <c r="WZM1390" s="129">
        <v>158.45798504000001</v>
      </c>
      <c r="WZO1390" s="129">
        <v>66.28</v>
      </c>
      <c r="WZP1390" s="131">
        <v>774929.26</v>
      </c>
      <c r="WZQ1390" s="128">
        <v>45807</v>
      </c>
      <c r="WZR1390" s="129">
        <v>115.41933668999999</v>
      </c>
      <c r="WZS1390" s="129">
        <v>126.64579250790774</v>
      </c>
      <c r="WZT1390" s="129">
        <v>113.18860244</v>
      </c>
      <c r="WZU1390" s="129">
        <v>158.45798504000001</v>
      </c>
      <c r="WZW1390" s="129">
        <v>66.28</v>
      </c>
      <c r="WZX1390" s="131">
        <v>774929.26</v>
      </c>
      <c r="WZY1390" s="128">
        <v>45807</v>
      </c>
      <c r="WZZ1390" s="129">
        <v>115.41933668999999</v>
      </c>
      <c r="XAA1390" s="129">
        <v>126.64579250790774</v>
      </c>
      <c r="XAB1390" s="129">
        <v>113.18860244</v>
      </c>
      <c r="XAC1390" s="129">
        <v>158.45798504000001</v>
      </c>
      <c r="XAE1390" s="129">
        <v>66.28</v>
      </c>
      <c r="XAF1390" s="131">
        <v>774929.26</v>
      </c>
      <c r="XAG1390" s="128">
        <v>45807</v>
      </c>
      <c r="XAH1390" s="129">
        <v>115.41933668999999</v>
      </c>
      <c r="XAI1390" s="129">
        <v>126.64579250790774</v>
      </c>
      <c r="XAJ1390" s="129">
        <v>113.18860244</v>
      </c>
      <c r="XAK1390" s="129">
        <v>158.45798504000001</v>
      </c>
      <c r="XAM1390" s="129">
        <v>66.28</v>
      </c>
      <c r="XAN1390" s="131">
        <v>774929.26</v>
      </c>
      <c r="XAO1390" s="128">
        <v>45807</v>
      </c>
      <c r="XAP1390" s="129">
        <v>115.41933668999999</v>
      </c>
      <c r="XAQ1390" s="129">
        <v>126.64579250790774</v>
      </c>
      <c r="XAR1390" s="129">
        <v>113.18860244</v>
      </c>
      <c r="XAS1390" s="129">
        <v>158.45798504000001</v>
      </c>
      <c r="XAU1390" s="129">
        <v>66.28</v>
      </c>
      <c r="XAV1390" s="131">
        <v>774929.26</v>
      </c>
      <c r="XAW1390" s="128">
        <v>45807</v>
      </c>
      <c r="XAX1390" s="129">
        <v>115.41933668999999</v>
      </c>
      <c r="XAY1390" s="129">
        <v>126.64579250790774</v>
      </c>
      <c r="XAZ1390" s="129">
        <v>113.18860244</v>
      </c>
      <c r="XBA1390" s="129">
        <v>158.45798504000001</v>
      </c>
      <c r="XBC1390" s="129">
        <v>66.28</v>
      </c>
      <c r="XBD1390" s="131">
        <v>774929.26</v>
      </c>
      <c r="XBE1390" s="128">
        <v>45807</v>
      </c>
      <c r="XBF1390" s="129">
        <v>115.41933668999999</v>
      </c>
      <c r="XBG1390" s="129">
        <v>126.64579250790774</v>
      </c>
      <c r="XBH1390" s="129">
        <v>113.18860244</v>
      </c>
      <c r="XBI1390" s="129">
        <v>158.45798504000001</v>
      </c>
      <c r="XBK1390" s="129">
        <v>66.28</v>
      </c>
      <c r="XBL1390" s="131">
        <v>774929.26</v>
      </c>
      <c r="XBM1390" s="128">
        <v>45807</v>
      </c>
      <c r="XBN1390" s="129">
        <v>115.41933668999999</v>
      </c>
      <c r="XBO1390" s="129">
        <v>126.64579250790774</v>
      </c>
      <c r="XBP1390" s="129">
        <v>113.18860244</v>
      </c>
      <c r="XBQ1390" s="129">
        <v>158.45798504000001</v>
      </c>
      <c r="XBS1390" s="129">
        <v>66.28</v>
      </c>
      <c r="XBT1390" s="131">
        <v>774929.26</v>
      </c>
      <c r="XBU1390" s="128">
        <v>45807</v>
      </c>
      <c r="XBV1390" s="129">
        <v>115.41933668999999</v>
      </c>
      <c r="XBW1390" s="129">
        <v>126.64579250790774</v>
      </c>
      <c r="XBX1390" s="129">
        <v>113.18860244</v>
      </c>
      <c r="XBY1390" s="129">
        <v>158.45798504000001</v>
      </c>
      <c r="XCA1390" s="129">
        <v>66.28</v>
      </c>
      <c r="XCB1390" s="131">
        <v>774929.26</v>
      </c>
      <c r="XCC1390" s="128">
        <v>45807</v>
      </c>
      <c r="XCD1390" s="129">
        <v>115.41933668999999</v>
      </c>
      <c r="XCE1390" s="129">
        <v>126.64579250790774</v>
      </c>
      <c r="XCF1390" s="129">
        <v>113.18860244</v>
      </c>
      <c r="XCG1390" s="129">
        <v>158.45798504000001</v>
      </c>
      <c r="XCI1390" s="129">
        <v>66.28</v>
      </c>
      <c r="XCJ1390" s="131">
        <v>774929.26</v>
      </c>
      <c r="XCK1390" s="128">
        <v>45807</v>
      </c>
      <c r="XCL1390" s="129">
        <v>115.41933668999999</v>
      </c>
      <c r="XCM1390" s="129">
        <v>126.64579250790774</v>
      </c>
      <c r="XCN1390" s="129">
        <v>113.18860244</v>
      </c>
      <c r="XCO1390" s="129">
        <v>158.45798504000001</v>
      </c>
      <c r="XCQ1390" s="129">
        <v>66.28</v>
      </c>
      <c r="XCR1390" s="131">
        <v>774929.26</v>
      </c>
      <c r="XCS1390" s="128">
        <v>45807</v>
      </c>
      <c r="XCT1390" s="129">
        <v>115.41933668999999</v>
      </c>
      <c r="XCU1390" s="129">
        <v>126.64579250790774</v>
      </c>
      <c r="XCV1390" s="129">
        <v>113.18860244</v>
      </c>
      <c r="XCW1390" s="129">
        <v>158.45798504000001</v>
      </c>
      <c r="XCY1390" s="129">
        <v>66.28</v>
      </c>
      <c r="XCZ1390" s="131">
        <v>774929.26</v>
      </c>
      <c r="XDA1390" s="128">
        <v>45807</v>
      </c>
      <c r="XDB1390" s="129">
        <v>115.41933668999999</v>
      </c>
      <c r="XDC1390" s="129">
        <v>126.64579250790774</v>
      </c>
      <c r="XDD1390" s="129">
        <v>113.18860244</v>
      </c>
      <c r="XDE1390" s="129">
        <v>158.45798504000001</v>
      </c>
      <c r="XDG1390" s="129">
        <v>66.28</v>
      </c>
      <c r="XDH1390" s="131">
        <v>774929.26</v>
      </c>
      <c r="XDI1390" s="128">
        <v>45807</v>
      </c>
      <c r="XDJ1390" s="129">
        <v>115.41933668999999</v>
      </c>
      <c r="XDK1390" s="129">
        <v>126.64579250790774</v>
      </c>
      <c r="XDL1390" s="129">
        <v>113.18860244</v>
      </c>
      <c r="XDM1390" s="129">
        <v>158.45798504000001</v>
      </c>
      <c r="XDO1390" s="129">
        <v>66.28</v>
      </c>
      <c r="XDP1390" s="131">
        <v>774929.26</v>
      </c>
      <c r="XDQ1390" s="128">
        <v>45807</v>
      </c>
      <c r="XDR1390" s="129">
        <v>115.41933668999999</v>
      </c>
      <c r="XDS1390" s="129">
        <v>126.64579250790774</v>
      </c>
      <c r="XDT1390" s="129">
        <v>113.18860244</v>
      </c>
      <c r="XDU1390" s="129">
        <v>158.45798504000001</v>
      </c>
      <c r="XDW1390" s="129">
        <v>66.28</v>
      </c>
      <c r="XDX1390" s="131">
        <v>774929.26</v>
      </c>
      <c r="XDY1390" s="128">
        <v>45807</v>
      </c>
      <c r="XDZ1390" s="129">
        <v>115.41933668999999</v>
      </c>
      <c r="XEA1390" s="129">
        <v>126.64579250790774</v>
      </c>
      <c r="XEB1390" s="129">
        <v>113.18860244</v>
      </c>
      <c r="XEC1390" s="129">
        <v>158.45798504000001</v>
      </c>
      <c r="XEE1390" s="129">
        <v>66.28</v>
      </c>
      <c r="XEF1390" s="131">
        <v>774929.26</v>
      </c>
      <c r="XEG1390" s="128">
        <v>45807</v>
      </c>
      <c r="XEH1390" s="129">
        <v>115.41933668999999</v>
      </c>
      <c r="XEI1390" s="129">
        <v>126.64579250790774</v>
      </c>
      <c r="XEJ1390" s="129">
        <v>113.18860244</v>
      </c>
      <c r="XEK1390" s="129">
        <v>158.45798504000001</v>
      </c>
      <c r="XEM1390" s="129">
        <v>66.28</v>
      </c>
      <c r="XEN1390" s="131">
        <v>774929.26</v>
      </c>
      <c r="XEO1390" s="128">
        <v>45807</v>
      </c>
      <c r="XEP1390" s="129">
        <v>115.41933668999999</v>
      </c>
      <c r="XEQ1390" s="129">
        <v>126.64579250790774</v>
      </c>
      <c r="XER1390" s="129">
        <v>113.18860244</v>
      </c>
      <c r="XES1390" s="129">
        <v>158.45798504000001</v>
      </c>
      <c r="XEU1390" s="129">
        <v>66.28</v>
      </c>
      <c r="XEV1390" s="131">
        <v>774929.26</v>
      </c>
      <c r="XEW1390" s="128">
        <v>45807</v>
      </c>
      <c r="XEX1390" s="129">
        <v>115.41933668999999</v>
      </c>
      <c r="XEY1390" s="129">
        <v>126.64579250790774</v>
      </c>
      <c r="XEZ1390" s="129">
        <v>113.18860244</v>
      </c>
      <c r="XFA1390" s="129">
        <v>158.45798504000001</v>
      </c>
      <c r="XFC1390" s="129">
        <v>66.28</v>
      </c>
      <c r="XFD1390" s="131">
        <v>774929.26</v>
      </c>
    </row>
    <row r="1391" spans="1:16384" s="29" customFormat="1" ht="12.75" customHeight="1" x14ac:dyDescent="0.25">
      <c r="B1391" s="128">
        <v>45894</v>
      </c>
      <c r="C1391" s="129">
        <v>110.45080098</v>
      </c>
      <c r="D1391" s="129">
        <v>126.82620596165194</v>
      </c>
      <c r="E1391" s="129">
        <v>112.22082358999999</v>
      </c>
      <c r="F1391" s="129">
        <v>163.76732031</v>
      </c>
      <c r="H1391" s="129">
        <v>61.39</v>
      </c>
      <c r="I1391" s="131">
        <v>798409.96</v>
      </c>
    </row>
    <row r="1392" spans="1:16384" s="29" customFormat="1" ht="12.75" customHeight="1" x14ac:dyDescent="0.25">
      <c r="B1392" s="128">
        <v>45895</v>
      </c>
      <c r="C1392" s="129">
        <v>111.54829223999999</v>
      </c>
      <c r="D1392" s="129">
        <v>126.87608424813317</v>
      </c>
      <c r="E1392" s="129">
        <v>112.48173153</v>
      </c>
      <c r="F1392" s="129">
        <v>163.85760691999999</v>
      </c>
      <c r="H1392" s="129">
        <v>62</v>
      </c>
      <c r="I1392" s="131">
        <v>746018.92</v>
      </c>
    </row>
    <row r="1393" spans="2:9" ht="12.75" customHeight="1" x14ac:dyDescent="0.25">
      <c r="B1393" s="128">
        <v>45896</v>
      </c>
      <c r="C1393" s="129">
        <v>111.04452576</v>
      </c>
      <c r="D1393" s="129">
        <v>126.8332028777354</v>
      </c>
      <c r="E1393" s="129">
        <v>112.52129275999999</v>
      </c>
      <c r="F1393" s="129">
        <v>163.94794332999999</v>
      </c>
      <c r="H1393" s="129">
        <v>61.72</v>
      </c>
      <c r="I1393" s="131">
        <v>508760.44</v>
      </c>
    </row>
    <row r="1394" spans="2:9" ht="12.75" customHeight="1" x14ac:dyDescent="0.25">
      <c r="B1394" s="128">
        <v>45897</v>
      </c>
      <c r="C1394" s="129">
        <v>111.33239232</v>
      </c>
      <c r="D1394" s="129">
        <v>127.10598053670999</v>
      </c>
      <c r="E1394" s="129">
        <v>112.87113174</v>
      </c>
      <c r="F1394" s="129">
        <v>164.03832953</v>
      </c>
      <c r="H1394" s="129">
        <v>61.88</v>
      </c>
      <c r="I1394" s="131">
        <v>734809.2</v>
      </c>
    </row>
    <row r="1395" spans="2:9" ht="12.75" customHeight="1" x14ac:dyDescent="0.25">
      <c r="B1395" s="128">
        <v>45898</v>
      </c>
      <c r="C1395" s="129">
        <v>112.57381687</v>
      </c>
      <c r="D1395" s="129">
        <v>127.72786814053924</v>
      </c>
      <c r="E1395" s="129">
        <v>113.66039463</v>
      </c>
      <c r="F1395" s="129">
        <v>164.12876553999999</v>
      </c>
      <c r="H1395" s="129">
        <v>62.57</v>
      </c>
      <c r="I1395" s="131">
        <v>916968.28</v>
      </c>
    </row>
    <row r="1396" spans="2:9" ht="12.75" customHeight="1" x14ac:dyDescent="0.25">
      <c r="B1396" s="128"/>
      <c r="C1396" s="129"/>
      <c r="D1396" s="129"/>
      <c r="E1396" s="129"/>
      <c r="F1396" s="129"/>
      <c r="H1396" s="129"/>
      <c r="I1396" s="131"/>
    </row>
    <row r="1397" spans="2:9" ht="12.75" customHeight="1" x14ac:dyDescent="0.25">
      <c r="B1397" s="140"/>
      <c r="C1397" s="129"/>
      <c r="D1397" s="129"/>
      <c r="E1397" s="129"/>
      <c r="F1397" s="129"/>
      <c r="H1397" s="129"/>
      <c r="I1397" s="131"/>
    </row>
    <row r="1398" spans="2:9" ht="12.75" customHeight="1" x14ac:dyDescent="0.25">
      <c r="B1398" s="140"/>
      <c r="C1398" s="129"/>
      <c r="D1398" s="129"/>
      <c r="E1398" s="129"/>
      <c r="F1398" s="129"/>
      <c r="H1398" s="129"/>
      <c r="I1398" s="131"/>
    </row>
    <row r="1399" spans="2:9" ht="12.75" customHeight="1" x14ac:dyDescent="0.25">
      <c r="B1399" s="140"/>
      <c r="C1399" s="129"/>
      <c r="D1399" s="129"/>
      <c r="E1399" s="129"/>
      <c r="F1399" s="129"/>
      <c r="H1399" s="129"/>
      <c r="I1399" s="131"/>
    </row>
    <row r="1400" spans="2:9" ht="12.75" hidden="1" customHeight="1" x14ac:dyDescent="0.25">
      <c r="B1400" s="140"/>
      <c r="C1400" s="129"/>
      <c r="D1400" s="129"/>
      <c r="E1400" s="129"/>
      <c r="F1400" s="129"/>
      <c r="H1400" s="129"/>
      <c r="I1400" s="131"/>
    </row>
    <row r="1401" spans="2:9" ht="12.75" hidden="1" customHeight="1" x14ac:dyDescent="0.25">
      <c r="B1401" s="140"/>
      <c r="C1401" s="129"/>
      <c r="D1401" s="129"/>
      <c r="E1401" s="129"/>
      <c r="F1401" s="129"/>
      <c r="H1401" s="129"/>
      <c r="I1401" s="131"/>
    </row>
    <row r="1402" spans="2:9" ht="12.75" hidden="1" customHeight="1" x14ac:dyDescent="0.25">
      <c r="B1402" s="140"/>
      <c r="C1402" s="129"/>
      <c r="D1402" s="129"/>
      <c r="E1402" s="129"/>
      <c r="F1402" s="129"/>
      <c r="H1402" s="129"/>
      <c r="I1402" s="131"/>
    </row>
    <row r="1403" spans="2:9" ht="12.75" hidden="1" customHeight="1" x14ac:dyDescent="0.25">
      <c r="B1403" s="140"/>
      <c r="C1403" s="129"/>
      <c r="D1403" s="129"/>
      <c r="E1403" s="129"/>
      <c r="F1403" s="129"/>
      <c r="H1403" s="129"/>
      <c r="I1403" s="131"/>
    </row>
    <row r="1404" spans="2:9" ht="12.75" hidden="1" customHeight="1" x14ac:dyDescent="0.25">
      <c r="B1404" s="140"/>
      <c r="C1404" s="129"/>
      <c r="D1404" s="129"/>
      <c r="E1404" s="129"/>
      <c r="F1404" s="129"/>
      <c r="H1404" s="129"/>
      <c r="I1404" s="131"/>
    </row>
    <row r="1405" spans="2:9" ht="12.75" hidden="1" customHeight="1" x14ac:dyDescent="0.25">
      <c r="B1405" s="140"/>
      <c r="C1405" s="129"/>
      <c r="D1405" s="129"/>
      <c r="E1405" s="129"/>
      <c r="F1405" s="129"/>
      <c r="H1405" s="129"/>
      <c r="I1405" s="131"/>
    </row>
    <row r="1406" spans="2:9" ht="12.75" hidden="1" customHeight="1" x14ac:dyDescent="0.25">
      <c r="B1406" s="140"/>
      <c r="C1406" s="129"/>
      <c r="D1406" s="129"/>
      <c r="E1406" s="129"/>
      <c r="F1406" s="129"/>
      <c r="H1406" s="129"/>
      <c r="I1406" s="131"/>
    </row>
    <row r="1407" spans="2:9" ht="12.75" hidden="1" customHeight="1" x14ac:dyDescent="0.25">
      <c r="B1407" s="140"/>
      <c r="C1407" s="129"/>
      <c r="D1407" s="129"/>
      <c r="E1407" s="129"/>
      <c r="F1407" s="129"/>
      <c r="H1407" s="129"/>
      <c r="I1407" s="131"/>
    </row>
    <row r="1408" spans="2:9" ht="12.75" hidden="1" customHeight="1" x14ac:dyDescent="0.25">
      <c r="B1408" s="140"/>
      <c r="C1408" s="129"/>
      <c r="D1408" s="129"/>
      <c r="E1408" s="129"/>
      <c r="F1408" s="129"/>
      <c r="H1408" s="129"/>
      <c r="I1408" s="131"/>
    </row>
    <row r="1409" spans="2:9" ht="12.75" hidden="1" customHeight="1" x14ac:dyDescent="0.25">
      <c r="B1409" s="140"/>
      <c r="C1409" s="129"/>
      <c r="D1409" s="129"/>
      <c r="E1409" s="129"/>
      <c r="F1409" s="129"/>
      <c r="H1409" s="129"/>
      <c r="I1409" s="131"/>
    </row>
    <row r="1410" spans="2:9" ht="12.75" hidden="1" customHeight="1" x14ac:dyDescent="0.25">
      <c r="B1410" s="140"/>
      <c r="C1410" s="129"/>
      <c r="D1410" s="129"/>
      <c r="E1410" s="129"/>
      <c r="F1410" s="129"/>
      <c r="H1410" s="129"/>
      <c r="I1410" s="131"/>
    </row>
    <row r="1411" spans="2:9" ht="12.75" hidden="1" customHeight="1" x14ac:dyDescent="0.25">
      <c r="B1411" s="140"/>
      <c r="C1411" s="129"/>
      <c r="D1411" s="129"/>
      <c r="E1411" s="129"/>
      <c r="F1411" s="129"/>
      <c r="H1411" s="129"/>
      <c r="I1411" s="131"/>
    </row>
    <row r="1412" spans="2:9" ht="12.75" hidden="1" customHeight="1" x14ac:dyDescent="0.25">
      <c r="B1412" s="140"/>
      <c r="C1412" s="129"/>
      <c r="D1412" s="129"/>
      <c r="E1412" s="129"/>
      <c r="F1412" s="129"/>
      <c r="H1412" s="129"/>
      <c r="I1412" s="131"/>
    </row>
    <row r="1413" spans="2:9" ht="12.75" hidden="1" customHeight="1" x14ac:dyDescent="0.25">
      <c r="B1413" s="140"/>
      <c r="C1413" s="129"/>
      <c r="D1413" s="129"/>
      <c r="E1413" s="129"/>
      <c r="F1413" s="129"/>
      <c r="H1413" s="129"/>
      <c r="I1413" s="131"/>
    </row>
    <row r="1414" spans="2:9" ht="12.75" hidden="1" customHeight="1" x14ac:dyDescent="0.25">
      <c r="B1414" s="140"/>
      <c r="C1414" s="129"/>
      <c r="D1414" s="129"/>
      <c r="E1414" s="129"/>
      <c r="F1414" s="129"/>
      <c r="H1414" s="129"/>
      <c r="I1414" s="131"/>
    </row>
    <row r="1415" spans="2:9" ht="12.75" hidden="1" customHeight="1" x14ac:dyDescent="0.25">
      <c r="B1415" s="140"/>
      <c r="C1415" s="129"/>
      <c r="D1415" s="129"/>
      <c r="E1415" s="129"/>
      <c r="F1415" s="129"/>
      <c r="H1415" s="129"/>
      <c r="I1415" s="131"/>
    </row>
    <row r="1416" spans="2:9" ht="12.75" hidden="1" customHeight="1" x14ac:dyDescent="0.25">
      <c r="B1416" s="140"/>
      <c r="C1416" s="129"/>
      <c r="D1416" s="129"/>
      <c r="E1416" s="129"/>
      <c r="F1416" s="129"/>
      <c r="H1416" s="129"/>
      <c r="I1416" s="131"/>
    </row>
    <row r="1417" spans="2:9" ht="12.75" hidden="1" customHeight="1" x14ac:dyDescent="0.25">
      <c r="B1417" s="140"/>
      <c r="C1417" s="129"/>
      <c r="D1417" s="129"/>
      <c r="E1417" s="129"/>
      <c r="F1417" s="129"/>
      <c r="H1417" s="129"/>
      <c r="I1417" s="131"/>
    </row>
    <row r="1418" spans="2:9" ht="12.75" hidden="1" customHeight="1" x14ac:dyDescent="0.25">
      <c r="B1418" s="140"/>
      <c r="C1418" s="129"/>
      <c r="D1418" s="129"/>
      <c r="E1418" s="129"/>
      <c r="F1418" s="129"/>
      <c r="H1418" s="129"/>
      <c r="I1418" s="131"/>
    </row>
    <row r="1419" spans="2:9" ht="12.75" hidden="1" customHeight="1" x14ac:dyDescent="0.25">
      <c r="B1419" s="140"/>
      <c r="C1419" s="129"/>
      <c r="D1419" s="129"/>
      <c r="E1419" s="129"/>
      <c r="F1419" s="129"/>
      <c r="H1419" s="129"/>
      <c r="I1419" s="131"/>
    </row>
    <row r="1420" spans="2:9" ht="12.75" hidden="1" customHeight="1" x14ac:dyDescent="0.25">
      <c r="B1420" s="140"/>
      <c r="C1420" s="129"/>
      <c r="D1420" s="129"/>
      <c r="E1420" s="129"/>
      <c r="F1420" s="129"/>
      <c r="H1420" s="129"/>
      <c r="I1420" s="131"/>
    </row>
    <row r="1421" spans="2:9" ht="12.75" hidden="1" customHeight="1" x14ac:dyDescent="0.25">
      <c r="B1421" s="140"/>
      <c r="C1421" s="129"/>
      <c r="D1421" s="129"/>
      <c r="E1421" s="129"/>
      <c r="F1421" s="129"/>
      <c r="H1421" s="129"/>
      <c r="I1421" s="131"/>
    </row>
    <row r="1422" spans="2:9" ht="12.75" hidden="1" customHeight="1" x14ac:dyDescent="0.25">
      <c r="B1422" s="140"/>
      <c r="C1422" s="129"/>
      <c r="D1422" s="129"/>
      <c r="E1422" s="129"/>
      <c r="F1422" s="129"/>
      <c r="H1422" s="129"/>
      <c r="I1422" s="131"/>
    </row>
    <row r="1423" spans="2:9" ht="12.75" hidden="1" customHeight="1" x14ac:dyDescent="0.25">
      <c r="B1423" s="140"/>
      <c r="C1423" s="129"/>
      <c r="D1423" s="129"/>
      <c r="E1423" s="129"/>
      <c r="F1423" s="129"/>
      <c r="H1423" s="129"/>
      <c r="I1423" s="131"/>
    </row>
    <row r="1424" spans="2:9" ht="12.75" hidden="1" customHeight="1" x14ac:dyDescent="0.25">
      <c r="B1424" s="140"/>
      <c r="C1424" s="129"/>
      <c r="D1424" s="129"/>
      <c r="E1424" s="129"/>
      <c r="F1424" s="129"/>
      <c r="H1424" s="129"/>
      <c r="I1424" s="131"/>
    </row>
    <row r="1425" spans="2:9" ht="12.75" hidden="1" customHeight="1" x14ac:dyDescent="0.25">
      <c r="B1425" s="140"/>
      <c r="C1425" s="129"/>
      <c r="D1425" s="129"/>
      <c r="E1425" s="129"/>
      <c r="F1425" s="129"/>
      <c r="H1425" s="129"/>
      <c r="I1425" s="131"/>
    </row>
    <row r="1426" spans="2:9" ht="12.75" hidden="1" customHeight="1" x14ac:dyDescent="0.25">
      <c r="B1426" s="140"/>
      <c r="C1426" s="129"/>
      <c r="D1426" s="129"/>
      <c r="E1426" s="129"/>
      <c r="F1426" s="129"/>
      <c r="H1426" s="129"/>
      <c r="I1426" s="131"/>
    </row>
    <row r="1427" spans="2:9" ht="12.75" hidden="1" customHeight="1" x14ac:dyDescent="0.25">
      <c r="B1427" s="140"/>
      <c r="C1427" s="129"/>
      <c r="D1427" s="129"/>
      <c r="E1427" s="129"/>
      <c r="F1427" s="129"/>
      <c r="H1427" s="129"/>
      <c r="I1427" s="131"/>
    </row>
    <row r="1428" spans="2:9" ht="12.75" hidden="1" customHeight="1" x14ac:dyDescent="0.25">
      <c r="B1428" s="140"/>
      <c r="C1428" s="129"/>
      <c r="D1428" s="129"/>
      <c r="E1428" s="129"/>
      <c r="F1428" s="129"/>
      <c r="H1428" s="129"/>
      <c r="I1428" s="131"/>
    </row>
    <row r="1429" spans="2:9" ht="12.75" hidden="1" customHeight="1" x14ac:dyDescent="0.25">
      <c r="B1429" s="140"/>
      <c r="C1429" s="129"/>
      <c r="D1429" s="129"/>
      <c r="E1429" s="129"/>
      <c r="F1429" s="129"/>
      <c r="H1429" s="129"/>
      <c r="I1429" s="131"/>
    </row>
    <row r="1430" spans="2:9" ht="12.75" hidden="1" customHeight="1" x14ac:dyDescent="0.25">
      <c r="B1430" s="140"/>
      <c r="C1430" s="129"/>
      <c r="D1430" s="129"/>
      <c r="E1430" s="129"/>
      <c r="F1430" s="129"/>
      <c r="H1430" s="129"/>
      <c r="I1430" s="131"/>
    </row>
    <row r="1431" spans="2:9" ht="12.75" hidden="1" customHeight="1" x14ac:dyDescent="0.25">
      <c r="B1431" s="140"/>
      <c r="C1431" s="129"/>
      <c r="D1431" s="129"/>
      <c r="E1431" s="129"/>
      <c r="F1431" s="129"/>
      <c r="H1431" s="129"/>
      <c r="I1431" s="131"/>
    </row>
    <row r="1432" spans="2:9" ht="12.75" hidden="1" customHeight="1" x14ac:dyDescent="0.25">
      <c r="B1432" s="140"/>
      <c r="C1432" s="129"/>
      <c r="D1432" s="129"/>
      <c r="E1432" s="129"/>
      <c r="F1432" s="129"/>
      <c r="H1432" s="129"/>
      <c r="I1432" s="131"/>
    </row>
    <row r="1433" spans="2:9" ht="12.75" hidden="1" customHeight="1" x14ac:dyDescent="0.25">
      <c r="B1433" s="140"/>
      <c r="C1433" s="129"/>
      <c r="D1433" s="129"/>
      <c r="E1433" s="129"/>
      <c r="F1433" s="129"/>
      <c r="H1433" s="129"/>
      <c r="I1433" s="131"/>
    </row>
    <row r="1434" spans="2:9" ht="12.75" hidden="1" customHeight="1" x14ac:dyDescent="0.25">
      <c r="B1434" s="140"/>
      <c r="C1434" s="129"/>
      <c r="D1434" s="129"/>
      <c r="E1434" s="129"/>
      <c r="F1434" s="129"/>
      <c r="H1434" s="129"/>
      <c r="I1434" s="131"/>
    </row>
    <row r="1435" spans="2:9" ht="12.75" hidden="1" customHeight="1" x14ac:dyDescent="0.25">
      <c r="B1435" s="140"/>
      <c r="C1435" s="129"/>
      <c r="D1435" s="129"/>
      <c r="E1435" s="129"/>
      <c r="F1435" s="129"/>
      <c r="H1435" s="129"/>
      <c r="I1435" s="131"/>
    </row>
    <row r="1436" spans="2:9" ht="12.75" hidden="1" customHeight="1" x14ac:dyDescent="0.25">
      <c r="B1436" s="140"/>
      <c r="C1436" s="129"/>
      <c r="D1436" s="129"/>
      <c r="E1436" s="129"/>
      <c r="F1436" s="129"/>
      <c r="H1436" s="129"/>
      <c r="I1436" s="131"/>
    </row>
    <row r="1437" spans="2:9" ht="12.75" hidden="1" customHeight="1" x14ac:dyDescent="0.25">
      <c r="B1437" s="140"/>
      <c r="C1437" s="129"/>
      <c r="D1437" s="129"/>
      <c r="E1437" s="129"/>
      <c r="F1437" s="129"/>
      <c r="H1437" s="129"/>
      <c r="I1437" s="131"/>
    </row>
    <row r="1438" spans="2:9" ht="12.75" hidden="1" customHeight="1" x14ac:dyDescent="0.25">
      <c r="B1438" s="140"/>
      <c r="C1438" s="129"/>
      <c r="D1438" s="129"/>
      <c r="E1438" s="129"/>
      <c r="F1438" s="129"/>
      <c r="H1438" s="129"/>
      <c r="I1438" s="131"/>
    </row>
    <row r="1439" spans="2:9" ht="12.75" hidden="1" customHeight="1" x14ac:dyDescent="0.25">
      <c r="B1439" s="140"/>
      <c r="C1439" s="129"/>
      <c r="D1439" s="129"/>
      <c r="E1439" s="129"/>
      <c r="F1439" s="129"/>
      <c r="H1439" s="129"/>
      <c r="I1439" s="131"/>
    </row>
    <row r="1440" spans="2:9" ht="12.75" hidden="1" customHeight="1" x14ac:dyDescent="0.25">
      <c r="B1440" s="140"/>
      <c r="C1440" s="129"/>
      <c r="D1440" s="129"/>
      <c r="E1440" s="129"/>
      <c r="F1440" s="129"/>
      <c r="H1440" s="129"/>
      <c r="I1440" s="131"/>
    </row>
    <row r="1441" spans="2:9" ht="12.75" hidden="1" customHeight="1" x14ac:dyDescent="0.25">
      <c r="B1441" s="140"/>
      <c r="C1441" s="129"/>
      <c r="D1441" s="129"/>
      <c r="E1441" s="129"/>
      <c r="F1441" s="129"/>
      <c r="H1441" s="129"/>
      <c r="I1441" s="131"/>
    </row>
    <row r="1442" spans="2:9" ht="12.75" hidden="1" customHeight="1" x14ac:dyDescent="0.25">
      <c r="B1442" s="140"/>
      <c r="C1442" s="129"/>
      <c r="D1442" s="129"/>
      <c r="E1442" s="129"/>
      <c r="F1442" s="129"/>
      <c r="H1442" s="129"/>
      <c r="I1442" s="131"/>
    </row>
    <row r="1443" spans="2:9" ht="12.75" hidden="1" customHeight="1" x14ac:dyDescent="0.25">
      <c r="B1443" s="140"/>
      <c r="C1443" s="129"/>
      <c r="D1443" s="129"/>
      <c r="E1443" s="129"/>
      <c r="F1443" s="129"/>
      <c r="H1443" s="129"/>
      <c r="I1443" s="131"/>
    </row>
    <row r="1444" spans="2:9" ht="12.75" hidden="1" customHeight="1" x14ac:dyDescent="0.25">
      <c r="B1444" s="140"/>
      <c r="C1444" s="129"/>
      <c r="D1444" s="129"/>
      <c r="E1444" s="129"/>
      <c r="F1444" s="129"/>
      <c r="H1444" s="129"/>
      <c r="I1444" s="131"/>
    </row>
    <row r="1445" spans="2:9" ht="12.75" hidden="1" customHeight="1" x14ac:dyDescent="0.25">
      <c r="B1445" s="140"/>
      <c r="C1445" s="129"/>
      <c r="D1445" s="129"/>
      <c r="E1445" s="129"/>
      <c r="F1445" s="129"/>
      <c r="H1445" s="129"/>
      <c r="I1445" s="131"/>
    </row>
    <row r="1446" spans="2:9" ht="12.75" hidden="1" customHeight="1" x14ac:dyDescent="0.25">
      <c r="B1446" s="140"/>
      <c r="C1446" s="129"/>
      <c r="D1446" s="129"/>
      <c r="E1446" s="129"/>
      <c r="F1446" s="129"/>
      <c r="H1446" s="129"/>
      <c r="I1446" s="131"/>
    </row>
    <row r="1447" spans="2:9" ht="12.75" hidden="1" customHeight="1" x14ac:dyDescent="0.25">
      <c r="B1447" s="140"/>
      <c r="C1447" s="129"/>
      <c r="D1447" s="129"/>
      <c r="E1447" s="129"/>
      <c r="F1447" s="129"/>
      <c r="H1447" s="129"/>
      <c r="I1447" s="131"/>
    </row>
    <row r="1448" spans="2:9" ht="12.75" hidden="1" customHeight="1" x14ac:dyDescent="0.25">
      <c r="B1448" s="140"/>
      <c r="C1448" s="129"/>
      <c r="D1448" s="129"/>
      <c r="E1448" s="129"/>
      <c r="F1448" s="129"/>
      <c r="H1448" s="129"/>
      <c r="I1448" s="131"/>
    </row>
    <row r="1449" spans="2:9" ht="12.75" hidden="1" customHeight="1" x14ac:dyDescent="0.25">
      <c r="B1449" s="140"/>
      <c r="C1449" s="129"/>
      <c r="D1449" s="129"/>
      <c r="E1449" s="129"/>
      <c r="F1449" s="129"/>
      <c r="H1449" s="129"/>
      <c r="I1449" s="131"/>
    </row>
    <row r="1450" spans="2:9" ht="12.75" hidden="1" customHeight="1" x14ac:dyDescent="0.25">
      <c r="B1450" s="140"/>
      <c r="C1450" s="129"/>
      <c r="D1450" s="129"/>
      <c r="E1450" s="129"/>
      <c r="F1450" s="129"/>
      <c r="H1450" s="129"/>
      <c r="I1450" s="131"/>
    </row>
    <row r="1451" spans="2:9" ht="12.75" hidden="1" customHeight="1" x14ac:dyDescent="0.25">
      <c r="B1451" s="140"/>
      <c r="C1451" s="129"/>
      <c r="D1451" s="129"/>
      <c r="E1451" s="129"/>
      <c r="F1451" s="129"/>
      <c r="H1451" s="129"/>
      <c r="I1451" s="131"/>
    </row>
    <row r="1452" spans="2:9" ht="12.75" hidden="1" customHeight="1" x14ac:dyDescent="0.25">
      <c r="B1452" s="140"/>
      <c r="C1452" s="129"/>
      <c r="D1452" s="129"/>
      <c r="E1452" s="129"/>
      <c r="F1452" s="129"/>
      <c r="H1452" s="129"/>
      <c r="I1452" s="131"/>
    </row>
    <row r="1453" spans="2:9" ht="12.75" hidden="1" customHeight="1" x14ac:dyDescent="0.25">
      <c r="B1453" s="140"/>
      <c r="C1453" s="129"/>
      <c r="D1453" s="129"/>
      <c r="E1453" s="129"/>
      <c r="F1453" s="129"/>
      <c r="H1453" s="129"/>
      <c r="I1453" s="131"/>
    </row>
    <row r="1454" spans="2:9" ht="12.75" hidden="1" customHeight="1" x14ac:dyDescent="0.25">
      <c r="B1454" s="140"/>
      <c r="C1454" s="129"/>
      <c r="D1454" s="129"/>
      <c r="E1454" s="129"/>
      <c r="F1454" s="129"/>
      <c r="H1454" s="129"/>
      <c r="I1454" s="131"/>
    </row>
    <row r="1455" spans="2:9" ht="12.75" hidden="1" customHeight="1" x14ac:dyDescent="0.25">
      <c r="B1455" s="140"/>
      <c r="C1455" s="129"/>
      <c r="D1455" s="129"/>
      <c r="E1455" s="129"/>
      <c r="F1455" s="129"/>
      <c r="H1455" s="129"/>
      <c r="I1455" s="131"/>
    </row>
    <row r="1456" spans="2:9" ht="12.75" hidden="1" customHeight="1" x14ac:dyDescent="0.25">
      <c r="B1456" s="140"/>
      <c r="C1456" s="129"/>
      <c r="D1456" s="129"/>
      <c r="E1456" s="129"/>
      <c r="F1456" s="129"/>
      <c r="H1456" s="129"/>
      <c r="I1456" s="131"/>
    </row>
    <row r="1457" spans="2:9" ht="12.75" hidden="1" customHeight="1" x14ac:dyDescent="0.25">
      <c r="B1457" s="140"/>
      <c r="C1457" s="129"/>
      <c r="D1457" s="129"/>
      <c r="E1457" s="129"/>
      <c r="F1457" s="129"/>
      <c r="H1457" s="129"/>
      <c r="I1457" s="131"/>
    </row>
    <row r="1458" spans="2:9" ht="12.75" hidden="1" customHeight="1" x14ac:dyDescent="0.25">
      <c r="B1458" s="140"/>
      <c r="C1458" s="129"/>
      <c r="D1458" s="129"/>
      <c r="E1458" s="129"/>
      <c r="F1458" s="129"/>
      <c r="H1458" s="129"/>
      <c r="I1458" s="131"/>
    </row>
    <row r="1459" spans="2:9" ht="12.75" hidden="1" customHeight="1" x14ac:dyDescent="0.25">
      <c r="B1459" s="140"/>
      <c r="C1459" s="129"/>
      <c r="D1459" s="129"/>
      <c r="E1459" s="129"/>
      <c r="F1459" s="129"/>
      <c r="H1459" s="129"/>
      <c r="I1459" s="131"/>
    </row>
  </sheetData>
  <pageMargins left="0.511811024" right="0.511811024" top="0.78740157499999996" bottom="0.78740157499999996" header="0.31496062000000002" footer="0.31496062000000002"/>
  <pageSetup orientation="portrait" horizontalDpi="30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64176-8A72-4980-9A8B-5B843E1031A6}">
  <dimension ref="A1:G100"/>
  <sheetViews>
    <sheetView showGridLines="0" zoomScaleNormal="100" workbookViewId="0">
      <pane xSplit="2" ySplit="6" topLeftCell="C59" activePane="bottomRight" state="frozen"/>
      <selection pane="topRight" activeCell="C1" sqref="C1"/>
      <selection pane="bottomLeft" activeCell="A7" sqref="A7"/>
      <selection pane="bottomRight" activeCell="F73" sqref="F73"/>
    </sheetView>
  </sheetViews>
  <sheetFormatPr defaultColWidth="0" defaultRowHeight="12.5" zeroHeight="1" x14ac:dyDescent="0.25"/>
  <cols>
    <col min="1" max="1" width="4.3984375" style="29" customWidth="1"/>
    <col min="2" max="2" width="11.8984375" style="29" customWidth="1"/>
    <col min="3" max="3" width="11" style="29" customWidth="1"/>
    <col min="4" max="5" width="22.69921875" style="29" customWidth="1"/>
    <col min="6" max="6" width="13.69921875" style="29" customWidth="1"/>
    <col min="7" max="7" width="8.8984375" style="29" customWidth="1"/>
    <col min="8" max="10" width="9.09765625" style="29" hidden="1" customWidth="1"/>
    <col min="11" max="16384" width="9.09765625" style="29" hidden="1"/>
  </cols>
  <sheetData>
    <row r="1" spans="2:6" ht="17.149999999999999" customHeight="1" x14ac:dyDescent="0.25"/>
    <row r="2" spans="2:6" ht="17.149999999999999" customHeight="1" x14ac:dyDescent="0.25"/>
    <row r="3" spans="2:6" ht="17.149999999999999" customHeight="1" x14ac:dyDescent="0.25"/>
    <row r="4" spans="2:6" ht="17.149999999999999" customHeight="1" x14ac:dyDescent="0.25"/>
    <row r="5" spans="2:6" ht="22.5" customHeight="1" x14ac:dyDescent="0.35">
      <c r="B5" s="126" t="s">
        <v>37</v>
      </c>
    </row>
    <row r="6" spans="2:6" ht="47.25" customHeight="1" x14ac:dyDescent="0.25">
      <c r="B6" s="65" t="s">
        <v>8</v>
      </c>
      <c r="C6" s="65" t="s">
        <v>9</v>
      </c>
      <c r="D6" s="65" t="s">
        <v>11</v>
      </c>
      <c r="E6" s="65" t="s">
        <v>10</v>
      </c>
      <c r="F6" s="65" t="s">
        <v>38</v>
      </c>
    </row>
    <row r="7" spans="2:6" x14ac:dyDescent="0.25">
      <c r="B7" s="122">
        <v>43889</v>
      </c>
      <c r="C7" s="123">
        <v>0</v>
      </c>
      <c r="D7" s="124">
        <v>0</v>
      </c>
      <c r="E7" s="124">
        <v>0</v>
      </c>
      <c r="F7" s="125">
        <v>9491</v>
      </c>
    </row>
    <row r="8" spans="2:6" x14ac:dyDescent="0.25">
      <c r="B8" s="122">
        <v>43921</v>
      </c>
      <c r="C8" s="123">
        <v>0.25</v>
      </c>
      <c r="D8" s="124">
        <v>3.3818992096636823E-2</v>
      </c>
      <c r="E8" s="124">
        <v>3.7783375314861457E-2</v>
      </c>
      <c r="F8" s="125">
        <v>9095</v>
      </c>
    </row>
    <row r="9" spans="2:6" x14ac:dyDescent="0.25">
      <c r="B9" s="122">
        <v>43951</v>
      </c>
      <c r="C9" s="123">
        <v>0.33</v>
      </c>
      <c r="D9" s="124">
        <v>4.3549468051083361E-2</v>
      </c>
      <c r="E9" s="124">
        <v>4.583333333333333E-2</v>
      </c>
      <c r="F9" s="125">
        <v>8926</v>
      </c>
    </row>
    <row r="10" spans="2:6" x14ac:dyDescent="0.25">
      <c r="B10" s="122">
        <v>43980</v>
      </c>
      <c r="C10" s="123">
        <v>0.34</v>
      </c>
      <c r="D10" s="124">
        <v>4.4236984758362775E-2</v>
      </c>
      <c r="E10" s="124">
        <v>5.1842439644218551E-2</v>
      </c>
      <c r="F10" s="125">
        <v>8653</v>
      </c>
    </row>
    <row r="11" spans="2:6" x14ac:dyDescent="0.25">
      <c r="B11" s="122">
        <v>44012</v>
      </c>
      <c r="C11" s="123">
        <v>0.46</v>
      </c>
      <c r="D11" s="124">
        <v>5.6933624299537619E-2</v>
      </c>
      <c r="E11" s="124">
        <v>6.6723075063459453E-2</v>
      </c>
      <c r="F11" s="125">
        <v>8624</v>
      </c>
    </row>
    <row r="12" spans="2:6" x14ac:dyDescent="0.25">
      <c r="B12" s="122">
        <v>44043</v>
      </c>
      <c r="C12" s="123">
        <v>0.53</v>
      </c>
      <c r="D12" s="124">
        <v>6.7183843627256323E-2</v>
      </c>
      <c r="E12" s="124">
        <v>7.9400749063670423E-2</v>
      </c>
      <c r="F12" s="125">
        <v>8617</v>
      </c>
    </row>
    <row r="13" spans="2:6" x14ac:dyDescent="0.25">
      <c r="B13" s="122">
        <v>44074</v>
      </c>
      <c r="C13" s="123">
        <v>0.57999999999999996</v>
      </c>
      <c r="D13" s="124">
        <v>7.3284760714786859E-2</v>
      </c>
      <c r="E13" s="124">
        <v>8.1317910970907806E-2</v>
      </c>
      <c r="F13" s="125">
        <v>8816</v>
      </c>
    </row>
    <row r="14" spans="2:6" x14ac:dyDescent="0.25">
      <c r="B14" s="122">
        <v>44104</v>
      </c>
      <c r="C14" s="123">
        <v>0.6</v>
      </c>
      <c r="D14" s="124">
        <v>7.5725709615656875E-2</v>
      </c>
      <c r="E14" s="124">
        <v>8.1540203850509627E-2</v>
      </c>
      <c r="F14" s="125">
        <v>9535</v>
      </c>
    </row>
    <row r="15" spans="2:6" x14ac:dyDescent="0.25">
      <c r="B15" s="122">
        <v>44134</v>
      </c>
      <c r="C15" s="123">
        <v>0.62</v>
      </c>
      <c r="D15" s="124">
        <v>7.8695013345665712E-2</v>
      </c>
      <c r="E15" s="124">
        <v>8.4449489216799095E-2</v>
      </c>
      <c r="F15" s="125">
        <v>9829</v>
      </c>
    </row>
    <row r="16" spans="2:6" x14ac:dyDescent="0.25">
      <c r="B16" s="122">
        <v>44165</v>
      </c>
      <c r="C16" s="123">
        <v>0.62</v>
      </c>
      <c r="D16" s="124">
        <v>7.8311543289913896E-2</v>
      </c>
      <c r="E16" s="124">
        <v>8.0017208001720797E-2</v>
      </c>
      <c r="F16" s="125">
        <v>9942</v>
      </c>
    </row>
    <row r="17" spans="2:6" x14ac:dyDescent="0.25">
      <c r="B17" s="122">
        <v>44195</v>
      </c>
      <c r="C17" s="123">
        <v>0.69</v>
      </c>
      <c r="D17" s="124">
        <v>8.5488116247711812E-2</v>
      </c>
      <c r="E17" s="124">
        <v>8.8367129135538944E-2</v>
      </c>
      <c r="F17" s="125">
        <v>9893</v>
      </c>
    </row>
    <row r="18" spans="2:6" x14ac:dyDescent="0.25">
      <c r="B18" s="122">
        <v>44225</v>
      </c>
      <c r="C18" s="123">
        <v>0.69</v>
      </c>
      <c r="D18" s="124">
        <v>8.5540104163587774E-2</v>
      </c>
      <c r="E18" s="124">
        <v>8.6801551525317114E-2</v>
      </c>
      <c r="F18" s="125">
        <v>10119</v>
      </c>
    </row>
    <row r="19" spans="2:6" x14ac:dyDescent="0.25">
      <c r="B19" s="122">
        <v>44253</v>
      </c>
      <c r="C19" s="123">
        <v>0.72</v>
      </c>
      <c r="D19" s="124">
        <v>8.9731924240593036E-2</v>
      </c>
      <c r="E19" s="124">
        <v>9.1856261960450783E-2</v>
      </c>
      <c r="F19" s="125">
        <v>10348</v>
      </c>
    </row>
    <row r="20" spans="2:6" x14ac:dyDescent="0.25">
      <c r="B20" s="122">
        <v>44286</v>
      </c>
      <c r="C20" s="123">
        <v>0.72</v>
      </c>
      <c r="D20" s="124">
        <v>9.1283226835985318E-2</v>
      </c>
      <c r="E20" s="124">
        <v>9.2357028327097815E-2</v>
      </c>
      <c r="F20" s="125">
        <v>10485</v>
      </c>
    </row>
    <row r="21" spans="2:6" x14ac:dyDescent="0.25">
      <c r="B21" s="122">
        <v>44316</v>
      </c>
      <c r="C21" s="123">
        <v>0.72</v>
      </c>
      <c r="D21" s="124">
        <v>9.1713142762627251E-2</v>
      </c>
      <c r="E21" s="124">
        <v>9.309341665768775E-2</v>
      </c>
      <c r="F21" s="125">
        <v>10824</v>
      </c>
    </row>
    <row r="22" spans="2:6" x14ac:dyDescent="0.25">
      <c r="B22" s="122">
        <v>44347</v>
      </c>
      <c r="C22" s="123">
        <v>0.72</v>
      </c>
      <c r="D22" s="124">
        <v>9.3416950003375507E-2</v>
      </c>
      <c r="E22" s="124">
        <v>9.0404938788322703E-2</v>
      </c>
      <c r="F22" s="125">
        <v>11037</v>
      </c>
    </row>
    <row r="23" spans="2:6" x14ac:dyDescent="0.25">
      <c r="B23" s="122">
        <v>44377</v>
      </c>
      <c r="C23" s="123">
        <v>0.72</v>
      </c>
      <c r="D23" s="124">
        <v>9.4922320705022295E-2</v>
      </c>
      <c r="E23" s="124">
        <v>9.9196326061997714E-2</v>
      </c>
      <c r="F23" s="125">
        <v>10995</v>
      </c>
    </row>
    <row r="24" spans="2:6" x14ac:dyDescent="0.25">
      <c r="B24" s="122">
        <v>44407</v>
      </c>
      <c r="C24" s="123">
        <v>0.75</v>
      </c>
      <c r="D24" s="124">
        <v>9.7820542413749059E-2</v>
      </c>
      <c r="E24" s="124">
        <v>9.8901098901098897E-2</v>
      </c>
      <c r="F24" s="125">
        <v>11146</v>
      </c>
    </row>
    <row r="25" spans="2:6" x14ac:dyDescent="0.25">
      <c r="B25" s="122">
        <v>44439</v>
      </c>
      <c r="C25" s="123">
        <v>0.75</v>
      </c>
      <c r="D25" s="124">
        <v>9.8393867506962357E-2</v>
      </c>
      <c r="E25" s="124">
        <v>9.773048105114561E-2</v>
      </c>
      <c r="F25" s="125">
        <v>11119</v>
      </c>
    </row>
    <row r="26" spans="2:6" x14ac:dyDescent="0.25">
      <c r="B26" s="122">
        <v>44469</v>
      </c>
      <c r="C26" s="123">
        <v>0.75</v>
      </c>
      <c r="D26" s="124">
        <v>0.101618002023788</v>
      </c>
      <c r="E26" s="124">
        <v>0.1048951048951049</v>
      </c>
      <c r="F26" s="125">
        <v>11230</v>
      </c>
    </row>
    <row r="27" spans="2:6" x14ac:dyDescent="0.25">
      <c r="B27" s="122">
        <v>44498</v>
      </c>
      <c r="C27" s="123">
        <v>0.75</v>
      </c>
      <c r="D27" s="124">
        <v>0.10184643342460674</v>
      </c>
      <c r="E27" s="124">
        <v>0.10739856801909309</v>
      </c>
      <c r="F27" s="125">
        <v>11397</v>
      </c>
    </row>
    <row r="28" spans="2:6" x14ac:dyDescent="0.25">
      <c r="B28" s="122">
        <v>44530</v>
      </c>
      <c r="C28" s="123">
        <v>0.75</v>
      </c>
      <c r="D28" s="124">
        <v>0.10612252175413385</v>
      </c>
      <c r="E28" s="124">
        <v>0.1202565473009086</v>
      </c>
      <c r="F28" s="125">
        <v>11327</v>
      </c>
    </row>
    <row r="29" spans="2:6" x14ac:dyDescent="0.25">
      <c r="B29" s="122">
        <v>44560</v>
      </c>
      <c r="C29" s="123">
        <v>0.75</v>
      </c>
      <c r="D29" s="124">
        <v>9.9998885745749097E-2</v>
      </c>
      <c r="E29" s="124">
        <v>0.1071301035591001</v>
      </c>
      <c r="F29" s="125">
        <v>11355</v>
      </c>
    </row>
    <row r="30" spans="2:6" x14ac:dyDescent="0.25">
      <c r="B30" s="122">
        <v>44592</v>
      </c>
      <c r="C30" s="123">
        <v>0.75</v>
      </c>
      <c r="D30" s="124">
        <v>0.10259335168899232</v>
      </c>
      <c r="E30" s="124">
        <v>0.11392405063291139</v>
      </c>
      <c r="F30" s="125">
        <v>11400</v>
      </c>
    </row>
    <row r="31" spans="2:6" x14ac:dyDescent="0.25">
      <c r="B31" s="122">
        <v>44617</v>
      </c>
      <c r="C31" s="123">
        <v>0.75</v>
      </c>
      <c r="D31" s="124">
        <v>0.10339662367463354</v>
      </c>
      <c r="E31" s="124">
        <v>0.11346444780635402</v>
      </c>
      <c r="F31" s="125">
        <v>11519</v>
      </c>
    </row>
    <row r="32" spans="2:6" x14ac:dyDescent="0.25">
      <c r="B32" s="122">
        <v>44651</v>
      </c>
      <c r="C32" s="123">
        <v>0.75</v>
      </c>
      <c r="D32" s="124">
        <v>0.10322366768681662</v>
      </c>
      <c r="E32" s="124">
        <v>0.11629409484429513</v>
      </c>
      <c r="F32" s="125">
        <v>11505</v>
      </c>
    </row>
    <row r="33" spans="2:6" x14ac:dyDescent="0.25">
      <c r="B33" s="122">
        <v>44680</v>
      </c>
      <c r="C33" s="123">
        <v>0.75</v>
      </c>
      <c r="D33" s="124">
        <v>0.10285764345059958</v>
      </c>
      <c r="E33" s="124">
        <v>0.11340725806451613</v>
      </c>
      <c r="F33" s="125">
        <v>11514</v>
      </c>
    </row>
    <row r="34" spans="2:6" x14ac:dyDescent="0.25">
      <c r="B34" s="122">
        <v>44712</v>
      </c>
      <c r="C34" s="123">
        <v>0.75</v>
      </c>
      <c r="D34" s="124">
        <v>0.10285319941845854</v>
      </c>
      <c r="E34" s="124">
        <v>0.11863959926179805</v>
      </c>
      <c r="F34" s="125">
        <v>11503</v>
      </c>
    </row>
    <row r="35" spans="2:6" x14ac:dyDescent="0.25">
      <c r="B35" s="122">
        <v>44742</v>
      </c>
      <c r="C35" s="123">
        <v>0.75</v>
      </c>
      <c r="D35" s="124">
        <v>0.10447858607056615</v>
      </c>
      <c r="E35" s="124">
        <v>0.12040133779264214</v>
      </c>
      <c r="F35" s="125">
        <v>11631</v>
      </c>
    </row>
    <row r="36" spans="2:6" x14ac:dyDescent="0.25">
      <c r="B36" s="122">
        <v>44771</v>
      </c>
      <c r="C36" s="123">
        <v>0.75</v>
      </c>
      <c r="D36" s="124">
        <v>0.10471418198928707</v>
      </c>
      <c r="E36" s="124">
        <v>0.1184990125082291</v>
      </c>
      <c r="F36" s="125">
        <v>11733</v>
      </c>
    </row>
    <row r="37" spans="2:6" x14ac:dyDescent="0.25">
      <c r="B37" s="122">
        <v>44804</v>
      </c>
      <c r="C37" s="123">
        <v>0.75</v>
      </c>
      <c r="D37" s="124">
        <v>0.10276208279832239</v>
      </c>
      <c r="E37" s="124">
        <v>0.1120099564405725</v>
      </c>
      <c r="F37" s="125">
        <v>11903</v>
      </c>
    </row>
    <row r="38" spans="2:6" x14ac:dyDescent="0.25">
      <c r="B38" s="122">
        <v>44834</v>
      </c>
      <c r="C38" s="123">
        <v>0.75</v>
      </c>
      <c r="D38" s="124">
        <v>0.10360981504416669</v>
      </c>
      <c r="E38" s="124">
        <v>0.11157946937763452</v>
      </c>
      <c r="F38" s="125">
        <v>12112</v>
      </c>
    </row>
    <row r="39" spans="2:6" x14ac:dyDescent="0.25">
      <c r="B39" s="122">
        <v>44865</v>
      </c>
      <c r="C39" s="123">
        <v>0.75</v>
      </c>
      <c r="D39" s="124">
        <v>0.10422061930495422</v>
      </c>
      <c r="E39" s="124">
        <v>0.11639937920331092</v>
      </c>
      <c r="F39" s="125">
        <v>12075</v>
      </c>
    </row>
    <row r="40" spans="2:6" x14ac:dyDescent="0.25">
      <c r="B40" s="122">
        <v>44895</v>
      </c>
      <c r="C40" s="123">
        <v>0.75</v>
      </c>
      <c r="D40" s="124">
        <v>0.10730954029808039</v>
      </c>
      <c r="E40" s="124">
        <v>0.12137559002022925</v>
      </c>
      <c r="F40" s="125">
        <v>12062</v>
      </c>
    </row>
    <row r="41" spans="2:6" x14ac:dyDescent="0.25">
      <c r="B41" s="122">
        <v>44924</v>
      </c>
      <c r="C41" s="123">
        <v>0.75</v>
      </c>
      <c r="D41" s="124">
        <v>0.1063024531450066</v>
      </c>
      <c r="E41" s="124">
        <v>0.12384752992981973</v>
      </c>
      <c r="F41" s="125">
        <v>12069</v>
      </c>
    </row>
    <row r="42" spans="2:6" x14ac:dyDescent="0.25">
      <c r="B42" s="122">
        <v>44957</v>
      </c>
      <c r="C42" s="123">
        <v>0.75</v>
      </c>
      <c r="D42" s="124">
        <v>0.10911381450091562</v>
      </c>
      <c r="E42" s="124">
        <v>0.12587412587412589</v>
      </c>
      <c r="F42" s="125">
        <v>12171</v>
      </c>
    </row>
    <row r="43" spans="2:6" x14ac:dyDescent="0.25">
      <c r="B43" s="122">
        <v>44985</v>
      </c>
      <c r="C43" s="123">
        <v>0.75</v>
      </c>
      <c r="D43" s="124">
        <v>0.11026401459815575</v>
      </c>
      <c r="E43" s="124">
        <v>0.12886597938144329</v>
      </c>
      <c r="F43" s="125">
        <v>12203</v>
      </c>
    </row>
    <row r="44" spans="2:6" x14ac:dyDescent="0.25">
      <c r="B44" s="122">
        <v>45016</v>
      </c>
      <c r="C44" s="123">
        <v>0.75</v>
      </c>
      <c r="D44" s="124">
        <v>0.1109358412472415</v>
      </c>
      <c r="E44" s="124">
        <v>0.12784090909090909</v>
      </c>
      <c r="F44" s="125">
        <v>12157</v>
      </c>
    </row>
    <row r="45" spans="2:6" x14ac:dyDescent="0.25">
      <c r="B45" s="122">
        <v>45044</v>
      </c>
      <c r="C45" s="123">
        <v>0.75</v>
      </c>
      <c r="D45" s="124">
        <v>0.10932913255302441</v>
      </c>
      <c r="E45" s="124">
        <v>0.11936339522546419</v>
      </c>
      <c r="F45" s="125">
        <v>12143</v>
      </c>
    </row>
    <row r="46" spans="2:6" x14ac:dyDescent="0.25">
      <c r="B46" s="122">
        <v>45077</v>
      </c>
      <c r="C46" s="123">
        <v>0.75</v>
      </c>
      <c r="D46" s="124">
        <v>0.10657972041497342</v>
      </c>
      <c r="E46" s="124">
        <v>0.11419870574800152</v>
      </c>
      <c r="F46" s="125">
        <v>12110</v>
      </c>
    </row>
    <row r="47" spans="2:6" x14ac:dyDescent="0.25">
      <c r="B47" s="122">
        <v>45107</v>
      </c>
      <c r="C47" s="123">
        <v>0.75</v>
      </c>
      <c r="D47" s="124">
        <v>0.10410772185056477</v>
      </c>
      <c r="E47" s="124">
        <v>0.11131725417439704</v>
      </c>
      <c r="F47" s="125">
        <v>12129</v>
      </c>
    </row>
    <row r="48" spans="2:6" x14ac:dyDescent="0.25">
      <c r="B48" s="122">
        <v>45138</v>
      </c>
      <c r="C48" s="123">
        <v>0.75</v>
      </c>
      <c r="D48" s="124">
        <v>0.10326184165136774</v>
      </c>
      <c r="E48" s="124">
        <v>0.10557184750733138</v>
      </c>
      <c r="F48" s="125">
        <v>12241</v>
      </c>
    </row>
    <row r="49" spans="2:6" x14ac:dyDescent="0.25">
      <c r="B49" s="122">
        <v>45169</v>
      </c>
      <c r="C49" s="123">
        <v>0.75</v>
      </c>
      <c r="D49" s="124">
        <v>0.10303072477148453</v>
      </c>
      <c r="E49" s="124">
        <v>0.10783608914450037</v>
      </c>
      <c r="F49" s="125">
        <v>12252</v>
      </c>
    </row>
    <row r="50" spans="2:6" x14ac:dyDescent="0.25">
      <c r="B50" s="122">
        <v>45198</v>
      </c>
      <c r="C50" s="123">
        <v>0.75</v>
      </c>
      <c r="D50" s="124">
        <v>0.10371454337756095</v>
      </c>
      <c r="E50" s="124">
        <v>0.10845986984815617</v>
      </c>
      <c r="F50" s="125">
        <v>12320</v>
      </c>
    </row>
    <row r="51" spans="2:6" x14ac:dyDescent="0.25">
      <c r="B51" s="122">
        <v>45230</v>
      </c>
      <c r="C51" s="123">
        <v>0.75</v>
      </c>
      <c r="D51" s="124">
        <v>0.10602412809342734</v>
      </c>
      <c r="E51" s="124">
        <v>0.11104256631708823</v>
      </c>
      <c r="F51" s="125">
        <v>12322</v>
      </c>
    </row>
    <row r="52" spans="2:6" x14ac:dyDescent="0.25">
      <c r="B52" s="122">
        <v>45260</v>
      </c>
      <c r="C52" s="123">
        <v>0.65</v>
      </c>
      <c r="D52" s="124">
        <v>9.2268318467983571E-2</v>
      </c>
      <c r="E52" s="124">
        <v>9.5307917888563048E-2</v>
      </c>
      <c r="F52" s="125">
        <v>12318</v>
      </c>
    </row>
    <row r="53" spans="2:6" x14ac:dyDescent="0.25">
      <c r="B53" s="122">
        <v>45288</v>
      </c>
      <c r="C53" s="123">
        <v>0.75</v>
      </c>
      <c r="D53" s="124">
        <v>0.10343435994594993</v>
      </c>
      <c r="E53" s="124">
        <v>0.10843373493975904</v>
      </c>
      <c r="F53" s="125">
        <v>12293</v>
      </c>
    </row>
    <row r="54" spans="2:6" x14ac:dyDescent="0.25">
      <c r="B54" s="122">
        <v>45322</v>
      </c>
      <c r="C54" s="123">
        <v>0.75</v>
      </c>
      <c r="D54" s="124">
        <v>0.10407692135420984</v>
      </c>
      <c r="E54" s="124">
        <v>0.10752688172043011</v>
      </c>
      <c r="F54" s="125">
        <v>12296</v>
      </c>
    </row>
    <row r="55" spans="2:6" x14ac:dyDescent="0.25">
      <c r="B55" s="122">
        <v>45351</v>
      </c>
      <c r="C55" s="123">
        <v>0.75</v>
      </c>
      <c r="D55" s="124">
        <v>0.10499926959183097</v>
      </c>
      <c r="E55" s="124">
        <v>0.10610705022400378</v>
      </c>
      <c r="F55" s="125">
        <v>12588</v>
      </c>
    </row>
    <row r="56" spans="2:6" x14ac:dyDescent="0.25">
      <c r="B56" s="122">
        <v>45379</v>
      </c>
      <c r="C56" s="123">
        <v>0.75</v>
      </c>
      <c r="D56" s="124">
        <v>0.10552739726324543</v>
      </c>
      <c r="E56" s="124">
        <v>0.11117974058060531</v>
      </c>
      <c r="F56" s="125">
        <v>43561</v>
      </c>
    </row>
    <row r="57" spans="2:6" x14ac:dyDescent="0.25">
      <c r="B57" s="122">
        <v>45412</v>
      </c>
      <c r="C57" s="123">
        <v>0.75</v>
      </c>
      <c r="D57" s="124">
        <v>0.1058484821864953</v>
      </c>
      <c r="E57" s="124">
        <v>0.11568123393316196</v>
      </c>
      <c r="F57" s="125">
        <v>43144</v>
      </c>
    </row>
    <row r="58" spans="2:6" x14ac:dyDescent="0.25">
      <c r="B58" s="122">
        <v>45443</v>
      </c>
      <c r="C58" s="123">
        <v>0.75</v>
      </c>
      <c r="D58" s="124">
        <v>0.10728402555068724</v>
      </c>
      <c r="E58" s="124">
        <v>0.11842105263157894</v>
      </c>
      <c r="F58" s="125">
        <v>42486</v>
      </c>
    </row>
    <row r="59" spans="2:6" x14ac:dyDescent="0.25">
      <c r="B59" s="122">
        <v>45471</v>
      </c>
      <c r="C59" s="123">
        <v>0.75</v>
      </c>
      <c r="D59" s="124">
        <v>0.10833730926543658</v>
      </c>
      <c r="E59" s="124">
        <v>0.12276633474287273</v>
      </c>
      <c r="F59" s="125">
        <v>42077</v>
      </c>
    </row>
    <row r="60" spans="2:6" x14ac:dyDescent="0.25">
      <c r="B60" s="122">
        <v>45504</v>
      </c>
      <c r="C60" s="123">
        <v>0.75</v>
      </c>
      <c r="D60" s="124">
        <v>0.10932647181834995</v>
      </c>
      <c r="E60" s="124">
        <v>0.12003200853560948</v>
      </c>
      <c r="F60" s="125">
        <v>42304</v>
      </c>
    </row>
    <row r="61" spans="2:6" x14ac:dyDescent="0.25">
      <c r="B61" s="122">
        <v>45534</v>
      </c>
      <c r="C61" s="123">
        <v>0.75</v>
      </c>
      <c r="D61" s="124">
        <v>0.10969569135435238</v>
      </c>
      <c r="E61" s="124">
        <v>0.12129380053908355</v>
      </c>
      <c r="F61" s="125">
        <v>42739</v>
      </c>
    </row>
    <row r="62" spans="2:6" x14ac:dyDescent="0.25">
      <c r="B62" s="122">
        <v>45565</v>
      </c>
      <c r="C62" s="123">
        <v>0.75</v>
      </c>
      <c r="D62" s="124">
        <v>0.1130239089649297</v>
      </c>
      <c r="E62" s="124">
        <v>0.12559307842590009</v>
      </c>
      <c r="F62" s="125">
        <v>46665</v>
      </c>
    </row>
    <row r="63" spans="2:6" x14ac:dyDescent="0.25">
      <c r="B63" s="122">
        <v>45596</v>
      </c>
      <c r="C63" s="123">
        <v>0.75</v>
      </c>
      <c r="D63" s="124">
        <v>0.11693470744337076</v>
      </c>
      <c r="E63" s="124">
        <v>0.12866333095067906</v>
      </c>
      <c r="F63" s="125">
        <v>47725</v>
      </c>
    </row>
    <row r="64" spans="2:6" x14ac:dyDescent="0.25">
      <c r="B64" s="122">
        <v>45625</v>
      </c>
      <c r="C64" s="123">
        <v>0.75</v>
      </c>
      <c r="D64" s="124">
        <v>0.11978086845534106</v>
      </c>
      <c r="E64" s="124">
        <v>0.13761467889908255</v>
      </c>
      <c r="F64" s="125">
        <v>48258</v>
      </c>
    </row>
    <row r="65" spans="2:6" x14ac:dyDescent="0.25">
      <c r="B65" s="122">
        <v>45656</v>
      </c>
      <c r="C65" s="123">
        <v>0.75</v>
      </c>
      <c r="D65" s="124">
        <v>0.122074959521232</v>
      </c>
      <c r="E65" s="124">
        <v>0.13975155279503104</v>
      </c>
      <c r="F65" s="125">
        <v>50528</v>
      </c>
    </row>
    <row r="66" spans="2:6" x14ac:dyDescent="0.25">
      <c r="B66" s="122">
        <v>45688</v>
      </c>
      <c r="C66" s="123">
        <v>0.7</v>
      </c>
      <c r="D66" s="124">
        <v>0.11720908100757851</v>
      </c>
      <c r="E66" s="124">
        <v>0.14028056112224446</v>
      </c>
      <c r="F66" s="125">
        <v>51338</v>
      </c>
    </row>
    <row r="67" spans="2:6" x14ac:dyDescent="0.25">
      <c r="B67" s="122">
        <v>45716</v>
      </c>
      <c r="C67" s="123">
        <v>0.7</v>
      </c>
      <c r="D67" s="124">
        <v>0.11476243597705288</v>
      </c>
      <c r="E67" s="124">
        <v>0.1395348837209302</v>
      </c>
      <c r="F67" s="125">
        <v>52179</v>
      </c>
    </row>
    <row r="68" spans="2:6" x14ac:dyDescent="0.25">
      <c r="B68" s="122">
        <v>45747</v>
      </c>
      <c r="C68" s="123">
        <v>0.7</v>
      </c>
      <c r="D68" s="124">
        <v>0.11170325874419418</v>
      </c>
      <c r="E68" s="124">
        <v>0.13045503960242272</v>
      </c>
      <c r="F68" s="125">
        <v>52842</v>
      </c>
    </row>
    <row r="69" spans="2:6" x14ac:dyDescent="0.25">
      <c r="B69" s="122">
        <v>45777</v>
      </c>
      <c r="C69" s="123">
        <v>0.7</v>
      </c>
      <c r="D69" s="124">
        <v>0.11085623042213395</v>
      </c>
      <c r="E69" s="124">
        <v>0.12252042007001164</v>
      </c>
      <c r="F69" s="125">
        <v>52580</v>
      </c>
    </row>
    <row r="70" spans="2:6" x14ac:dyDescent="0.25">
      <c r="B70" s="122">
        <v>45807</v>
      </c>
      <c r="C70" s="123">
        <v>0.7</v>
      </c>
      <c r="D70" s="124">
        <v>0.11091847934016319</v>
      </c>
      <c r="E70" s="124">
        <v>0.12673506336753165</v>
      </c>
      <c r="F70" s="125">
        <v>54068</v>
      </c>
    </row>
    <row r="71" spans="2:6" x14ac:dyDescent="0.25">
      <c r="B71" s="122">
        <v>45838</v>
      </c>
      <c r="C71" s="123">
        <v>0.7</v>
      </c>
      <c r="D71" s="124">
        <v>0.11122876103790227</v>
      </c>
      <c r="E71" s="124">
        <v>0.12844036697247704</v>
      </c>
      <c r="F71" s="125">
        <v>54579</v>
      </c>
    </row>
    <row r="72" spans="2:6" x14ac:dyDescent="0.25">
      <c r="B72" s="122">
        <v>45869</v>
      </c>
      <c r="C72" s="123">
        <v>0.7</v>
      </c>
      <c r="D72" s="124">
        <v>0.11296263440456623</v>
      </c>
      <c r="E72" s="124">
        <v>0.13257575757575754</v>
      </c>
      <c r="F72" s="125">
        <v>55023</v>
      </c>
    </row>
    <row r="73" spans="2:6" x14ac:dyDescent="0.25">
      <c r="B73" s="122">
        <v>45898</v>
      </c>
      <c r="C73" s="123">
        <v>0.7</v>
      </c>
      <c r="D73" s="124">
        <v>0.11309909404022658</v>
      </c>
      <c r="E73" s="124">
        <v>0.13424964040274889</v>
      </c>
      <c r="F73" s="125">
        <v>55248</v>
      </c>
    </row>
    <row r="74" spans="2:6" x14ac:dyDescent="0.25">
      <c r="B74" s="122"/>
      <c r="C74" s="123"/>
      <c r="D74" s="124"/>
      <c r="E74" s="124"/>
      <c r="F74" s="125"/>
    </row>
    <row r="75" spans="2:6" hidden="1" x14ac:dyDescent="0.25">
      <c r="B75" s="122"/>
      <c r="C75" s="123"/>
      <c r="D75" s="124"/>
      <c r="E75" s="124"/>
      <c r="F75" s="125"/>
    </row>
    <row r="76" spans="2:6" hidden="1" x14ac:dyDescent="0.25">
      <c r="B76" s="122"/>
      <c r="C76" s="123"/>
      <c r="D76" s="124"/>
      <c r="E76" s="124"/>
      <c r="F76" s="125"/>
    </row>
    <row r="77" spans="2:6" hidden="1" x14ac:dyDescent="0.25">
      <c r="B77" s="122"/>
      <c r="C77" s="123"/>
      <c r="D77" s="124"/>
      <c r="E77" s="124"/>
      <c r="F77" s="125"/>
    </row>
    <row r="78" spans="2:6" hidden="1" x14ac:dyDescent="0.25">
      <c r="B78" s="122"/>
      <c r="C78" s="123"/>
      <c r="D78" s="124"/>
      <c r="E78" s="124"/>
      <c r="F78" s="125"/>
    </row>
    <row r="79" spans="2:6" x14ac:dyDescent="0.25"/>
    <row r="80" spans="2:6" x14ac:dyDescent="0.25"/>
    <row r="92" s="29" customFormat="1" hidden="1" x14ac:dyDescent="0.25"/>
    <row r="93" s="29" customFormat="1" hidden="1" x14ac:dyDescent="0.25"/>
    <row r="94" s="29" customFormat="1" hidden="1" x14ac:dyDescent="0.25"/>
    <row r="95" s="29" customFormat="1" hidden="1" x14ac:dyDescent="0.25"/>
    <row r="100" s="29" customFormat="1" hidden="1" x14ac:dyDescent="0.25"/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A5EDDF4251D4F9CC0BB77077CD88A" ma:contentTypeVersion="12" ma:contentTypeDescription="Create a new document." ma:contentTypeScope="" ma:versionID="b62f75a25af13906bf5fbfce3ef2ae83">
  <xsd:schema xmlns:xsd="http://www.w3.org/2001/XMLSchema" xmlns:xs="http://www.w3.org/2001/XMLSchema" xmlns:p="http://schemas.microsoft.com/office/2006/metadata/properties" xmlns:ns2="749f857c-ce21-4bb3-a7f5-d25c53ae8d09" xmlns:ns3="23a584c4-18ad-4849-998f-4c6c1b15cd31" targetNamespace="http://schemas.microsoft.com/office/2006/metadata/properties" ma:root="true" ma:fieldsID="fa6e6c82856d1580db234857f4da8795" ns2:_="" ns3:_="">
    <xsd:import namespace="749f857c-ce21-4bb3-a7f5-d25c53ae8d09"/>
    <xsd:import namespace="23a584c4-18ad-4849-998f-4c6c1b15cd3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9f857c-ce21-4bb3-a7f5-d25c53ae8d0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8" nillable="true" ma:displayName="Taxonomy Catch All Column" ma:hidden="true" ma:list="{66319a39-c1e2-499b-889e-97918d71795f}" ma:internalName="TaxCatchAll" ma:showField="CatchAllData" ma:web="749f857c-ce21-4bb3-a7f5-d25c53ae8d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a584c4-18ad-4849-998f-4c6c1b15cd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1aee0d8-44b0-4442-b6a1-1f6894e516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49f857c-ce21-4bb3-a7f5-d25c53ae8d09">A75ATMXYATQZ-504788678-6860</_dlc_DocId>
    <_dlc_DocIdUrl xmlns="749f857c-ce21-4bb3-a7f5-d25c53ae8d09">
      <Url>https://patriainvest.sharepoint.com/sites/RI.RE/_layouts/15/DocIdRedir.aspx?ID=A75ATMXYATQZ-504788678-6860</Url>
      <Description>A75ATMXYATQZ-504788678-6860</Description>
    </_dlc_DocIdUrl>
    <TaxCatchAll xmlns="749f857c-ce21-4bb3-a7f5-d25c53ae8d09" xsi:nil="true"/>
    <lcf76f155ced4ddcb4097134ff3c332f xmlns="23a584c4-18ad-4849-998f-4c6c1b15cd3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38FD119-1C9E-4B88-9C5B-C25731664F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9f857c-ce21-4bb3-a7f5-d25c53ae8d09"/>
    <ds:schemaRef ds:uri="23a584c4-18ad-4849-998f-4c6c1b15cd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FF16B71-6BDC-420E-AA52-8D18D1AC8ABA}">
  <ds:schemaRefs>
    <ds:schemaRef ds:uri="http://schemas.microsoft.com/office/2006/documentManagement/types"/>
    <ds:schemaRef ds:uri="749f857c-ce21-4bb3-a7f5-d25c53ae8d09"/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23a584c4-18ad-4849-998f-4c6c1b15cd31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58C080E-FCDD-4905-B5B9-55BB2C6E9D6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8B77896-9612-4F98-98F2-BD264D4DFFE6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Infos Gerais</vt:lpstr>
      <vt:lpstr>Resumo</vt:lpstr>
      <vt:lpstr>Portfólio FII</vt:lpstr>
      <vt:lpstr>Portfólio CRI</vt:lpstr>
      <vt:lpstr>DRE</vt:lpstr>
      <vt:lpstr>BP</vt:lpstr>
      <vt:lpstr>Performance</vt:lpstr>
      <vt:lpstr>Rentabilidade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Felício</dc:creator>
  <cp:lastModifiedBy>Gandini, Izabel</cp:lastModifiedBy>
  <cp:lastPrinted>2020-04-22T22:59:17Z</cp:lastPrinted>
  <dcterms:created xsi:type="dcterms:W3CDTF">2018-04-10T18:02:07Z</dcterms:created>
  <dcterms:modified xsi:type="dcterms:W3CDTF">2025-10-02T17:57:21Z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f9d901c-baa3-4fc7-85f5-befb772939a5_Enabled">
    <vt:lpwstr>true</vt:lpwstr>
  </property>
  <property fmtid="{D5CDD505-2E9C-101B-9397-08002B2CF9AE}" pid="3" name="MSIP_Label_9f9d901c-baa3-4fc7-85f5-befb772939a5_SetDate">
    <vt:lpwstr>2025-03-27T17:14:13Z</vt:lpwstr>
  </property>
  <property fmtid="{D5CDD505-2E9C-101B-9397-08002B2CF9AE}" pid="4" name="MSIP_Label_9f9d901c-baa3-4fc7-85f5-befb772939a5_Method">
    <vt:lpwstr>Standard</vt:lpwstr>
  </property>
  <property fmtid="{D5CDD505-2E9C-101B-9397-08002B2CF9AE}" pid="5" name="MSIP_Label_9f9d901c-baa3-4fc7-85f5-befb772939a5_Name">
    <vt:lpwstr>Internal</vt:lpwstr>
  </property>
  <property fmtid="{D5CDD505-2E9C-101B-9397-08002B2CF9AE}" pid="6" name="MSIP_Label_9f9d901c-baa3-4fc7-85f5-befb772939a5_SiteId">
    <vt:lpwstr>60367fa4-9ea6-46cb-8d81-c9698bb7db3a</vt:lpwstr>
  </property>
  <property fmtid="{D5CDD505-2E9C-101B-9397-08002B2CF9AE}" pid="7" name="MSIP_Label_9f9d901c-baa3-4fc7-85f5-befb772939a5_ActionId">
    <vt:lpwstr>ec1e9e88-fe97-47fa-a916-ddd0d4415b23</vt:lpwstr>
  </property>
  <property fmtid="{D5CDD505-2E9C-101B-9397-08002B2CF9AE}" pid="8" name="MSIP_Label_9f9d901c-baa3-4fc7-85f5-befb772939a5_ContentBits">
    <vt:lpwstr>0</vt:lpwstr>
  </property>
  <property fmtid="{D5CDD505-2E9C-101B-9397-08002B2CF9AE}" pid="9" name="MSIP_Label_9f9d901c-baa3-4fc7-85f5-befb772939a5_Tag">
    <vt:lpwstr>10, 3, 0, 1</vt:lpwstr>
  </property>
  <property fmtid="{D5CDD505-2E9C-101B-9397-08002B2CF9AE}" pid="10" name="ContentTypeId">
    <vt:lpwstr>0x0101008A1A5EDDF4251D4F9CC0BB77077CD88A</vt:lpwstr>
  </property>
  <property fmtid="{D5CDD505-2E9C-101B-9397-08002B2CF9AE}" pid="11" name="_dlc_DocIdItemGuid">
    <vt:lpwstr>7cb3c1b3-70b9-4035-af21-1222c17a3f30</vt:lpwstr>
  </property>
  <property fmtid="{D5CDD505-2E9C-101B-9397-08002B2CF9AE}" pid="12" name="EcoUpdateId">
    <vt:lpwstr>1440627421</vt:lpwstr>
  </property>
  <property fmtid="{D5CDD505-2E9C-101B-9397-08002B2CF9AE}" pid="13" name="EcoUpdateMessage">
    <vt:lpwstr>2025/08/25-22:17:01</vt:lpwstr>
  </property>
  <property fmtid="{D5CDD505-2E9C-101B-9397-08002B2CF9AE}" pid="14" name="EcoUpdateStatus">
    <vt:lpwstr>2025-08-25=BRA:St,ME,Fd,TP;USA:St,ME;ARG:St,ME,TP;MEX:St,ME,Fd;CHL:St,ME;PER:St,ME|2022-10-17=USA:TP|2025-08-22=ARG:Fd;MEX:TP;CHL:Fd;COL:St,ME,Fd;PER:Fd|2021-11-17=CHL:TP|2014-02-26=VEN:St|2002-11-08=JPN:St|2025-08-21=GBR:St,ME;SAU:St|2016-08-18=NNN:St|2025-08-20=PER:TP|2007-01-31=ESP:St|2003-01-29=CHN:St|2003-01-28=TWN:St|2003-01-30=HKG:St;KOR:St|2023-01-19=OTH:St|2025-06-24=PAN:St|2024-06-24=SAU:ME</vt:lpwstr>
  </property>
  <property fmtid="{D5CDD505-2E9C-101B-9397-08002B2CF9AE}" pid="15" name="MediaServiceImageTags">
    <vt:lpwstr/>
  </property>
</Properties>
</file>