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2CCB2BF3-888C-4117-A008-57255D1ADE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vidend Payment History" sheetId="2" r:id="rId1"/>
  </sheets>
  <definedNames>
    <definedName name="_xlnm._FilterDatabase" localSheetId="0" hidden="1">'Dividend Payment History'!$B$6:$L$50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G4" i="2"/>
  <c r="F4" i="2"/>
</calcChain>
</file>

<file path=xl/sharedStrings.xml><?xml version="1.0" encoding="utf-8"?>
<sst xmlns="http://schemas.openxmlformats.org/spreadsheetml/2006/main" count="146" uniqueCount="60">
  <si>
    <t>1º Sem 09</t>
  </si>
  <si>
    <t>2º Sem 09</t>
  </si>
  <si>
    <t>1º Sem 10</t>
  </si>
  <si>
    <t>2º Sem 10</t>
  </si>
  <si>
    <t>2º Sem 11</t>
  </si>
  <si>
    <t>2º Sem 12</t>
  </si>
  <si>
    <t>2º Sem 13</t>
  </si>
  <si>
    <t>1º Sem 11</t>
  </si>
  <si>
    <t>1º Sem 12</t>
  </si>
  <si>
    <t>1º Sem 13</t>
  </si>
  <si>
    <t>1º Sem 14</t>
  </si>
  <si>
    <t>2º Sem 14</t>
  </si>
  <si>
    <t>1º Sem 15</t>
  </si>
  <si>
    <t>2º Sem 15</t>
  </si>
  <si>
    <t>1º Sem 16</t>
  </si>
  <si>
    <t>2º Sem 16</t>
  </si>
  <si>
    <t>1º Sem 17</t>
  </si>
  <si>
    <t>2º Sem 17</t>
  </si>
  <si>
    <t>1º Sem 18</t>
  </si>
  <si>
    <t>2º Sem 18</t>
  </si>
  <si>
    <t>1º Sem 19</t>
  </si>
  <si>
    <t>Jan/nov 19</t>
  </si>
  <si>
    <t>Jan/nov 20</t>
  </si>
  <si>
    <t>SUBTOTAL PER SELECTED PERIOD</t>
  </si>
  <si>
    <t xml:space="preserve">
Approval Date</t>
  </si>
  <si>
    <t xml:space="preserve">
Earnings</t>
  </si>
  <si>
    <t xml:space="preserve">
Event</t>
  </si>
  <si>
    <t xml:space="preserve">
Reference Period</t>
  </si>
  <si>
    <t xml:space="preserve">
Amount</t>
  </si>
  <si>
    <t xml:space="preserve">
Value per common share</t>
  </si>
  <si>
    <t xml:space="preserve">
Value per preferred share</t>
  </si>
  <si>
    <t xml:space="preserve">
Date of Payment</t>
  </si>
  <si>
    <t xml:space="preserve">
Competency period</t>
  </si>
  <si>
    <t xml:space="preserve">
Cash Outflow</t>
  </si>
  <si>
    <t>Ex-dividend date</t>
  </si>
  <si>
    <t>Interest on Equity</t>
  </si>
  <si>
    <t>Remaining Dividends</t>
  </si>
  <si>
    <t>12/14/2022</t>
  </si>
  <si>
    <t>01/19/2023</t>
  </si>
  <si>
    <t>12/22/2022</t>
  </si>
  <si>
    <t>BDM</t>
  </si>
  <si>
    <t>OGM</t>
  </si>
  <si>
    <t>History of Payments of Interest on Equity and Dividends - Frasle Mobility (Fras-le S.A.)</t>
  </si>
  <si>
    <t>07/17/2023</t>
  </si>
  <si>
    <t>08/14/2023</t>
  </si>
  <si>
    <t>07/21/2023</t>
  </si>
  <si>
    <t>12/13/2023</t>
  </si>
  <si>
    <t>01/23/2024</t>
  </si>
  <si>
    <t>12/21/2023</t>
  </si>
  <si>
    <t>04/17/2024</t>
  </si>
  <si>
    <t>04/30/2024</t>
  </si>
  <si>
    <t>04/23/2024</t>
  </si>
  <si>
    <t>07/17/2024</t>
  </si>
  <si>
    <t>08/14/2024</t>
  </si>
  <si>
    <t>07/23/2024</t>
  </si>
  <si>
    <t>01/23/2025</t>
  </si>
  <si>
    <t>12/20/2024</t>
  </si>
  <si>
    <t>08/14/2025</t>
  </si>
  <si>
    <t>01/16/2026</t>
  </si>
  <si>
    <t>12/17/2025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</si>
</sst>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0_-;\-&quot;R$&quot;\ * #,##0.00000_-;_-&quot;R$&quot;\ * &quot;-&quot;??_-;_-@_-"/>
    <numFmt numFmtId="165" formatCode="#,##0.000"/>
    <numFmt numFmtId="166" formatCode="mm/dd/yy;@"/>
    <numFmt numFmtId="167" formatCode="_-[$R$-416]\ * #,##0.00_-;\-[$R$-416]\ * #,##0.00_-;_-[$R$-416]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20"/>
      <color rgb="FF002060"/>
      <name val="Roboto Black"/>
    </font>
    <font>
      <b/>
      <sz val="20"/>
      <color rgb="FF54565B"/>
      <name val="Kanit Light"/>
    </font>
    <font>
      <b/>
      <sz val="11"/>
      <color theme="0"/>
      <name val="Kanit Light"/>
    </font>
    <font>
      <sz val="11"/>
      <color theme="1"/>
      <name val="Kanit Light"/>
    </font>
    <font>
      <sz val="11"/>
      <name val="Kanit Light"/>
    </font>
    <font>
      <sz val="11"/>
      <color rgb="FF54565B"/>
      <name val="Kanit"/>
    </font>
  </fonts>
  <fills count="4">
    <fill>
      <patternFill patternType="none"/>
    </fill>
    <fill>
      <patternFill patternType="gray125"/>
    </fill>
    <fill>
      <patternFill patternType="solid">
        <fgColor rgb="FF54565B"/>
        <bgColor indexed="64"/>
      </patternFill>
    </fill>
    <fill>
      <patternFill patternType="solid">
        <fgColor rgb="FFD8D9DB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4" fontId="9" fillId="3" borderId="0" xfId="0" applyNumberFormat="1" applyFont="1" applyFill="1" applyAlignment="1">
      <alignment horizontal="center" vertical="center" wrapText="1"/>
    </xf>
    <xf numFmtId="164" fontId="9" fillId="3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7" fontId="7" fillId="0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D8D9DB"/>
      <color rgb="FF54565B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6"/>
  <sheetViews>
    <sheetView showGridLines="0" tabSelected="1" topLeftCell="A3" zoomScale="85" zoomScaleNormal="85" workbookViewId="0">
      <selection activeCell="E10" sqref="E10"/>
    </sheetView>
  </sheetViews>
  <sheetFormatPr defaultColWidth="9.1796875" defaultRowHeight="15.5"/>
  <cols>
    <col min="1" max="1" width="3.1796875" style="9" customWidth="1"/>
    <col min="2" max="2" width="15.7265625" style="9" bestFit="1" customWidth="1"/>
    <col min="3" max="3" width="21" style="3" customWidth="1"/>
    <col min="4" max="4" width="11.1796875" style="9" bestFit="1" customWidth="1"/>
    <col min="5" max="5" width="14.26953125" style="9" bestFit="1" customWidth="1"/>
    <col min="6" max="6" width="23" style="13" bestFit="1" customWidth="1"/>
    <col min="7" max="7" width="20.1796875" style="16" customWidth="1"/>
    <col min="8" max="8" width="16.26953125" style="18" bestFit="1" customWidth="1"/>
    <col min="9" max="9" width="16.54296875" style="9" bestFit="1" customWidth="1"/>
    <col min="10" max="10" width="17" style="9" bestFit="1" customWidth="1"/>
    <col min="11" max="11" width="14" style="9" bestFit="1" customWidth="1"/>
    <col min="12" max="12" width="14.7265625" style="9" bestFit="1" customWidth="1"/>
    <col min="13" max="13" width="11.7265625" style="9" customWidth="1"/>
    <col min="14" max="14" width="10.81640625" style="9" bestFit="1" customWidth="1"/>
    <col min="15" max="15" width="5.54296875" style="9" bestFit="1" customWidth="1"/>
    <col min="16" max="16" width="9.1796875" style="9"/>
    <col min="17" max="17" width="10" style="9" bestFit="1" customWidth="1"/>
    <col min="18" max="16384" width="9.1796875" style="9"/>
  </cols>
  <sheetData>
    <row r="1" spans="2:14" ht="7.5" customHeight="1"/>
    <row r="2" spans="2:14" ht="30" customHeight="1">
      <c r="B2" s="44" t="s">
        <v>42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4" ht="9.75" customHeight="1">
      <c r="B3" s="10"/>
      <c r="C3" s="4"/>
      <c r="D3" s="10"/>
      <c r="E3" s="10"/>
      <c r="F3" s="14"/>
      <c r="G3" s="17"/>
      <c r="H3" s="19"/>
      <c r="I3" s="10"/>
      <c r="J3" s="10"/>
      <c r="K3" s="10"/>
      <c r="L3" s="10"/>
    </row>
    <row r="4" spans="2:14" ht="14.25" customHeight="1">
      <c r="B4" s="45" t="s">
        <v>23</v>
      </c>
      <c r="C4" s="45"/>
      <c r="D4" s="45"/>
      <c r="E4" s="45"/>
      <c r="F4" s="21">
        <f>SUBTOTAL(9,F8:F52)</f>
        <v>989875755.46999991</v>
      </c>
      <c r="G4" s="22">
        <f>SUBTOTAL(9,G8:G52)</f>
        <v>4.6197918699999994</v>
      </c>
      <c r="H4" s="23">
        <f>SUBTOTAL(9,H8:H52)</f>
        <v>0.86208489999999993</v>
      </c>
      <c r="I4" s="2"/>
      <c r="J4" s="2"/>
      <c r="K4" s="2"/>
      <c r="L4" s="2"/>
    </row>
    <row r="5" spans="2:14" ht="11.25" customHeight="1">
      <c r="B5" s="5"/>
      <c r="C5" s="2"/>
      <c r="D5" s="5"/>
      <c r="E5" s="5"/>
      <c r="F5" s="15"/>
      <c r="G5" s="1"/>
      <c r="H5" s="20"/>
      <c r="I5" s="2"/>
      <c r="J5" s="2"/>
      <c r="K5" s="2"/>
      <c r="L5" s="2"/>
    </row>
    <row r="6" spans="2:14" s="5" customFormat="1" ht="55.5" customHeight="1">
      <c r="B6" s="36" t="s">
        <v>24</v>
      </c>
      <c r="C6" s="36" t="s">
        <v>25</v>
      </c>
      <c r="D6" s="36" t="s">
        <v>26</v>
      </c>
      <c r="E6" s="36" t="s">
        <v>27</v>
      </c>
      <c r="F6" s="37" t="s">
        <v>28</v>
      </c>
      <c r="G6" s="36" t="s">
        <v>29</v>
      </c>
      <c r="H6" s="38" t="s">
        <v>30</v>
      </c>
      <c r="I6" s="36" t="s">
        <v>31</v>
      </c>
      <c r="J6" s="36" t="s">
        <v>32</v>
      </c>
      <c r="K6" s="36" t="s">
        <v>33</v>
      </c>
      <c r="L6" s="36" t="s">
        <v>34</v>
      </c>
    </row>
    <row r="7" spans="2:14" s="5" customFormat="1" ht="8.25" customHeight="1">
      <c r="B7" s="39"/>
      <c r="C7" s="39"/>
      <c r="D7" s="39"/>
      <c r="E7" s="39"/>
      <c r="F7" s="40"/>
      <c r="G7" s="39"/>
      <c r="H7" s="41"/>
      <c r="I7" s="39"/>
      <c r="J7" s="39"/>
      <c r="K7" s="39"/>
      <c r="L7" s="39"/>
    </row>
    <row r="8" spans="2:14" s="5" customFormat="1" ht="15" customHeight="1">
      <c r="B8" s="46">
        <v>45942</v>
      </c>
      <c r="C8" s="25" t="s">
        <v>35</v>
      </c>
      <c r="D8" s="25" t="s">
        <v>40</v>
      </c>
      <c r="E8" s="25">
        <v>2025</v>
      </c>
      <c r="F8" s="43">
        <v>102408478.37</v>
      </c>
      <c r="G8" s="28">
        <v>0.369259</v>
      </c>
      <c r="H8" s="29">
        <v>0</v>
      </c>
      <c r="I8" s="25" t="s">
        <v>58</v>
      </c>
      <c r="J8" s="25">
        <v>2025</v>
      </c>
      <c r="K8" s="25">
        <v>2026</v>
      </c>
      <c r="L8" s="46" t="s">
        <v>59</v>
      </c>
    </row>
    <row r="9" spans="2:14" s="5" customFormat="1" ht="16.5" customHeight="1">
      <c r="B9" s="42">
        <v>45664</v>
      </c>
      <c r="C9" s="25" t="s">
        <v>35</v>
      </c>
      <c r="D9" s="26" t="s">
        <v>40</v>
      </c>
      <c r="E9" s="26">
        <v>2025</v>
      </c>
      <c r="F9" s="43">
        <v>90850975.620000005</v>
      </c>
      <c r="G9" s="28">
        <v>0.34024500000000002</v>
      </c>
      <c r="H9" s="29">
        <v>0</v>
      </c>
      <c r="I9" s="24" t="s">
        <v>57</v>
      </c>
      <c r="J9" s="30">
        <v>2025</v>
      </c>
      <c r="K9" s="30">
        <v>2025</v>
      </c>
      <c r="L9" s="42">
        <v>45845</v>
      </c>
    </row>
    <row r="10" spans="2:14" s="5" customFormat="1" ht="15.75" customHeight="1">
      <c r="B10" s="42">
        <v>45608</v>
      </c>
      <c r="C10" s="25" t="s">
        <v>35</v>
      </c>
      <c r="D10" s="26" t="s">
        <v>40</v>
      </c>
      <c r="E10" s="26">
        <v>2024</v>
      </c>
      <c r="F10" s="27">
        <v>72807079.230000004</v>
      </c>
      <c r="G10" s="28">
        <v>0.27266899999999999</v>
      </c>
      <c r="H10" s="29">
        <v>0</v>
      </c>
      <c r="I10" s="24" t="s">
        <v>55</v>
      </c>
      <c r="J10" s="30">
        <v>2024</v>
      </c>
      <c r="K10" s="30">
        <v>2025</v>
      </c>
      <c r="L10" s="42" t="s">
        <v>56</v>
      </c>
    </row>
    <row r="11" spans="2:14" s="5" customFormat="1" ht="15.75" customHeight="1">
      <c r="B11" s="24" t="s">
        <v>52</v>
      </c>
      <c r="C11" s="25" t="s">
        <v>35</v>
      </c>
      <c r="D11" s="26" t="s">
        <v>40</v>
      </c>
      <c r="E11" s="26">
        <v>2024</v>
      </c>
      <c r="F11" s="27">
        <v>65654245.43</v>
      </c>
      <c r="G11" s="28">
        <v>0.24588099999999999</v>
      </c>
      <c r="H11" s="29">
        <v>0</v>
      </c>
      <c r="I11" s="24" t="s">
        <v>53</v>
      </c>
      <c r="J11" s="30">
        <v>2024</v>
      </c>
      <c r="K11" s="30">
        <v>2024</v>
      </c>
      <c r="L11" s="42" t="s">
        <v>54</v>
      </c>
    </row>
    <row r="12" spans="2:14" ht="30.75" customHeight="1">
      <c r="B12" s="24" t="s">
        <v>49</v>
      </c>
      <c r="C12" s="25" t="s">
        <v>36</v>
      </c>
      <c r="D12" s="26" t="s">
        <v>41</v>
      </c>
      <c r="E12" s="26">
        <v>2023</v>
      </c>
      <c r="F12" s="27">
        <v>35266549.350000001</v>
      </c>
      <c r="G12" s="28">
        <v>0.13207637</v>
      </c>
      <c r="H12" s="29">
        <v>0</v>
      </c>
      <c r="I12" s="24" t="s">
        <v>50</v>
      </c>
      <c r="J12" s="30">
        <v>2023</v>
      </c>
      <c r="K12" s="30">
        <v>2024</v>
      </c>
      <c r="L12" s="42" t="s">
        <v>51</v>
      </c>
      <c r="M12" s="8"/>
      <c r="N12" s="11"/>
    </row>
    <row r="13" spans="2:14" s="5" customFormat="1" ht="15.75" customHeight="1">
      <c r="B13" s="24" t="s">
        <v>46</v>
      </c>
      <c r="C13" s="25" t="s">
        <v>35</v>
      </c>
      <c r="D13" s="26" t="s">
        <v>40</v>
      </c>
      <c r="E13" s="26">
        <v>2023</v>
      </c>
      <c r="F13" s="27">
        <v>61910676.299999997</v>
      </c>
      <c r="G13" s="28">
        <v>0.23186100000000001</v>
      </c>
      <c r="H13" s="29">
        <v>0</v>
      </c>
      <c r="I13" s="24" t="s">
        <v>47</v>
      </c>
      <c r="J13" s="30">
        <v>2023</v>
      </c>
      <c r="K13" s="30">
        <v>2024</v>
      </c>
      <c r="L13" s="42" t="s">
        <v>48</v>
      </c>
    </row>
    <row r="14" spans="2:14" s="5" customFormat="1" ht="15.75" customHeight="1">
      <c r="B14" s="24" t="s">
        <v>43</v>
      </c>
      <c r="C14" s="25" t="s">
        <v>35</v>
      </c>
      <c r="D14" s="26" t="s">
        <v>40</v>
      </c>
      <c r="E14" s="26">
        <v>2023</v>
      </c>
      <c r="F14" s="27">
        <v>64529572.600000001</v>
      </c>
      <c r="G14" s="28">
        <v>0.24166899999999999</v>
      </c>
      <c r="H14" s="29">
        <v>0</v>
      </c>
      <c r="I14" s="24" t="s">
        <v>44</v>
      </c>
      <c r="J14" s="30">
        <v>2023</v>
      </c>
      <c r="K14" s="30">
        <v>2023</v>
      </c>
      <c r="L14" s="42" t="s">
        <v>45</v>
      </c>
    </row>
    <row r="15" spans="2:14" s="5" customFormat="1" ht="15.75" customHeight="1">
      <c r="B15" s="24" t="s">
        <v>37</v>
      </c>
      <c r="C15" s="25" t="s">
        <v>35</v>
      </c>
      <c r="D15" s="26" t="s">
        <v>40</v>
      </c>
      <c r="E15" s="26">
        <v>2022</v>
      </c>
      <c r="F15" s="27">
        <v>46736938.579999998</v>
      </c>
      <c r="G15" s="28">
        <v>0.175034</v>
      </c>
      <c r="H15" s="29">
        <v>0</v>
      </c>
      <c r="I15" s="24" t="s">
        <v>38</v>
      </c>
      <c r="J15" s="30">
        <v>2022</v>
      </c>
      <c r="K15" s="30">
        <v>2023</v>
      </c>
      <c r="L15" s="42" t="s">
        <v>39</v>
      </c>
    </row>
    <row r="16" spans="2:14" ht="20">
      <c r="B16" s="24">
        <v>44755</v>
      </c>
      <c r="C16" s="25" t="s">
        <v>35</v>
      </c>
      <c r="D16" s="26" t="s">
        <v>40</v>
      </c>
      <c r="E16" s="26">
        <v>2022</v>
      </c>
      <c r="F16" s="27">
        <v>23816522.710000001</v>
      </c>
      <c r="G16" s="28">
        <v>8.9194999999999997E-2</v>
      </c>
      <c r="H16" s="29">
        <v>0</v>
      </c>
      <c r="I16" s="24">
        <v>44797</v>
      </c>
      <c r="J16" s="30">
        <v>2022</v>
      </c>
      <c r="K16" s="30">
        <v>2022</v>
      </c>
      <c r="L16" s="42">
        <v>44762</v>
      </c>
      <c r="M16" s="8"/>
      <c r="N16" s="11"/>
    </row>
    <row r="17" spans="2:14" ht="30.75" customHeight="1">
      <c r="B17" s="24">
        <v>44663</v>
      </c>
      <c r="C17" s="25" t="s">
        <v>36</v>
      </c>
      <c r="D17" s="26" t="s">
        <v>40</v>
      </c>
      <c r="E17" s="26">
        <v>2021</v>
      </c>
      <c r="F17" s="27">
        <v>23284331.870000001</v>
      </c>
      <c r="G17" s="28">
        <v>8.7201899999999999E-2</v>
      </c>
      <c r="H17" s="29">
        <v>0</v>
      </c>
      <c r="I17" s="24">
        <v>44679</v>
      </c>
      <c r="J17" s="30">
        <v>2021</v>
      </c>
      <c r="K17" s="30">
        <v>2022</v>
      </c>
      <c r="L17" s="42">
        <v>44670</v>
      </c>
      <c r="M17" s="8"/>
      <c r="N17" s="11"/>
    </row>
    <row r="18" spans="2:14" ht="20">
      <c r="B18" s="24">
        <v>44546</v>
      </c>
      <c r="C18" s="25" t="s">
        <v>35</v>
      </c>
      <c r="D18" s="26" t="s">
        <v>40</v>
      </c>
      <c r="E18" s="26">
        <v>2021</v>
      </c>
      <c r="F18" s="27">
        <v>23009880.059999999</v>
      </c>
      <c r="G18" s="28">
        <v>0.107239</v>
      </c>
      <c r="H18" s="29">
        <v>0</v>
      </c>
      <c r="I18" s="24">
        <v>44580</v>
      </c>
      <c r="J18" s="30">
        <v>2021</v>
      </c>
      <c r="K18" s="30">
        <v>2022</v>
      </c>
      <c r="L18" s="42">
        <v>44552</v>
      </c>
      <c r="M18" s="8"/>
      <c r="N18" s="11"/>
    </row>
    <row r="19" spans="2:14" ht="20">
      <c r="B19" s="24">
        <v>44396</v>
      </c>
      <c r="C19" s="25" t="s">
        <v>35</v>
      </c>
      <c r="D19" s="26" t="s">
        <v>40</v>
      </c>
      <c r="E19" s="26">
        <v>2021</v>
      </c>
      <c r="F19" s="27">
        <v>19997583.170000002</v>
      </c>
      <c r="G19" s="28">
        <v>9.3200000000000005E-2</v>
      </c>
      <c r="H19" s="29">
        <v>0</v>
      </c>
      <c r="I19" s="24">
        <v>44426</v>
      </c>
      <c r="J19" s="30">
        <v>2021</v>
      </c>
      <c r="K19" s="30">
        <v>2021</v>
      </c>
      <c r="L19" s="42">
        <v>44400</v>
      </c>
      <c r="M19" s="8"/>
      <c r="N19" s="11"/>
    </row>
    <row r="20" spans="2:14" ht="31.5" customHeight="1">
      <c r="B20" s="24">
        <v>44299</v>
      </c>
      <c r="C20" s="25" t="s">
        <v>36</v>
      </c>
      <c r="D20" s="26" t="s">
        <v>41</v>
      </c>
      <c r="E20" s="26">
        <v>2020</v>
      </c>
      <c r="F20" s="27">
        <v>21389753.969999999</v>
      </c>
      <c r="G20" s="28">
        <v>9.9688299999999994E-2</v>
      </c>
      <c r="H20" s="29">
        <v>0</v>
      </c>
      <c r="I20" s="24">
        <v>44316</v>
      </c>
      <c r="J20" s="30">
        <v>2020</v>
      </c>
      <c r="K20" s="30">
        <v>2021</v>
      </c>
      <c r="L20" s="42">
        <v>43940</v>
      </c>
      <c r="M20" s="8"/>
      <c r="N20" s="11"/>
    </row>
    <row r="21" spans="2:14">
      <c r="B21" s="24">
        <v>44180</v>
      </c>
      <c r="C21" s="25" t="s">
        <v>35</v>
      </c>
      <c r="D21" s="26" t="s">
        <v>40</v>
      </c>
      <c r="E21" s="31" t="s">
        <v>22</v>
      </c>
      <c r="F21" s="27">
        <v>37499759.770000003</v>
      </c>
      <c r="G21" s="28">
        <v>0.17477000000000001</v>
      </c>
      <c r="H21" s="29">
        <v>0</v>
      </c>
      <c r="I21" s="24">
        <v>44216</v>
      </c>
      <c r="J21" s="30">
        <v>2020</v>
      </c>
      <c r="K21" s="30">
        <v>2021</v>
      </c>
      <c r="L21" s="42">
        <v>44186</v>
      </c>
      <c r="M21" s="8"/>
      <c r="N21" s="11"/>
    </row>
    <row r="22" spans="2:14" ht="30" customHeight="1">
      <c r="B22" s="24">
        <v>43810</v>
      </c>
      <c r="C22" s="25" t="s">
        <v>35</v>
      </c>
      <c r="D22" s="26" t="s">
        <v>40</v>
      </c>
      <c r="E22" s="31" t="s">
        <v>21</v>
      </c>
      <c r="F22" s="27">
        <v>15506709.609999999</v>
      </c>
      <c r="G22" s="28">
        <v>7.2270000000000001E-2</v>
      </c>
      <c r="H22" s="29">
        <v>0</v>
      </c>
      <c r="I22" s="24">
        <v>43853</v>
      </c>
      <c r="J22" s="30">
        <v>2019</v>
      </c>
      <c r="K22" s="30">
        <v>2020</v>
      </c>
      <c r="L22" s="42">
        <v>43816</v>
      </c>
      <c r="M22" s="8"/>
      <c r="N22" s="11"/>
    </row>
    <row r="23" spans="2:14">
      <c r="B23" s="24">
        <v>43669</v>
      </c>
      <c r="C23" s="25" t="s">
        <v>35</v>
      </c>
      <c r="D23" s="26" t="s">
        <v>40</v>
      </c>
      <c r="E23" s="26" t="s">
        <v>20</v>
      </c>
      <c r="F23" s="27">
        <v>8104170.7800000003</v>
      </c>
      <c r="G23" s="28">
        <v>3.7769999999999998E-2</v>
      </c>
      <c r="H23" s="29">
        <v>0</v>
      </c>
      <c r="I23" s="24">
        <v>43686</v>
      </c>
      <c r="J23" s="30">
        <v>2019</v>
      </c>
      <c r="K23" s="30">
        <v>2019</v>
      </c>
      <c r="L23" s="42">
        <v>43675</v>
      </c>
      <c r="M23" s="8"/>
      <c r="N23" s="11"/>
    </row>
    <row r="24" spans="2:14" ht="33.75" customHeight="1">
      <c r="B24" s="24">
        <v>43584</v>
      </c>
      <c r="C24" s="25" t="s">
        <v>36</v>
      </c>
      <c r="D24" s="26" t="s">
        <v>41</v>
      </c>
      <c r="E24" s="26">
        <v>2018</v>
      </c>
      <c r="F24" s="27">
        <v>40466929.060000002</v>
      </c>
      <c r="G24" s="28">
        <v>0.18859867999999999</v>
      </c>
      <c r="H24" s="29">
        <v>0</v>
      </c>
      <c r="I24" s="24">
        <v>43600</v>
      </c>
      <c r="J24" s="30">
        <v>2018</v>
      </c>
      <c r="K24" s="30">
        <v>2019</v>
      </c>
      <c r="L24" s="42">
        <v>43591</v>
      </c>
      <c r="M24" s="8"/>
      <c r="N24" s="11"/>
    </row>
    <row r="25" spans="2:14" ht="30" customHeight="1">
      <c r="B25" s="24">
        <v>43445</v>
      </c>
      <c r="C25" s="25" t="s">
        <v>35</v>
      </c>
      <c r="D25" s="26" t="s">
        <v>40</v>
      </c>
      <c r="E25" s="26" t="s">
        <v>19</v>
      </c>
      <c r="F25" s="27">
        <v>24999124.620000001</v>
      </c>
      <c r="G25" s="28">
        <v>0.11651</v>
      </c>
      <c r="H25" s="29">
        <v>0</v>
      </c>
      <c r="I25" s="24">
        <v>43488</v>
      </c>
      <c r="J25" s="30">
        <v>2018</v>
      </c>
      <c r="K25" s="30">
        <v>2019</v>
      </c>
      <c r="L25" s="42">
        <v>43451</v>
      </c>
      <c r="M25" s="8"/>
      <c r="N25" s="11"/>
    </row>
    <row r="26" spans="2:14">
      <c r="B26" s="24">
        <v>43273</v>
      </c>
      <c r="C26" s="25" t="s">
        <v>35</v>
      </c>
      <c r="D26" s="26" t="s">
        <v>40</v>
      </c>
      <c r="E26" s="26" t="s">
        <v>18</v>
      </c>
      <c r="F26" s="27">
        <v>24621487.859999999</v>
      </c>
      <c r="G26" s="28">
        <v>0.11475</v>
      </c>
      <c r="H26" s="29">
        <v>0</v>
      </c>
      <c r="I26" s="24">
        <v>43306</v>
      </c>
      <c r="J26" s="30">
        <v>2018</v>
      </c>
      <c r="K26" s="30">
        <v>2018</v>
      </c>
      <c r="L26" s="42">
        <v>43279</v>
      </c>
      <c r="M26" s="8"/>
      <c r="N26" s="11"/>
    </row>
    <row r="27" spans="2:14">
      <c r="B27" s="24">
        <v>43083</v>
      </c>
      <c r="C27" s="32" t="s">
        <v>35</v>
      </c>
      <c r="D27" s="33" t="s">
        <v>40</v>
      </c>
      <c r="E27" s="33" t="s">
        <v>17</v>
      </c>
      <c r="F27" s="34">
        <v>26241463.75</v>
      </c>
      <c r="G27" s="35">
        <v>0.12230000000000001</v>
      </c>
      <c r="H27" s="29">
        <v>0</v>
      </c>
      <c r="I27" s="24">
        <v>43123</v>
      </c>
      <c r="J27" s="30">
        <v>2017</v>
      </c>
      <c r="K27" s="30">
        <v>2018</v>
      </c>
      <c r="L27" s="42">
        <v>43089</v>
      </c>
      <c r="M27" s="8"/>
      <c r="N27" s="11"/>
    </row>
    <row r="28" spans="2:14" ht="30" customHeight="1">
      <c r="B28" s="24">
        <v>42905</v>
      </c>
      <c r="C28" s="32" t="s">
        <v>35</v>
      </c>
      <c r="D28" s="33" t="s">
        <v>40</v>
      </c>
      <c r="E28" s="33" t="s">
        <v>16</v>
      </c>
      <c r="F28" s="34">
        <v>26456030.09</v>
      </c>
      <c r="G28" s="35">
        <v>0.12330000000000001</v>
      </c>
      <c r="H28" s="29">
        <v>0</v>
      </c>
      <c r="I28" s="24">
        <v>42941</v>
      </c>
      <c r="J28" s="30">
        <v>2017</v>
      </c>
      <c r="K28" s="30">
        <v>2017</v>
      </c>
      <c r="L28" s="42">
        <v>42909</v>
      </c>
      <c r="M28" s="8"/>
      <c r="N28" s="12"/>
    </row>
    <row r="29" spans="2:14" ht="33.75" customHeight="1">
      <c r="B29" s="24">
        <v>42852</v>
      </c>
      <c r="C29" s="32" t="s">
        <v>36</v>
      </c>
      <c r="D29" s="33" t="s">
        <v>41</v>
      </c>
      <c r="E29" s="33">
        <v>2016</v>
      </c>
      <c r="F29" s="34">
        <v>10882635.41</v>
      </c>
      <c r="G29" s="35">
        <v>5.0719210000000001E-2</v>
      </c>
      <c r="H29" s="29">
        <v>0</v>
      </c>
      <c r="I29" s="24">
        <v>42867</v>
      </c>
      <c r="J29" s="30">
        <v>2016</v>
      </c>
      <c r="K29" s="30">
        <v>2017</v>
      </c>
      <c r="L29" s="42">
        <v>42740</v>
      </c>
      <c r="M29" s="8"/>
      <c r="N29" s="12"/>
    </row>
    <row r="30" spans="2:14">
      <c r="B30" s="24">
        <v>42717</v>
      </c>
      <c r="C30" s="32" t="s">
        <v>35</v>
      </c>
      <c r="D30" s="33" t="s">
        <v>40</v>
      </c>
      <c r="E30" s="33" t="s">
        <v>15</v>
      </c>
      <c r="F30" s="34">
        <v>6788664.5300000003</v>
      </c>
      <c r="G30" s="35">
        <v>3.1639E-2</v>
      </c>
      <c r="H30" s="29">
        <v>0</v>
      </c>
      <c r="I30" s="24">
        <v>42760</v>
      </c>
      <c r="J30" s="30">
        <v>2016</v>
      </c>
      <c r="K30" s="30">
        <v>2017</v>
      </c>
      <c r="L30" s="42">
        <v>42724</v>
      </c>
      <c r="M30" s="8"/>
      <c r="N30" s="12"/>
    </row>
    <row r="31" spans="2:14" ht="30" customHeight="1">
      <c r="B31" s="24">
        <v>42566</v>
      </c>
      <c r="C31" s="32" t="s">
        <v>35</v>
      </c>
      <c r="D31" s="33" t="s">
        <v>40</v>
      </c>
      <c r="E31" s="33" t="s">
        <v>14</v>
      </c>
      <c r="F31" s="34">
        <v>9211333.0999999996</v>
      </c>
      <c r="G31" s="35">
        <v>4.2930000000000003E-2</v>
      </c>
      <c r="H31" s="29">
        <v>0</v>
      </c>
      <c r="I31" s="24">
        <v>42584</v>
      </c>
      <c r="J31" s="30">
        <v>2016</v>
      </c>
      <c r="K31" s="30">
        <v>2016</v>
      </c>
      <c r="L31" s="42">
        <v>42569</v>
      </c>
      <c r="M31" s="8"/>
      <c r="N31" s="12"/>
    </row>
    <row r="32" spans="2:14" ht="32.25" customHeight="1">
      <c r="B32" s="24">
        <v>42468</v>
      </c>
      <c r="C32" s="32" t="s">
        <v>36</v>
      </c>
      <c r="D32" s="33" t="s">
        <v>40</v>
      </c>
      <c r="E32" s="33">
        <v>2015</v>
      </c>
      <c r="F32" s="34">
        <v>4034595.25</v>
      </c>
      <c r="G32" s="35">
        <v>3.3077570000000001E-2</v>
      </c>
      <c r="H32" s="29">
        <v>0</v>
      </c>
      <c r="I32" s="24">
        <v>42495</v>
      </c>
      <c r="J32" s="30">
        <v>2015</v>
      </c>
      <c r="K32" s="30">
        <v>2016</v>
      </c>
      <c r="L32" s="42">
        <v>42471</v>
      </c>
      <c r="M32" s="8"/>
    </row>
    <row r="33" spans="2:15">
      <c r="B33" s="24">
        <v>42348</v>
      </c>
      <c r="C33" s="32" t="s">
        <v>35</v>
      </c>
      <c r="D33" s="33" t="s">
        <v>40</v>
      </c>
      <c r="E33" s="33" t="s">
        <v>13</v>
      </c>
      <c r="F33" s="34">
        <v>5842542.6299999999</v>
      </c>
      <c r="G33" s="35">
        <v>4.7899999999999998E-2</v>
      </c>
      <c r="H33" s="29">
        <v>0</v>
      </c>
      <c r="I33" s="24">
        <v>42396</v>
      </c>
      <c r="J33" s="30">
        <v>2015</v>
      </c>
      <c r="K33" s="30">
        <v>2016</v>
      </c>
      <c r="L33" s="42">
        <v>42349</v>
      </c>
      <c r="M33" s="8"/>
      <c r="N33" s="11"/>
      <c r="O33" s="8"/>
    </row>
    <row r="34" spans="2:15" ht="30" customHeight="1">
      <c r="B34" s="24">
        <v>42185</v>
      </c>
      <c r="C34" s="32" t="s">
        <v>35</v>
      </c>
      <c r="D34" s="33" t="s">
        <v>40</v>
      </c>
      <c r="E34" s="33" t="s">
        <v>12</v>
      </c>
      <c r="F34" s="34">
        <v>7806320</v>
      </c>
      <c r="G34" s="35">
        <v>6.4000000000000001E-2</v>
      </c>
      <c r="H34" s="29">
        <v>0</v>
      </c>
      <c r="I34" s="24">
        <v>42207</v>
      </c>
      <c r="J34" s="30">
        <v>2015</v>
      </c>
      <c r="K34" s="30">
        <v>2015</v>
      </c>
      <c r="L34" s="42">
        <v>42186</v>
      </c>
      <c r="M34" s="8"/>
      <c r="N34" s="12"/>
    </row>
    <row r="35" spans="2:15" ht="35.25" customHeight="1">
      <c r="B35" s="24">
        <v>42109</v>
      </c>
      <c r="C35" s="32" t="s">
        <v>36</v>
      </c>
      <c r="D35" s="33" t="s">
        <v>41</v>
      </c>
      <c r="E35" s="33">
        <v>2014</v>
      </c>
      <c r="F35" s="34">
        <v>2523758.87</v>
      </c>
      <c r="G35" s="35">
        <v>2.0691000000000001E-2</v>
      </c>
      <c r="H35" s="29">
        <v>0</v>
      </c>
      <c r="I35" s="24">
        <v>42122</v>
      </c>
      <c r="J35" s="30">
        <v>2014</v>
      </c>
      <c r="K35" s="30">
        <v>2015</v>
      </c>
      <c r="L35" s="42">
        <v>42110</v>
      </c>
      <c r="M35" s="8"/>
      <c r="N35" s="12"/>
    </row>
    <row r="36" spans="2:15">
      <c r="B36" s="24">
        <v>41978</v>
      </c>
      <c r="C36" s="32" t="s">
        <v>35</v>
      </c>
      <c r="D36" s="33" t="s">
        <v>40</v>
      </c>
      <c r="E36" s="33" t="s">
        <v>11</v>
      </c>
      <c r="F36" s="34">
        <v>4570356.41</v>
      </c>
      <c r="G36" s="35">
        <v>3.7470000000000003E-2</v>
      </c>
      <c r="H36" s="29">
        <v>0</v>
      </c>
      <c r="I36" s="24">
        <v>42030</v>
      </c>
      <c r="J36" s="30">
        <v>2014</v>
      </c>
      <c r="K36" s="30">
        <v>2015</v>
      </c>
      <c r="L36" s="42">
        <v>41981</v>
      </c>
      <c r="M36" s="8"/>
    </row>
    <row r="37" spans="2:15" ht="30" customHeight="1">
      <c r="B37" s="24">
        <v>41813</v>
      </c>
      <c r="C37" s="32" t="s">
        <v>35</v>
      </c>
      <c r="D37" s="33" t="s">
        <v>40</v>
      </c>
      <c r="E37" s="33" t="s">
        <v>10</v>
      </c>
      <c r="F37" s="34">
        <v>8529458.4399999995</v>
      </c>
      <c r="G37" s="35">
        <v>6.8250000000000005E-2</v>
      </c>
      <c r="H37" s="29">
        <v>0</v>
      </c>
      <c r="I37" s="24">
        <v>41845</v>
      </c>
      <c r="J37" s="30">
        <v>2014</v>
      </c>
      <c r="K37" s="30">
        <v>2014</v>
      </c>
      <c r="L37" s="42">
        <v>41814</v>
      </c>
      <c r="M37" s="8"/>
    </row>
    <row r="38" spans="2:15" ht="34.5" customHeight="1">
      <c r="B38" s="24">
        <v>41743</v>
      </c>
      <c r="C38" s="32" t="s">
        <v>36</v>
      </c>
      <c r="D38" s="33" t="s">
        <v>41</v>
      </c>
      <c r="E38" s="33">
        <v>2013</v>
      </c>
      <c r="F38" s="34">
        <v>389972.09</v>
      </c>
      <c r="G38" s="35">
        <v>3.9005400000000001E-3</v>
      </c>
      <c r="H38" s="29">
        <v>0</v>
      </c>
      <c r="I38" s="24">
        <v>41759</v>
      </c>
      <c r="J38" s="30">
        <v>2013</v>
      </c>
      <c r="K38" s="30">
        <v>2014</v>
      </c>
      <c r="L38" s="42">
        <v>41744</v>
      </c>
      <c r="M38" s="8"/>
    </row>
    <row r="39" spans="2:15">
      <c r="B39" s="24">
        <v>41624</v>
      </c>
      <c r="C39" s="32" t="s">
        <v>35</v>
      </c>
      <c r="D39" s="33" t="s">
        <v>40</v>
      </c>
      <c r="E39" s="33" t="s">
        <v>6</v>
      </c>
      <c r="F39" s="34">
        <v>6170691.4000000004</v>
      </c>
      <c r="G39" s="35">
        <v>5.9700000000000003E-2</v>
      </c>
      <c r="H39" s="29">
        <v>6.5670000000000006E-2</v>
      </c>
      <c r="I39" s="24">
        <v>41666</v>
      </c>
      <c r="J39" s="30">
        <v>2013</v>
      </c>
      <c r="K39" s="30">
        <v>2014</v>
      </c>
      <c r="L39" s="42">
        <v>41625</v>
      </c>
    </row>
    <row r="40" spans="2:15" ht="30" customHeight="1">
      <c r="B40" s="24">
        <v>41446</v>
      </c>
      <c r="C40" s="32" t="s">
        <v>35</v>
      </c>
      <c r="D40" s="33" t="s">
        <v>40</v>
      </c>
      <c r="E40" s="33" t="s">
        <v>9</v>
      </c>
      <c r="F40" s="34">
        <v>7828477.2800000003</v>
      </c>
      <c r="G40" s="35">
        <v>7.5740000000000002E-2</v>
      </c>
      <c r="H40" s="29">
        <v>8.3309999999999995E-2</v>
      </c>
      <c r="I40" s="24">
        <v>41480</v>
      </c>
      <c r="J40" s="30">
        <v>2013</v>
      </c>
      <c r="K40" s="30">
        <v>2013</v>
      </c>
      <c r="L40" s="42">
        <v>41449</v>
      </c>
    </row>
    <row r="41" spans="2:15">
      <c r="B41" s="24">
        <v>41368</v>
      </c>
      <c r="C41" s="32" t="s">
        <v>36</v>
      </c>
      <c r="D41" s="33" t="s">
        <v>41</v>
      </c>
      <c r="E41" s="33">
        <v>2012</v>
      </c>
      <c r="F41" s="34">
        <v>1515775.87</v>
      </c>
      <c r="G41" s="35">
        <v>1.4659800000000001E-2</v>
      </c>
      <c r="H41" s="29">
        <v>1.6140999999999999E-2</v>
      </c>
      <c r="I41" s="24">
        <v>41387</v>
      </c>
      <c r="J41" s="30">
        <v>2012</v>
      </c>
      <c r="K41" s="30">
        <v>2013</v>
      </c>
      <c r="L41" s="42">
        <v>41338</v>
      </c>
    </row>
    <row r="42" spans="2:15">
      <c r="B42" s="24">
        <v>41253</v>
      </c>
      <c r="C42" s="32" t="s">
        <v>35</v>
      </c>
      <c r="D42" s="33" t="s">
        <v>40</v>
      </c>
      <c r="E42" s="33" t="s">
        <v>5</v>
      </c>
      <c r="F42" s="34">
        <v>3998758.56</v>
      </c>
      <c r="G42" s="35">
        <v>3.8690000000000002E-2</v>
      </c>
      <c r="H42" s="29">
        <v>4.2549999999999998E-2</v>
      </c>
      <c r="I42" s="24">
        <v>41304</v>
      </c>
      <c r="J42" s="30">
        <v>2012</v>
      </c>
      <c r="K42" s="30">
        <v>2013</v>
      </c>
      <c r="L42" s="42">
        <v>41263</v>
      </c>
    </row>
    <row r="43" spans="2:15" ht="30" customHeight="1">
      <c r="B43" s="24">
        <v>41080</v>
      </c>
      <c r="C43" s="32" t="s">
        <v>35</v>
      </c>
      <c r="D43" s="33" t="s">
        <v>40</v>
      </c>
      <c r="E43" s="33" t="s">
        <v>8</v>
      </c>
      <c r="F43" s="34">
        <v>3998758.56</v>
      </c>
      <c r="G43" s="35">
        <v>3.8690000000000002E-2</v>
      </c>
      <c r="H43" s="29">
        <v>4.2549999999999998E-2</v>
      </c>
      <c r="I43" s="24">
        <v>41107</v>
      </c>
      <c r="J43" s="30">
        <v>2012</v>
      </c>
      <c r="K43" s="30">
        <v>2012</v>
      </c>
      <c r="L43" s="42">
        <v>41081</v>
      </c>
      <c r="M43" s="8"/>
    </row>
    <row r="44" spans="2:15">
      <c r="B44" s="24">
        <v>40996</v>
      </c>
      <c r="C44" s="32" t="s">
        <v>36</v>
      </c>
      <c r="D44" s="33" t="s">
        <v>41</v>
      </c>
      <c r="E44" s="33">
        <v>2011</v>
      </c>
      <c r="F44" s="34">
        <v>2654427.9700000002</v>
      </c>
      <c r="G44" s="35">
        <v>2.5680700000000001E-2</v>
      </c>
      <c r="H44" s="29">
        <v>2.82496E-2</v>
      </c>
      <c r="I44" s="24">
        <v>40644</v>
      </c>
      <c r="J44" s="30">
        <v>2011</v>
      </c>
      <c r="K44" s="30">
        <v>2012</v>
      </c>
      <c r="L44" s="42">
        <v>40997</v>
      </c>
      <c r="M44" s="8"/>
    </row>
    <row r="45" spans="2:15">
      <c r="B45" s="24">
        <v>40882</v>
      </c>
      <c r="C45" s="32" t="s">
        <v>35</v>
      </c>
      <c r="D45" s="33" t="s">
        <v>40</v>
      </c>
      <c r="E45" s="33" t="s">
        <v>4</v>
      </c>
      <c r="F45" s="34">
        <v>8180245.0099999998</v>
      </c>
      <c r="G45" s="35">
        <v>7.9140000000000002E-2</v>
      </c>
      <c r="H45" s="29">
        <v>8.7059999999999998E-2</v>
      </c>
      <c r="I45" s="24">
        <v>40932</v>
      </c>
      <c r="J45" s="30">
        <v>2011</v>
      </c>
      <c r="K45" s="30">
        <v>2012</v>
      </c>
      <c r="L45" s="42">
        <v>40883</v>
      </c>
      <c r="M45" s="8"/>
    </row>
    <row r="46" spans="2:15">
      <c r="B46" s="24">
        <v>40709</v>
      </c>
      <c r="C46" s="32" t="s">
        <v>35</v>
      </c>
      <c r="D46" s="33" t="s">
        <v>40</v>
      </c>
      <c r="E46" s="33" t="s">
        <v>7</v>
      </c>
      <c r="F46" s="34">
        <v>7986519.21</v>
      </c>
      <c r="G46" s="35">
        <v>7.7270000000000005E-2</v>
      </c>
      <c r="H46" s="29">
        <v>8.4989999999999996E-2</v>
      </c>
      <c r="I46" s="24">
        <v>40735</v>
      </c>
      <c r="J46" s="30">
        <v>2011</v>
      </c>
      <c r="K46" s="30">
        <v>2011</v>
      </c>
      <c r="L46" s="42">
        <v>40710</v>
      </c>
      <c r="M46" s="8"/>
    </row>
    <row r="47" spans="2:15" ht="35.25" customHeight="1">
      <c r="B47" s="24">
        <v>40648</v>
      </c>
      <c r="C47" s="32" t="s">
        <v>36</v>
      </c>
      <c r="D47" s="33" t="s">
        <v>41</v>
      </c>
      <c r="E47" s="33">
        <v>2010</v>
      </c>
      <c r="F47" s="34">
        <v>2652990.9</v>
      </c>
      <c r="G47" s="35">
        <v>2.56668E-2</v>
      </c>
      <c r="H47" s="29">
        <v>2.82343E-2</v>
      </c>
      <c r="I47" s="24">
        <v>40662</v>
      </c>
      <c r="J47" s="30">
        <v>2010</v>
      </c>
      <c r="K47" s="30">
        <v>2011</v>
      </c>
      <c r="L47" s="42">
        <v>40651</v>
      </c>
      <c r="M47" s="8"/>
    </row>
    <row r="48" spans="2:15" ht="30" customHeight="1">
      <c r="B48" s="24">
        <v>40521</v>
      </c>
      <c r="C48" s="32" t="s">
        <v>35</v>
      </c>
      <c r="D48" s="33" t="s">
        <v>40</v>
      </c>
      <c r="E48" s="33" t="s">
        <v>3</v>
      </c>
      <c r="F48" s="34">
        <v>7210644.9800000004</v>
      </c>
      <c r="G48" s="35">
        <v>6.9760000000000003E-2</v>
      </c>
      <c r="H48" s="29">
        <v>7.6740000000000003E-2</v>
      </c>
      <c r="I48" s="24">
        <v>40570</v>
      </c>
      <c r="J48" s="30">
        <v>2010</v>
      </c>
      <c r="K48" s="30">
        <v>2011</v>
      </c>
      <c r="L48" s="42">
        <v>40522</v>
      </c>
      <c r="M48" s="8"/>
    </row>
    <row r="49" spans="2:13">
      <c r="B49" s="24">
        <v>40343</v>
      </c>
      <c r="C49" s="32" t="s">
        <v>35</v>
      </c>
      <c r="D49" s="33" t="s">
        <v>40</v>
      </c>
      <c r="E49" s="33" t="s">
        <v>2</v>
      </c>
      <c r="F49" s="34">
        <v>7002583.7699999996</v>
      </c>
      <c r="G49" s="35">
        <v>6.7750000000000005E-2</v>
      </c>
      <c r="H49" s="29">
        <v>7.4520000000000003E-2</v>
      </c>
      <c r="I49" s="24">
        <v>40382</v>
      </c>
      <c r="J49" s="30">
        <v>2010</v>
      </c>
      <c r="K49" s="30">
        <v>2010</v>
      </c>
      <c r="L49" s="42">
        <v>40344</v>
      </c>
      <c r="M49" s="8"/>
    </row>
    <row r="50" spans="2:13" ht="15" customHeight="1">
      <c r="B50" s="24">
        <v>40275</v>
      </c>
      <c r="C50" s="32" t="s">
        <v>36</v>
      </c>
      <c r="D50" s="33" t="s">
        <v>41</v>
      </c>
      <c r="E50" s="33">
        <v>2009</v>
      </c>
      <c r="F50" s="34">
        <v>4201815.92</v>
      </c>
      <c r="G50" s="35">
        <v>6.0979999999999999E-2</v>
      </c>
      <c r="H50" s="29">
        <v>6.7070000000000005E-2</v>
      </c>
      <c r="I50" s="24">
        <v>40291</v>
      </c>
      <c r="J50" s="30">
        <v>2009</v>
      </c>
      <c r="K50" s="30">
        <v>2010</v>
      </c>
      <c r="L50" s="42">
        <v>40276</v>
      </c>
      <c r="M50" s="8"/>
    </row>
    <row r="51" spans="2:13" ht="15" customHeight="1">
      <c r="B51" s="24">
        <v>40151</v>
      </c>
      <c r="C51" s="32" t="s">
        <v>35</v>
      </c>
      <c r="D51" s="33" t="s">
        <v>40</v>
      </c>
      <c r="E51" s="33" t="s">
        <v>1</v>
      </c>
      <c r="F51" s="34">
        <v>6890777.6699999999</v>
      </c>
      <c r="G51" s="35">
        <v>0.1</v>
      </c>
      <c r="H51" s="29">
        <v>0.11</v>
      </c>
      <c r="I51" s="24">
        <v>40206</v>
      </c>
      <c r="J51" s="30">
        <v>2009</v>
      </c>
      <c r="K51" s="30">
        <v>2010</v>
      </c>
      <c r="L51" s="42">
        <v>40154</v>
      </c>
      <c r="M51" s="8"/>
    </row>
    <row r="52" spans="2:13" ht="34.5" customHeight="1">
      <c r="B52" s="24">
        <v>39982</v>
      </c>
      <c r="C52" s="32" t="s">
        <v>35</v>
      </c>
      <c r="D52" s="33" t="s">
        <v>40</v>
      </c>
      <c r="E52" s="33" t="s">
        <v>0</v>
      </c>
      <c r="F52" s="34">
        <v>3445388.84</v>
      </c>
      <c r="G52" s="35">
        <v>0.05</v>
      </c>
      <c r="H52" s="29">
        <v>5.5E-2</v>
      </c>
      <c r="I52" s="24">
        <v>40004</v>
      </c>
      <c r="J52" s="30">
        <v>2009</v>
      </c>
      <c r="K52" s="30">
        <v>2009</v>
      </c>
      <c r="L52" s="42">
        <v>39983</v>
      </c>
      <c r="M52" s="8"/>
    </row>
    <row r="53" spans="2:13">
      <c r="F53" s="6"/>
      <c r="G53" s="7"/>
      <c r="I53" s="8"/>
      <c r="J53" s="8"/>
      <c r="K53" s="8"/>
      <c r="L53" s="8"/>
      <c r="M53" s="8"/>
    </row>
    <row r="54" spans="2:13">
      <c r="I54" s="8"/>
      <c r="J54" s="8"/>
      <c r="K54" s="8"/>
      <c r="L54" s="8"/>
      <c r="M54" s="8"/>
    </row>
    <row r="55" spans="2:13">
      <c r="F55" s="6"/>
      <c r="G55" s="7"/>
      <c r="I55" s="8"/>
      <c r="J55" s="8"/>
      <c r="K55" s="8"/>
      <c r="L55" s="8"/>
      <c r="M55" s="8"/>
    </row>
    <row r="56" spans="2:13">
      <c r="F56" s="6"/>
      <c r="G56" s="7"/>
      <c r="I56" s="8"/>
      <c r="J56" s="8"/>
      <c r="K56" s="8"/>
      <c r="L56" s="8"/>
      <c r="M56" s="8"/>
    </row>
  </sheetData>
  <autoFilter ref="B6:L50" xr:uid="{00000000-0009-0000-0000-000000000000}">
    <sortState xmlns:xlrd2="http://schemas.microsoft.com/office/spreadsheetml/2017/richdata2" ref="B7:L49">
      <sortCondition descending="1" ref="B6:B47"/>
    </sortState>
  </autoFilter>
  <mergeCells count="2">
    <mergeCell ref="B2:L2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 Payment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2025-12-16T18:58:41Z</dcterms:modified>
</cp:coreProperties>
</file>