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Divulgações Externas/Site RI/Estrutura de Tópicos/4. Informações aos Acionistas/4.1 Informações sobre Dividendos/"/>
    </mc:Choice>
  </mc:AlternateContent>
  <xr:revisionPtr revIDLastSave="178" documentId="13_ncr:1_{F241BB78-414D-4F77-8A83-7EC25C257585}" xr6:coauthVersionLast="47" xr6:coauthVersionMax="47" xr10:uidLastSave="{48D475C8-F744-4D82-8DEF-F33CB907B1B8}"/>
  <bookViews>
    <workbookView xWindow="-110" yWindow="-110" windowWidth="19420" windowHeight="10300" xr2:uid="{26AA9CBA-6196-4A95-947F-5C51FA6E2CD9}"/>
  </bookViews>
  <sheets>
    <sheet name="Dividends_Telefônica Brasil_EN" sheetId="1" r:id="rId1"/>
  </sheets>
  <definedNames>
    <definedName name="_xlnm.Print_Titles" localSheetId="0">'Dividends_Telefônica Brasil_EN'!$8:$8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E56" i="1"/>
</calcChain>
</file>

<file path=xl/sharedStrings.xml><?xml version="1.0" encoding="utf-8"?>
<sst xmlns="http://schemas.openxmlformats.org/spreadsheetml/2006/main" count="567" uniqueCount="133">
  <si>
    <t>Deliberation</t>
  </si>
  <si>
    <t xml:space="preserve">Shareholding Position                      </t>
  </si>
  <si>
    <t>Gross Amount       (BRL million)</t>
  </si>
  <si>
    <t>Net Amount          (BRL million)</t>
  </si>
  <si>
    <t>Share Class</t>
  </si>
  <si>
    <t>Gross Amount per Share (BRL)</t>
  </si>
  <si>
    <t>Net Amount              per Share (BRL)</t>
  </si>
  <si>
    <t>Payment Date</t>
  </si>
  <si>
    <t>12/14/2023</t>
  </si>
  <si>
    <t>12/26/2023</t>
  </si>
  <si>
    <t>Common</t>
  </si>
  <si>
    <t>10/10/2023</t>
  </si>
  <si>
    <t>10/23/2023</t>
  </si>
  <si>
    <t>09/11/2023</t>
  </si>
  <si>
    <t>09/22/2023</t>
  </si>
  <si>
    <t>08/15/2023</t>
  </si>
  <si>
    <t>08/31/2023</t>
  </si>
  <si>
    <t>07/17/2023</t>
  </si>
  <si>
    <t>07/31/2023</t>
  </si>
  <si>
    <t>05/15/2023</t>
  </si>
  <si>
    <t>05/31/2023</t>
  </si>
  <si>
    <t>03/15/2023</t>
  </si>
  <si>
    <t>03/31/2023</t>
  </si>
  <si>
    <t>10/18/2023</t>
  </si>
  <si>
    <t>02/15/2023</t>
  </si>
  <si>
    <t>02/28/2023</t>
  </si>
  <si>
    <t>04/13/2023</t>
  </si>
  <si>
    <t>07/18/2023</t>
  </si>
  <si>
    <t>12/09/2022</t>
  </si>
  <si>
    <t>12/29/2022</t>
  </si>
  <si>
    <t>04/18/2023</t>
  </si>
  <si>
    <t>08/19/2022</t>
  </si>
  <si>
    <t>08/31/2022</t>
  </si>
  <si>
    <t>06/14/2022</t>
  </si>
  <si>
    <t>06/30/2022</t>
  </si>
  <si>
    <t>04/13/2022</t>
  </si>
  <si>
    <t>04/29/2022</t>
  </si>
  <si>
    <t>03/17/2022</t>
  </si>
  <si>
    <t>03/31/2022</t>
  </si>
  <si>
    <t>02/16/2022</t>
  </si>
  <si>
    <t>02/25/2022</t>
  </si>
  <si>
    <t>04/26/2022</t>
  </si>
  <si>
    <t>10/18/2022</t>
  </si>
  <si>
    <t>12/27/2021</t>
  </si>
  <si>
    <t>07/19/2022</t>
  </si>
  <si>
    <t>09/16/2021</t>
  </si>
  <si>
    <t>09/30/2021</t>
  </si>
  <si>
    <t>06/17/2021</t>
  </si>
  <si>
    <t>06/30/2021</t>
  </si>
  <si>
    <t>04/15/2021</t>
  </si>
  <si>
    <t>04/30/2021</t>
  </si>
  <si>
    <t>03/18/2021</t>
  </si>
  <si>
    <t>03/31/2021</t>
  </si>
  <si>
    <t>02/26/2021</t>
  </si>
  <si>
    <t>05/10/2021</t>
  </si>
  <si>
    <t>12/28/2020</t>
  </si>
  <si>
    <t>07/13/2021</t>
  </si>
  <si>
    <t>11/16/2020</t>
  </si>
  <si>
    <t>11/27/2020</t>
  </si>
  <si>
    <t>IOC</t>
  </si>
  <si>
    <t>09/17/2020</t>
  </si>
  <si>
    <t>09/28/2020</t>
  </si>
  <si>
    <t>(based on Aug-20)</t>
  </si>
  <si>
    <t>Preferred</t>
  </si>
  <si>
    <t>(based on May-20)</t>
  </si>
  <si>
    <t>(based on Feb-20)</t>
  </si>
  <si>
    <t>Dividends</t>
  </si>
  <si>
    <t>05/28/2020</t>
  </si>
  <si>
    <t>12/09/2020</t>
  </si>
  <si>
    <t>08/18/2020</t>
  </si>
  <si>
    <t>12/17/2019</t>
  </si>
  <si>
    <t>08/20/2019</t>
  </si>
  <si>
    <t>04/23/2024</t>
  </si>
  <si>
    <t>ON</t>
  </si>
  <si>
    <t>Capital Reduction</t>
  </si>
  <si>
    <t>03/14/2024</t>
  </si>
  <si>
    <t>01/24/2024</t>
  </si>
  <si>
    <t>03/28/2024</t>
  </si>
  <si>
    <t>04/10/2024</t>
  </si>
  <si>
    <t>04/16/2024</t>
  </si>
  <si>
    <t>06/14/2024</t>
  </si>
  <si>
    <t>06/26/2024</t>
  </si>
  <si>
    <t>07/15/2024</t>
  </si>
  <si>
    <t>07/26/2024</t>
  </si>
  <si>
    <t>08/14/2024</t>
  </si>
  <si>
    <t>08/26/2024</t>
  </si>
  <si>
    <t>02/27/2025</t>
  </si>
  <si>
    <t>Up to 04/30/2026</t>
  </si>
  <si>
    <t>07/15/2025</t>
  </si>
  <si>
    <t>12/17/2024</t>
  </si>
  <si>
    <r>
      <t xml:space="preserve">Gross Amount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</si>
  <si>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Net Amount 
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</si>
  <si>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</si>
  <si>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</si>
  <si>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</si>
  <si>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</si>
  <si>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Gross Amount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</si>
  <si>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   </t>
    </r>
    <r>
      <rPr>
        <sz val="9"/>
        <color indexed="9"/>
        <rFont val="Calibri"/>
        <family val="2"/>
        <scheme val="minor"/>
      </rPr>
      <t>(BRL)</t>
    </r>
  </si>
  <si>
    <t>02/13/2025</t>
  </si>
  <si>
    <t>05/11/2024</t>
  </si>
  <si>
    <t>03/13/2025</t>
  </si>
  <si>
    <t>04/01/2025</t>
  </si>
  <si>
    <t>04/11/2025</t>
  </si>
  <si>
    <t>03/24/2025</t>
  </si>
  <si>
    <t>02/24/2025</t>
  </si>
  <si>
    <t>05/12/2025</t>
  </si>
  <si>
    <t>05/22/2025</t>
  </si>
  <si>
    <t>06/12/2025</t>
  </si>
  <si>
    <t>06/23/2025</t>
  </si>
  <si>
    <t>07/14/2025</t>
  </si>
  <si>
    <t>07/25/2025</t>
  </si>
  <si>
    <t>Track Record | Dividends and Interest on Capital¹</t>
  </si>
  <si>
    <t>¹Events prior to the Reverse Split and Split, which took effect on April 15, 2025, are not adjusted. The transaction consisted of a 40:1 reverse split followed by a 1:80 stock split.</t>
  </si>
  <si>
    <t>08/14/2025</t>
  </si>
  <si>
    <t>08/25/2025</t>
  </si>
  <si>
    <t>09/11/2025</t>
  </si>
  <si>
    <t>09/22/2025</t>
  </si>
  <si>
    <t>10/14/2025</t>
  </si>
  <si>
    <t>10/27/2025</t>
  </si>
  <si>
    <t>11/13/2025</t>
  </si>
  <si>
    <t>11/24/2025</t>
  </si>
  <si>
    <t>Capital Reduction²</t>
  </si>
  <si>
    <t>12/16/2025</t>
  </si>
  <si>
    <t>12/29/2025</t>
  </si>
  <si>
    <t>02/12/2026</t>
  </si>
  <si>
    <t>02/23/2026</t>
  </si>
  <si>
    <t>Up to 04/30/2027</t>
  </si>
  <si>
    <t>07/14/2026</t>
  </si>
  <si>
    <t>03/12/2026</t>
  </si>
  <si>
    <t>05/22/2026</t>
  </si>
  <si>
    <t>²The capital reduction is still subject to the creditor opposition period.</t>
  </si>
  <si>
    <t>03/13/2026</t>
  </si>
  <si>
    <t>03/25/2026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</si>
</sst>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00000"/>
    <numFmt numFmtId="167" formatCode="0.0%"/>
    <numFmt numFmtId="168" formatCode="_(* #,##0_);_(* \(#,##0\);_(* &quot;-&quot;??_);_(@_)"/>
    <numFmt numFmtId="169" formatCode="_-* #,##0.000000_-;\-* #,##0.000000_-;_-* &quot;-&quot;??_-;_-@_-"/>
    <numFmt numFmtId="170" formatCode="0.0"/>
  </numFmts>
  <fonts count="14" x14ac:knownFonts="1"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Verdana"/>
      <family val="2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31A34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2F4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3" fillId="0" borderId="0" xfId="0" applyFont="1"/>
    <xf numFmtId="0" fontId="3" fillId="4" borderId="0" xfId="0" applyFont="1" applyFill="1" applyAlignment="1">
      <alignment vertical="center"/>
    </xf>
    <xf numFmtId="166" fontId="3" fillId="0" borderId="0" xfId="0" applyNumberFormat="1" applyFont="1" applyAlignment="1">
      <alignment horizontal="center" vertical="center" wrapText="1" shrinkToFit="1"/>
    </xf>
    <xf numFmtId="166" fontId="3" fillId="3" borderId="0" xfId="0" applyNumberFormat="1" applyFont="1" applyFill="1" applyAlignment="1">
      <alignment horizontal="center" vertical="center" wrapText="1" shrinkToFit="1"/>
    </xf>
    <xf numFmtId="167" fontId="2" fillId="0" borderId="0" xfId="5" applyNumberFormat="1" applyFont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14" fontId="3" fillId="0" borderId="0" xfId="0" quotePrefix="1" applyNumberFormat="1" applyFont="1" applyAlignment="1">
      <alignment horizontal="center" vertical="center" wrapText="1" shrinkToFit="1"/>
    </xf>
    <xf numFmtId="14" fontId="3" fillId="0" borderId="0" xfId="0" applyNumberFormat="1" applyFont="1" applyAlignment="1">
      <alignment horizontal="center" vertical="center" wrapText="1" shrinkToFit="1"/>
    </xf>
    <xf numFmtId="165" fontId="3" fillId="0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 shrinkToFit="1"/>
    </xf>
    <xf numFmtId="14" fontId="3" fillId="3" borderId="0" xfId="0" quotePrefix="1" applyNumberFormat="1" applyFont="1" applyFill="1" applyAlignment="1">
      <alignment horizontal="center" vertical="center" wrapText="1" shrinkToFit="1"/>
    </xf>
    <xf numFmtId="165" fontId="3" fillId="3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14" fontId="3" fillId="3" borderId="2" xfId="0" quotePrefix="1" applyNumberFormat="1" applyFont="1" applyFill="1" applyBorder="1" applyAlignment="1">
      <alignment horizontal="center" vertical="center" wrapText="1" shrinkToFit="1"/>
    </xf>
    <xf numFmtId="165" fontId="3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/>
    </xf>
    <xf numFmtId="0" fontId="3" fillId="0" borderId="0" xfId="2" applyFont="1" applyAlignment="1">
      <alignment vertical="center"/>
    </xf>
    <xf numFmtId="168" fontId="3" fillId="0" borderId="0" xfId="2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 shrinkToFit="1"/>
    </xf>
    <xf numFmtId="14" fontId="7" fillId="3" borderId="0" xfId="0" applyNumberFormat="1" applyFont="1" applyFill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14" fontId="7" fillId="0" borderId="0" xfId="0" applyNumberFormat="1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166" fontId="3" fillId="0" borderId="0" xfId="3" applyNumberFormat="1" applyFont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14" fontId="7" fillId="3" borderId="2" xfId="0" applyNumberFormat="1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4" fontId="7" fillId="0" borderId="0" xfId="0" quotePrefix="1" applyNumberFormat="1" applyFont="1" applyAlignment="1">
      <alignment horizontal="center" vertical="center" wrapText="1" shrinkToFit="1"/>
    </xf>
    <xf numFmtId="14" fontId="7" fillId="3" borderId="0" xfId="0" quotePrefix="1" applyNumberFormat="1" applyFont="1" applyFill="1" applyAlignment="1">
      <alignment horizontal="center" vertical="center" wrapText="1" shrinkToFit="1"/>
    </xf>
    <xf numFmtId="165" fontId="7" fillId="3" borderId="0" xfId="1" applyNumberFormat="1" applyFont="1" applyFill="1" applyBorder="1" applyAlignment="1">
      <alignment horizontal="center" vertical="center"/>
    </xf>
    <xf numFmtId="166" fontId="7" fillId="3" borderId="0" xfId="0" applyNumberFormat="1" applyFont="1" applyFill="1" applyAlignment="1">
      <alignment horizontal="center" vertical="center" wrapText="1" shrinkToFit="1"/>
    </xf>
    <xf numFmtId="165" fontId="7" fillId="3" borderId="2" xfId="1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 wrapText="1" shrinkToFit="1"/>
    </xf>
    <xf numFmtId="14" fontId="7" fillId="3" borderId="2" xfId="0" quotePrefix="1" applyNumberFormat="1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 wrapText="1" shrinkToFit="1"/>
    </xf>
    <xf numFmtId="0" fontId="7" fillId="4" borderId="0" xfId="0" applyFont="1" applyFill="1" applyAlignment="1">
      <alignment horizontal="center" vertical="center" wrapText="1" shrinkToFit="1"/>
    </xf>
    <xf numFmtId="0" fontId="7" fillId="4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/>
    </xf>
    <xf numFmtId="166" fontId="7" fillId="3" borderId="0" xfId="4" applyNumberFormat="1" applyFont="1" applyFill="1" applyBorder="1" applyAlignment="1">
      <alignment horizontal="center" vertical="center" wrapText="1" shrinkToFit="1"/>
    </xf>
    <xf numFmtId="169" fontId="7" fillId="3" borderId="0" xfId="4" applyNumberFormat="1" applyFont="1" applyFill="1" applyBorder="1" applyAlignment="1">
      <alignment horizontal="center" vertical="center" wrapText="1" shrinkToFit="1"/>
    </xf>
    <xf numFmtId="169" fontId="7" fillId="4" borderId="0" xfId="4" applyNumberFormat="1" applyFont="1" applyFill="1" applyBorder="1" applyAlignment="1">
      <alignment horizontal="center" vertical="center" wrapText="1" shrinkToFit="1"/>
    </xf>
    <xf numFmtId="169" fontId="7" fillId="4" borderId="2" xfId="4" applyNumberFormat="1" applyFont="1" applyFill="1" applyBorder="1" applyAlignment="1">
      <alignment horizontal="center" vertical="center" wrapText="1" shrinkToFit="1"/>
    </xf>
    <xf numFmtId="169" fontId="7" fillId="3" borderId="2" xfId="4" applyNumberFormat="1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 wrapText="1" shrinkToFit="1"/>
    </xf>
    <xf numFmtId="165" fontId="7" fillId="3" borderId="0" xfId="1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 shrinkToFit="1"/>
    </xf>
    <xf numFmtId="14" fontId="7" fillId="0" borderId="2" xfId="0" applyNumberFormat="1" applyFont="1" applyBorder="1" applyAlignment="1">
      <alignment horizontal="center" vertical="center" wrapText="1" shrinkToFit="1"/>
    </xf>
    <xf numFmtId="165" fontId="7" fillId="0" borderId="0" xfId="1" applyNumberFormat="1" applyFont="1" applyFill="1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14" fontId="7" fillId="0" borderId="3" xfId="0" quotePrefix="1" applyNumberFormat="1" applyFont="1" applyBorder="1" applyAlignment="1">
      <alignment horizontal="center" vertical="center" wrapText="1" shrinkToFit="1"/>
    </xf>
    <xf numFmtId="14" fontId="7" fillId="0" borderId="0" xfId="0" quotePrefix="1" applyNumberFormat="1" applyFont="1" applyAlignment="1">
      <alignment horizontal="center" vertical="center" wrapText="1" shrinkToFit="1"/>
    </xf>
    <xf numFmtId="14" fontId="7" fillId="0" borderId="3" xfId="0" applyNumberFormat="1" applyFont="1" applyBorder="1" applyAlignment="1">
      <alignment horizontal="center" vertical="center" wrapText="1" shrinkToFit="1"/>
    </xf>
    <xf numFmtId="165" fontId="7" fillId="0" borderId="3" xfId="1" applyNumberFormat="1" applyFont="1" applyFill="1" applyBorder="1" applyAlignment="1">
      <alignment horizontal="center" vertical="center"/>
    </xf>
    <xf numFmtId="14" fontId="7" fillId="3" borderId="0" xfId="0" quotePrefix="1" applyNumberFormat="1" applyFont="1" applyFill="1" applyAlignment="1">
      <alignment horizontal="center" vertical="center" wrapText="1" shrinkToFit="1"/>
    </xf>
    <xf numFmtId="14" fontId="7" fillId="0" borderId="2" xfId="0" quotePrefix="1" applyNumberFormat="1" applyFont="1" applyBorder="1" applyAlignment="1">
      <alignment horizontal="center" vertical="center" wrapText="1" shrinkToFit="1"/>
    </xf>
    <xf numFmtId="14" fontId="7" fillId="3" borderId="2" xfId="0" quotePrefix="1" applyNumberFormat="1" applyFont="1" applyFill="1" applyBorder="1" applyAlignment="1">
      <alignment horizontal="center" vertical="center" wrapText="1" shrinkToFit="1"/>
    </xf>
    <xf numFmtId="165" fontId="7" fillId="3" borderId="2" xfId="1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 shrinkToFit="1"/>
    </xf>
    <xf numFmtId="166" fontId="11" fillId="0" borderId="0" xfId="0" applyNumberFormat="1" applyFont="1" applyAlignment="1">
      <alignment horizontal="center" vertical="center"/>
    </xf>
    <xf numFmtId="14" fontId="7" fillId="3" borderId="3" xfId="0" quotePrefix="1" applyNumberFormat="1" applyFont="1" applyFill="1" applyBorder="1" applyAlignment="1">
      <alignment horizontal="center" vertical="center" wrapText="1" shrinkToFit="1"/>
    </xf>
    <xf numFmtId="165" fontId="7" fillId="3" borderId="3" xfId="1" applyNumberFormat="1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 wrapText="1" shrinkToFit="1"/>
    </xf>
    <xf numFmtId="170" fontId="7" fillId="3" borderId="0" xfId="0" applyNumberFormat="1" applyFont="1" applyFill="1" applyAlignment="1">
      <alignment horizontal="center" vertical="center"/>
    </xf>
    <xf numFmtId="170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14" fontId="7" fillId="4" borderId="0" xfId="0" quotePrefix="1" applyNumberFormat="1" applyFont="1" applyFill="1" applyAlignment="1">
      <alignment horizontal="center" vertical="center" wrapText="1" shrinkToFit="1"/>
    </xf>
    <xf numFmtId="170" fontId="7" fillId="4" borderId="0" xfId="0" applyNumberFormat="1" applyFont="1" applyFill="1" applyAlignment="1">
      <alignment horizontal="center" vertical="center" wrapText="1" shrinkToFit="1"/>
    </xf>
    <xf numFmtId="170" fontId="7" fillId="4" borderId="0" xfId="4" applyNumberFormat="1" applyFont="1" applyFill="1" applyBorder="1" applyAlignment="1">
      <alignment horizontal="center" vertical="center" wrapText="1" shrinkToFit="1"/>
    </xf>
    <xf numFmtId="14" fontId="7" fillId="4" borderId="0" xfId="0" applyNumberFormat="1" applyFont="1" applyFill="1" applyAlignment="1">
      <alignment horizontal="center" vertical="center" wrapText="1" shrinkToFit="1"/>
    </xf>
    <xf numFmtId="0" fontId="7" fillId="4" borderId="0" xfId="0" applyFont="1" applyFill="1" applyAlignment="1">
      <alignment horizontal="center" vertical="center" wrapText="1" shrinkToFit="1"/>
    </xf>
    <xf numFmtId="165" fontId="7" fillId="4" borderId="0" xfId="1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 shrinkToFit="1"/>
    </xf>
    <xf numFmtId="14" fontId="7" fillId="4" borderId="2" xfId="0" quotePrefix="1" applyNumberFormat="1" applyFont="1" applyFill="1" applyBorder="1" applyAlignment="1">
      <alignment horizontal="center" vertical="center" wrapText="1" shrinkToFit="1"/>
    </xf>
    <xf numFmtId="165" fontId="7" fillId="4" borderId="2" xfId="1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 shrinkToFit="1"/>
    </xf>
    <xf numFmtId="0" fontId="10" fillId="4" borderId="0" xfId="0" applyFont="1" applyFill="1" applyAlignment="1">
      <alignment horizontal="left" vertical="top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 wrapText="1" shrinkToFit="1"/>
    </xf>
    <xf numFmtId="166" fontId="7" fillId="3" borderId="0" xfId="0" applyNumberFormat="1" applyFont="1" applyFill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shrinkToFit="1"/>
    </xf>
    <xf numFmtId="14" fontId="7" fillId="3" borderId="0" xfId="0" applyNumberFormat="1" applyFont="1" applyFill="1" applyAlignment="1">
      <alignment horizontal="center" vertical="center" shrinkToFit="1"/>
    </xf>
    <xf numFmtId="14" fontId="7" fillId="0" borderId="0" xfId="0" applyNumberFormat="1" applyFont="1" applyAlignment="1">
      <alignment horizontal="center" vertical="center" shrinkToFit="1"/>
    </xf>
    <xf numFmtId="14" fontId="7" fillId="3" borderId="2" xfId="0" applyNumberFormat="1" applyFont="1" applyFill="1" applyBorder="1" applyAlignment="1">
      <alignment horizontal="center" vertical="center" shrinkToFit="1"/>
    </xf>
  </cellXfs>
  <cellStyles count="6">
    <cellStyle name="Normal" xfId="0" builtinId="0"/>
    <cellStyle name="Normal 16" xfId="3" xr:uid="{7AAF3CA9-D15E-419F-8483-7ECC312A6922}"/>
    <cellStyle name="Normal_TSP - Publicação 1T05" xfId="2" xr:uid="{3A9B1278-D97F-4238-8F9F-9D2F14F4DC92}"/>
    <cellStyle name="Porcentagem" xfId="5" builtinId="5"/>
    <cellStyle name="Separador de milhares 7 3" xfId="1" xr:uid="{445EEC8B-9E45-47CF-B974-A49ABE9691F4}"/>
    <cellStyle name="Vírgula 2 3" xfId="4" xr:uid="{3B94EA25-F64A-4805-83C7-15A8F7643B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146050</xdr:rowOff>
    </xdr:from>
    <xdr:to>
      <xdr:col>3</xdr:col>
      <xdr:colOff>457199</xdr:colOff>
      <xdr:row>3</xdr:row>
      <xdr:rowOff>43176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AD6D2CF-F352-476B-B885-D68C5D1C0E79}"/>
            </a:ext>
          </a:extLst>
        </xdr:cNvPr>
        <xdr:cNvGrpSpPr/>
      </xdr:nvGrpSpPr>
      <xdr:grpSpPr>
        <a:xfrm>
          <a:off x="196850" y="146050"/>
          <a:ext cx="2406649" cy="354326"/>
          <a:chOff x="553317" y="1322243"/>
          <a:chExt cx="3258093" cy="581040"/>
        </a:xfrm>
      </xdr:grpSpPr>
      <xdr:pic>
        <xdr:nvPicPr>
          <xdr:cNvPr id="7" name="Imagem 6">
            <a:extLst>
              <a:ext uri="{FF2B5EF4-FFF2-40B4-BE49-F238E27FC236}">
                <a16:creationId xmlns:a16="http://schemas.microsoft.com/office/drawing/2014/main" id="{49821D1B-89DA-2743-2D35-FD0915E8C18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731659A1-97E1-8B9A-3868-28CBA7831E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9" name="Conector reto 8">
            <a:extLst>
              <a:ext uri="{FF2B5EF4-FFF2-40B4-BE49-F238E27FC236}">
                <a16:creationId xmlns:a16="http://schemas.microsoft.com/office/drawing/2014/main" id="{488D2FD9-C869-5206-161D-C68AB67943FC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0BD0-869D-484B-B2C9-4FBCBD34D42B}">
  <dimension ref="A1:IV229"/>
  <sheetViews>
    <sheetView showGridLines="0" tabSelected="1" zoomScaleNormal="100" workbookViewId="0"/>
  </sheetViews>
  <sheetFormatPr defaultColWidth="0" defaultRowHeight="12" x14ac:dyDescent="0.25"/>
  <cols>
    <col min="1" max="1" width="2.26953125" style="2" customWidth="1"/>
    <col min="2" max="2" width="15.7265625" style="2" customWidth="1"/>
    <col min="3" max="3" width="12.7265625" style="2" customWidth="1"/>
    <col min="4" max="4" width="13" style="2" customWidth="1"/>
    <col min="5" max="6" width="15.7265625" style="2" customWidth="1"/>
    <col min="7" max="7" width="10.7265625" style="2" customWidth="1"/>
    <col min="8" max="9" width="15.7265625" style="2" customWidth="1"/>
    <col min="10" max="10" width="13.36328125" style="2" bestFit="1" customWidth="1"/>
    <col min="11" max="11" width="2.7265625" style="2" customWidth="1"/>
    <col min="12" max="12" width="2.7265625" style="2" hidden="1" customWidth="1"/>
    <col min="13" max="13" width="8" style="2" hidden="1" customWidth="1"/>
    <col min="14" max="15" width="11.453125" style="2" hidden="1" customWidth="1"/>
    <col min="16" max="245" width="0" style="2" hidden="1" customWidth="1"/>
    <col min="246" max="246" width="8" style="2" hidden="1" customWidth="1"/>
    <col min="247" max="247" width="21.81640625" style="2" hidden="1" customWidth="1"/>
    <col min="248" max="254" width="0" style="2" hidden="1" customWidth="1"/>
    <col min="255" max="255" width="8" style="2" hidden="1" customWidth="1"/>
    <col min="256" max="256" width="21.81640625" style="2" hidden="1" customWidth="1"/>
    <col min="257" max="16384" width="9.1796875" style="2" hidden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</row>
    <row r="2" spans="2:11" x14ac:dyDescent="0.25">
      <c r="B2" s="1"/>
      <c r="C2" s="1"/>
      <c r="D2" s="1"/>
      <c r="E2" s="1"/>
      <c r="F2" s="1"/>
      <c r="G2" s="1"/>
      <c r="H2" s="1"/>
      <c r="I2" s="1"/>
      <c r="J2" s="1"/>
    </row>
    <row r="3" spans="2:11" x14ac:dyDescent="0.25">
      <c r="B3" s="1"/>
      <c r="C3" s="1"/>
      <c r="D3" s="1"/>
      <c r="E3" s="1"/>
      <c r="F3" s="3"/>
      <c r="G3" s="14"/>
      <c r="H3" s="4"/>
      <c r="I3" s="1"/>
      <c r="J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ht="12.5" thickBot="1" x14ac:dyDescent="0.3">
      <c r="B5" s="5"/>
      <c r="C5" s="5"/>
      <c r="D5" s="5"/>
      <c r="E5" s="5"/>
      <c r="F5" s="5"/>
      <c r="G5" s="5"/>
      <c r="H5" s="5"/>
      <c r="I5" s="5"/>
      <c r="J5" s="5"/>
    </row>
    <row r="6" spans="2:11" x14ac:dyDescent="0.25">
      <c r="B6" s="6"/>
      <c r="C6" s="6"/>
      <c r="D6" s="6"/>
      <c r="E6" s="6"/>
      <c r="F6" s="6"/>
      <c r="G6" s="6"/>
      <c r="H6" s="6"/>
      <c r="I6" s="6"/>
      <c r="J6" s="6"/>
    </row>
    <row r="7" spans="2:11" x14ac:dyDescent="0.25">
      <c r="H7" s="7"/>
      <c r="I7" s="8"/>
      <c r="J7" s="9"/>
    </row>
    <row r="8" spans="2:11" s="10" customFormat="1" ht="18.5" x14ac:dyDescent="0.3">
      <c r="B8" s="114" t="s">
        <v>111</v>
      </c>
      <c r="C8" s="114"/>
      <c r="D8" s="114"/>
      <c r="E8" s="114"/>
      <c r="F8" s="114"/>
      <c r="G8" s="114"/>
      <c r="H8" s="114"/>
      <c r="I8" s="114"/>
      <c r="J8" s="114"/>
      <c r="K8" s="33"/>
    </row>
    <row r="9" spans="2:11" s="10" customFormat="1" ht="18.5" x14ac:dyDescent="0.3">
      <c r="B9" s="72" t="s">
        <v>112</v>
      </c>
      <c r="C9" s="71"/>
      <c r="D9" s="71"/>
      <c r="E9" s="71"/>
      <c r="F9" s="71"/>
      <c r="G9" s="71"/>
      <c r="H9" s="71"/>
      <c r="I9" s="71"/>
      <c r="J9" s="71"/>
      <c r="K9" s="33"/>
    </row>
    <row r="10" spans="2:11" s="10" customFormat="1" ht="18.5" x14ac:dyDescent="0.3">
      <c r="B10" s="72" t="s">
        <v>130</v>
      </c>
      <c r="C10" s="71"/>
      <c r="D10" s="71"/>
      <c r="E10" s="71"/>
      <c r="F10" s="71"/>
      <c r="G10" s="71"/>
      <c r="H10" s="71"/>
      <c r="I10" s="71"/>
      <c r="J10" s="71"/>
      <c r="K10" s="33"/>
    </row>
    <row r="11" spans="2:11" s="10" customFormat="1" ht="18.5" x14ac:dyDescent="0.3">
      <c r="B11" s="72"/>
      <c r="C11" s="71"/>
      <c r="D11" s="71"/>
      <c r="E11" s="71"/>
      <c r="F11" s="71"/>
      <c r="G11" s="71"/>
      <c r="H11" s="71"/>
      <c r="I11" s="71"/>
      <c r="J11" s="71"/>
      <c r="K11" s="33"/>
    </row>
    <row r="12" spans="2:11" x14ac:dyDescent="0.25">
      <c r="B12" s="79">
        <v>2026</v>
      </c>
      <c r="C12" s="79" t="s">
        <v>0</v>
      </c>
      <c r="D12" s="79" t="s">
        <v>1</v>
      </c>
      <c r="E12" s="79" t="s">
        <v>2</v>
      </c>
      <c r="F12" s="79" t="s">
        <v>3</v>
      </c>
      <c r="G12" s="79" t="s">
        <v>4</v>
      </c>
      <c r="H12" s="79" t="s">
        <v>5</v>
      </c>
      <c r="I12" s="79" t="s">
        <v>6</v>
      </c>
      <c r="J12" s="79" t="s">
        <v>7</v>
      </c>
    </row>
    <row r="13" spans="2:11" x14ac:dyDescent="0.25">
      <c r="B13" s="79"/>
      <c r="C13" s="79"/>
      <c r="D13" s="79"/>
      <c r="E13" s="79"/>
      <c r="F13" s="79"/>
      <c r="G13" s="79"/>
      <c r="H13" s="79"/>
      <c r="I13" s="79"/>
      <c r="J13" s="79"/>
    </row>
    <row r="14" spans="2:11" x14ac:dyDescent="0.25">
      <c r="B14" s="20" t="s">
        <v>59</v>
      </c>
      <c r="C14" s="21" t="s">
        <v>131</v>
      </c>
      <c r="D14" s="21" t="s">
        <v>132</v>
      </c>
      <c r="E14" s="22">
        <v>200</v>
      </c>
      <c r="F14" s="22">
        <v>165</v>
      </c>
      <c r="G14" s="23" t="s">
        <v>73</v>
      </c>
      <c r="H14" s="13">
        <v>6.2585931420000004E-2</v>
      </c>
      <c r="I14" s="13">
        <v>5.163339342E-2</v>
      </c>
      <c r="J14" s="24" t="s">
        <v>126</v>
      </c>
    </row>
    <row r="15" spans="2:11" x14ac:dyDescent="0.25">
      <c r="B15" s="25" t="s">
        <v>59</v>
      </c>
      <c r="C15" s="17" t="s">
        <v>124</v>
      </c>
      <c r="D15" s="17" t="s">
        <v>125</v>
      </c>
      <c r="E15" s="19">
        <v>352</v>
      </c>
      <c r="F15" s="19">
        <v>268.125</v>
      </c>
      <c r="G15" s="16" t="s">
        <v>73</v>
      </c>
      <c r="H15" s="12">
        <v>0.10170213856</v>
      </c>
      <c r="I15" s="12">
        <v>8.3904264310000004E-2</v>
      </c>
      <c r="J15" s="17" t="s">
        <v>126</v>
      </c>
    </row>
    <row r="16" spans="2:11" x14ac:dyDescent="0.25">
      <c r="B16" s="26" t="s">
        <v>121</v>
      </c>
      <c r="C16" s="27" t="s">
        <v>128</v>
      </c>
      <c r="D16" s="27" t="s">
        <v>129</v>
      </c>
      <c r="E16" s="28">
        <v>4000</v>
      </c>
      <c r="F16" s="28">
        <v>4000</v>
      </c>
      <c r="G16" s="29" t="s">
        <v>73</v>
      </c>
      <c r="H16" s="15">
        <v>1.2517186284499999</v>
      </c>
      <c r="I16" s="15">
        <v>1.2517186284499999</v>
      </c>
      <c r="J16" s="27" t="s">
        <v>127</v>
      </c>
    </row>
    <row r="17" spans="2:11" s="10" customFormat="1" ht="18.5" x14ac:dyDescent="0.3">
      <c r="B17" s="72"/>
      <c r="C17" s="71"/>
      <c r="D17" s="71"/>
      <c r="E17" s="71"/>
      <c r="F17" s="71"/>
      <c r="G17" s="71"/>
      <c r="H17" s="71"/>
      <c r="I17" s="71"/>
      <c r="J17" s="71"/>
      <c r="K17" s="33"/>
    </row>
    <row r="18" spans="2:11" x14ac:dyDescent="0.25">
      <c r="B18" s="79">
        <v>2025</v>
      </c>
      <c r="C18" s="79" t="s">
        <v>0</v>
      </c>
      <c r="D18" s="79" t="s">
        <v>1</v>
      </c>
      <c r="E18" s="79" t="s">
        <v>2</v>
      </c>
      <c r="F18" s="79" t="s">
        <v>3</v>
      </c>
      <c r="G18" s="79" t="s">
        <v>4</v>
      </c>
      <c r="H18" s="79" t="s">
        <v>5</v>
      </c>
      <c r="I18" s="79" t="s">
        <v>6</v>
      </c>
      <c r="J18" s="79" t="s">
        <v>7</v>
      </c>
    </row>
    <row r="19" spans="2:11" x14ac:dyDescent="0.25">
      <c r="B19" s="79"/>
      <c r="C19" s="79"/>
      <c r="D19" s="79"/>
      <c r="E19" s="79"/>
      <c r="F19" s="79"/>
      <c r="G19" s="79"/>
      <c r="H19" s="79"/>
      <c r="I19" s="79"/>
      <c r="J19" s="79"/>
    </row>
    <row r="20" spans="2:11" x14ac:dyDescent="0.25">
      <c r="B20" s="25" t="s">
        <v>59</v>
      </c>
      <c r="C20" s="17" t="s">
        <v>122</v>
      </c>
      <c r="D20" s="17" t="s">
        <v>123</v>
      </c>
      <c r="E20" s="19">
        <v>350</v>
      </c>
      <c r="F20" s="19">
        <v>297.5</v>
      </c>
      <c r="G20" s="16" t="s">
        <v>73</v>
      </c>
      <c r="H20" s="12">
        <v>0.10952537999</v>
      </c>
      <c r="I20" s="12">
        <v>9.3096572990000001E-2</v>
      </c>
      <c r="J20" s="17" t="s">
        <v>87</v>
      </c>
    </row>
    <row r="21" spans="2:11" x14ac:dyDescent="0.25">
      <c r="B21" s="20" t="s">
        <v>59</v>
      </c>
      <c r="C21" s="21" t="s">
        <v>119</v>
      </c>
      <c r="D21" s="21" t="s">
        <v>120</v>
      </c>
      <c r="E21" s="22">
        <v>340</v>
      </c>
      <c r="F21" s="22">
        <v>289</v>
      </c>
      <c r="G21" s="23" t="s">
        <v>73</v>
      </c>
      <c r="H21" s="13">
        <v>0.1063014382</v>
      </c>
      <c r="I21" s="13">
        <v>9.0356222469999997E-2</v>
      </c>
      <c r="J21" s="24" t="s">
        <v>87</v>
      </c>
    </row>
    <row r="22" spans="2:11" x14ac:dyDescent="0.25">
      <c r="B22" s="25" t="s">
        <v>59</v>
      </c>
      <c r="C22" s="17" t="s">
        <v>117</v>
      </c>
      <c r="D22" s="17" t="s">
        <v>118</v>
      </c>
      <c r="E22" s="19">
        <v>380</v>
      </c>
      <c r="F22" s="19">
        <v>323</v>
      </c>
      <c r="G22" s="16" t="s">
        <v>73</v>
      </c>
      <c r="H22" s="12">
        <v>0.11856605026</v>
      </c>
      <c r="I22" s="12">
        <v>0.10078114271999999</v>
      </c>
      <c r="J22" s="17" t="s">
        <v>87</v>
      </c>
    </row>
    <row r="23" spans="2:11" x14ac:dyDescent="0.25">
      <c r="B23" s="20" t="s">
        <v>59</v>
      </c>
      <c r="C23" s="21" t="s">
        <v>115</v>
      </c>
      <c r="D23" s="21" t="s">
        <v>116</v>
      </c>
      <c r="E23" s="22">
        <v>400</v>
      </c>
      <c r="F23" s="22">
        <v>340</v>
      </c>
      <c r="G23" s="23" t="s">
        <v>73</v>
      </c>
      <c r="H23" s="13">
        <v>0.12480636869</v>
      </c>
      <c r="I23" s="13">
        <v>0.10608541338999999</v>
      </c>
      <c r="J23" s="24" t="s">
        <v>87</v>
      </c>
    </row>
    <row r="24" spans="2:11" x14ac:dyDescent="0.25">
      <c r="B24" s="25" t="s">
        <v>59</v>
      </c>
      <c r="C24" s="17" t="s">
        <v>113</v>
      </c>
      <c r="D24" s="17" t="s">
        <v>114</v>
      </c>
      <c r="E24" s="19">
        <v>250</v>
      </c>
      <c r="F24" s="19">
        <v>212.5</v>
      </c>
      <c r="G24" s="16" t="s">
        <v>73</v>
      </c>
      <c r="H24" s="12">
        <v>7.7933173529999997E-2</v>
      </c>
      <c r="I24" s="12">
        <v>6.6243197500000003E-2</v>
      </c>
      <c r="J24" s="17" t="s">
        <v>87</v>
      </c>
    </row>
    <row r="25" spans="2:11" x14ac:dyDescent="0.25">
      <c r="B25" s="20" t="s">
        <v>59</v>
      </c>
      <c r="C25" s="21" t="s">
        <v>109</v>
      </c>
      <c r="D25" s="21" t="s">
        <v>110</v>
      </c>
      <c r="E25" s="22">
        <v>330</v>
      </c>
      <c r="F25" s="22">
        <v>280.5</v>
      </c>
      <c r="G25" s="23" t="s">
        <v>73</v>
      </c>
      <c r="H25" s="13">
        <v>0.10253443</v>
      </c>
      <c r="I25" s="13">
        <v>8.7154269950000002E-2</v>
      </c>
      <c r="J25" s="24" t="s">
        <v>87</v>
      </c>
    </row>
    <row r="26" spans="2:11" x14ac:dyDescent="0.25">
      <c r="B26" s="25" t="s">
        <v>59</v>
      </c>
      <c r="C26" s="17" t="s">
        <v>107</v>
      </c>
      <c r="D26" s="17" t="s">
        <v>108</v>
      </c>
      <c r="E26" s="19">
        <v>200</v>
      </c>
      <c r="F26" s="19">
        <v>170</v>
      </c>
      <c r="G26" s="16" t="s">
        <v>73</v>
      </c>
      <c r="H26" s="12">
        <v>6.1933111669999999E-2</v>
      </c>
      <c r="I26" s="12">
        <v>5.2643144920000003E-2</v>
      </c>
      <c r="J26" s="17" t="s">
        <v>87</v>
      </c>
    </row>
    <row r="27" spans="2:11" x14ac:dyDescent="0.25">
      <c r="B27" s="20" t="s">
        <v>59</v>
      </c>
      <c r="C27" s="21" t="s">
        <v>105</v>
      </c>
      <c r="D27" s="21" t="s">
        <v>106</v>
      </c>
      <c r="E27" s="22">
        <v>500</v>
      </c>
      <c r="F27" s="22">
        <v>425</v>
      </c>
      <c r="G27" s="23" t="s">
        <v>73</v>
      </c>
      <c r="H27" s="13">
        <v>0.15431700817999999</v>
      </c>
      <c r="I27" s="13">
        <v>0.13116945695000001</v>
      </c>
      <c r="J27" s="24" t="s">
        <v>87</v>
      </c>
    </row>
    <row r="28" spans="2:11" x14ac:dyDescent="0.25">
      <c r="B28" s="25" t="s">
        <v>59</v>
      </c>
      <c r="C28" s="17" t="s">
        <v>101</v>
      </c>
      <c r="D28" s="17" t="s">
        <v>102</v>
      </c>
      <c r="E28" s="19">
        <v>240</v>
      </c>
      <c r="F28" s="19">
        <v>204</v>
      </c>
      <c r="G28" s="16" t="s">
        <v>73</v>
      </c>
      <c r="H28" s="12">
        <v>0.14814432785000001</v>
      </c>
      <c r="I28" s="12">
        <v>0.12592267868000001</v>
      </c>
      <c r="J28" s="17" t="s">
        <v>87</v>
      </c>
    </row>
    <row r="29" spans="2:11" x14ac:dyDescent="0.25">
      <c r="B29" s="20" t="s">
        <v>59</v>
      </c>
      <c r="C29" s="21" t="s">
        <v>100</v>
      </c>
      <c r="D29" s="21" t="s">
        <v>103</v>
      </c>
      <c r="E29" s="22">
        <v>200</v>
      </c>
      <c r="F29" s="22">
        <v>170</v>
      </c>
      <c r="G29" s="23" t="s">
        <v>73</v>
      </c>
      <c r="H29" s="13">
        <v>0.12345360441</v>
      </c>
      <c r="I29" s="13">
        <v>0.10493556375</v>
      </c>
      <c r="J29" s="24">
        <v>45993</v>
      </c>
    </row>
    <row r="30" spans="2:11" x14ac:dyDescent="0.25">
      <c r="B30" s="25" t="s">
        <v>59</v>
      </c>
      <c r="C30" s="17" t="s">
        <v>98</v>
      </c>
      <c r="D30" s="17" t="s">
        <v>104</v>
      </c>
      <c r="E30" s="19">
        <v>180</v>
      </c>
      <c r="F30" s="19">
        <v>153</v>
      </c>
      <c r="G30" s="16" t="s">
        <v>73</v>
      </c>
      <c r="H30" s="12">
        <v>0.11093237960000001</v>
      </c>
      <c r="I30" s="12">
        <v>9.4292522660000003E-2</v>
      </c>
      <c r="J30" s="17">
        <v>45993</v>
      </c>
    </row>
    <row r="31" spans="2:11" x14ac:dyDescent="0.25">
      <c r="B31" s="26" t="s">
        <v>74</v>
      </c>
      <c r="C31" s="27" t="s">
        <v>99</v>
      </c>
      <c r="D31" s="27" t="s">
        <v>86</v>
      </c>
      <c r="E31" s="28">
        <v>2000</v>
      </c>
      <c r="F31" s="28">
        <v>2000</v>
      </c>
      <c r="G31" s="29" t="s">
        <v>73</v>
      </c>
      <c r="H31" s="15">
        <v>1.23337023478</v>
      </c>
      <c r="I31" s="15">
        <v>1.23337023478</v>
      </c>
      <c r="J31" s="30" t="s">
        <v>88</v>
      </c>
    </row>
    <row r="32" spans="2:11" x14ac:dyDescent="0.25">
      <c r="B32" s="31"/>
      <c r="C32" s="31"/>
      <c r="D32" s="31"/>
      <c r="E32" s="31"/>
      <c r="F32" s="31"/>
      <c r="G32" s="31"/>
      <c r="H32" s="32"/>
      <c r="I32" s="32"/>
      <c r="J32" s="31"/>
    </row>
    <row r="33" spans="2:11" x14ac:dyDescent="0.25">
      <c r="B33" s="79">
        <v>2024</v>
      </c>
      <c r="C33" s="79" t="s">
        <v>0</v>
      </c>
      <c r="D33" s="79" t="s">
        <v>1</v>
      </c>
      <c r="E33" s="79" t="s">
        <v>2</v>
      </c>
      <c r="F33" s="79" t="s">
        <v>3</v>
      </c>
      <c r="G33" s="79" t="s">
        <v>4</v>
      </c>
      <c r="H33" s="79" t="s">
        <v>5</v>
      </c>
      <c r="I33" s="79" t="s">
        <v>6</v>
      </c>
      <c r="J33" s="79" t="s">
        <v>7</v>
      </c>
    </row>
    <row r="34" spans="2:11" x14ac:dyDescent="0.25">
      <c r="B34" s="79"/>
      <c r="C34" s="79"/>
      <c r="D34" s="79"/>
      <c r="E34" s="79"/>
      <c r="F34" s="79"/>
      <c r="G34" s="79"/>
      <c r="H34" s="79"/>
      <c r="I34" s="79"/>
      <c r="J34" s="79"/>
    </row>
    <row r="35" spans="2:11" x14ac:dyDescent="0.25">
      <c r="B35" s="20" t="s">
        <v>59</v>
      </c>
      <c r="C35" s="21">
        <v>45638</v>
      </c>
      <c r="D35" s="21">
        <v>45652</v>
      </c>
      <c r="E35" s="22">
        <v>1200</v>
      </c>
      <c r="F35" s="22">
        <v>1020</v>
      </c>
      <c r="G35" s="23" t="s">
        <v>73</v>
      </c>
      <c r="H35" s="13">
        <v>0.73769769041</v>
      </c>
      <c r="I35" s="13">
        <v>0.62704303684999996</v>
      </c>
      <c r="J35" s="24">
        <v>45873</v>
      </c>
    </row>
    <row r="36" spans="2:11" x14ac:dyDescent="0.25">
      <c r="B36" s="25" t="s">
        <v>59</v>
      </c>
      <c r="C36" s="17" t="s">
        <v>84</v>
      </c>
      <c r="D36" s="17" t="s">
        <v>85</v>
      </c>
      <c r="E36" s="19">
        <v>400</v>
      </c>
      <c r="F36" s="19">
        <v>340</v>
      </c>
      <c r="G36" s="16" t="s">
        <v>73</v>
      </c>
      <c r="H36" s="12">
        <v>0.24416460273000001</v>
      </c>
      <c r="I36" s="12">
        <v>0.20753991231999999</v>
      </c>
      <c r="J36" s="17">
        <v>45873</v>
      </c>
    </row>
    <row r="37" spans="2:11" x14ac:dyDescent="0.25">
      <c r="B37" s="20" t="s">
        <v>59</v>
      </c>
      <c r="C37" s="21" t="s">
        <v>82</v>
      </c>
      <c r="D37" s="21" t="s">
        <v>83</v>
      </c>
      <c r="E37" s="22">
        <v>650</v>
      </c>
      <c r="F37" s="22">
        <v>552.5</v>
      </c>
      <c r="G37" s="23" t="s">
        <v>73</v>
      </c>
      <c r="H37" s="13">
        <v>0.39562415243999999</v>
      </c>
      <c r="I37" s="13">
        <v>0.33628052956999999</v>
      </c>
      <c r="J37" s="24">
        <v>45873</v>
      </c>
    </row>
    <row r="38" spans="2:11" x14ac:dyDescent="0.25">
      <c r="B38" s="25" t="s">
        <v>59</v>
      </c>
      <c r="C38" s="17" t="s">
        <v>80</v>
      </c>
      <c r="D38" s="17" t="s">
        <v>81</v>
      </c>
      <c r="E38" s="19">
        <v>175</v>
      </c>
      <c r="F38" s="19">
        <v>148.75</v>
      </c>
      <c r="G38" s="16" t="s">
        <v>73</v>
      </c>
      <c r="H38" s="12">
        <v>0.10622650585</v>
      </c>
      <c r="I38" s="12">
        <v>9.0292529969999993E-2</v>
      </c>
      <c r="J38" s="17" t="s">
        <v>89</v>
      </c>
    </row>
    <row r="39" spans="2:11" x14ac:dyDescent="0.25">
      <c r="B39" s="20" t="s">
        <v>59</v>
      </c>
      <c r="C39" s="21" t="s">
        <v>79</v>
      </c>
      <c r="D39" s="21" t="s">
        <v>79</v>
      </c>
      <c r="E39" s="22">
        <v>380</v>
      </c>
      <c r="F39" s="22">
        <v>323</v>
      </c>
      <c r="G39" s="23" t="s">
        <v>73</v>
      </c>
      <c r="H39" s="13">
        <v>0.23009418789</v>
      </c>
      <c r="I39" s="13">
        <v>0.1955800597</v>
      </c>
      <c r="J39" s="24" t="s">
        <v>89</v>
      </c>
    </row>
    <row r="40" spans="2:11" x14ac:dyDescent="0.25">
      <c r="B40" s="25" t="s">
        <v>59</v>
      </c>
      <c r="C40" s="17" t="s">
        <v>75</v>
      </c>
      <c r="D40" s="17" t="s">
        <v>77</v>
      </c>
      <c r="E40" s="19">
        <v>300</v>
      </c>
      <c r="F40" s="19">
        <v>255</v>
      </c>
      <c r="G40" s="16" t="s">
        <v>73</v>
      </c>
      <c r="H40" s="12">
        <v>0.18153388831</v>
      </c>
      <c r="I40" s="12">
        <v>0.15430380505999999</v>
      </c>
      <c r="J40" s="17" t="s">
        <v>89</v>
      </c>
    </row>
    <row r="41" spans="2:11" x14ac:dyDescent="0.25">
      <c r="B41" s="26" t="s">
        <v>74</v>
      </c>
      <c r="C41" s="27" t="s">
        <v>76</v>
      </c>
      <c r="D41" s="27" t="s">
        <v>78</v>
      </c>
      <c r="E41" s="28">
        <v>1500</v>
      </c>
      <c r="F41" s="28">
        <v>1500</v>
      </c>
      <c r="G41" s="29" t="s">
        <v>73</v>
      </c>
      <c r="H41" s="15">
        <v>0.90766944152999995</v>
      </c>
      <c r="I41" s="15">
        <v>0.90766944152999995</v>
      </c>
      <c r="J41" s="30">
        <v>45572</v>
      </c>
    </row>
    <row r="42" spans="2:11" x14ac:dyDescent="0.25">
      <c r="B42" s="31"/>
      <c r="C42" s="31"/>
      <c r="D42" s="31"/>
      <c r="E42" s="31"/>
      <c r="F42" s="31"/>
      <c r="G42" s="31"/>
      <c r="H42" s="32"/>
      <c r="I42" s="32"/>
      <c r="J42" s="31"/>
    </row>
    <row r="43" spans="2:11" s="10" customFormat="1" x14ac:dyDescent="0.3">
      <c r="B43" s="79">
        <v>2023</v>
      </c>
      <c r="C43" s="79" t="s">
        <v>0</v>
      </c>
      <c r="D43" s="79" t="s">
        <v>1</v>
      </c>
      <c r="E43" s="79" t="s">
        <v>2</v>
      </c>
      <c r="F43" s="79" t="s">
        <v>3</v>
      </c>
      <c r="G43" s="79" t="s">
        <v>4</v>
      </c>
      <c r="H43" s="79" t="s">
        <v>5</v>
      </c>
      <c r="I43" s="79" t="s">
        <v>6</v>
      </c>
      <c r="J43" s="79" t="s">
        <v>7</v>
      </c>
      <c r="K43" s="33"/>
    </row>
    <row r="44" spans="2:11" s="10" customFormat="1" x14ac:dyDescent="0.3">
      <c r="B44" s="79"/>
      <c r="C44" s="79"/>
      <c r="D44" s="79"/>
      <c r="E44" s="79"/>
      <c r="F44" s="79"/>
      <c r="G44" s="79"/>
      <c r="H44" s="79"/>
      <c r="I44" s="79"/>
      <c r="J44" s="79"/>
      <c r="K44" s="33"/>
    </row>
    <row r="45" spans="2:11" s="10" customFormat="1" x14ac:dyDescent="0.3">
      <c r="B45" s="25" t="s">
        <v>59</v>
      </c>
      <c r="C45" s="17" t="s">
        <v>8</v>
      </c>
      <c r="D45" s="18" t="s">
        <v>9</v>
      </c>
      <c r="E45" s="19">
        <v>850</v>
      </c>
      <c r="F45" s="19">
        <v>722.5</v>
      </c>
      <c r="G45" s="16" t="s">
        <v>10</v>
      </c>
      <c r="H45" s="12">
        <v>0.51434601687000003</v>
      </c>
      <c r="I45" s="12">
        <v>0.43719411434</v>
      </c>
      <c r="J45" s="17" t="s">
        <v>72</v>
      </c>
      <c r="K45" s="33"/>
    </row>
    <row r="46" spans="2:11" s="10" customFormat="1" x14ac:dyDescent="0.3">
      <c r="B46" s="21" t="s">
        <v>59</v>
      </c>
      <c r="C46" s="21" t="s">
        <v>11</v>
      </c>
      <c r="D46" s="21" t="s">
        <v>12</v>
      </c>
      <c r="E46" s="22">
        <v>150</v>
      </c>
      <c r="F46" s="22">
        <v>127.5</v>
      </c>
      <c r="G46" s="23" t="s">
        <v>10</v>
      </c>
      <c r="H46" s="13">
        <v>9.0574966339999993E-2</v>
      </c>
      <c r="I46" s="13">
        <v>7.6988721390000001E-2</v>
      </c>
      <c r="J46" s="21" t="s">
        <v>72</v>
      </c>
      <c r="K46" s="33"/>
    </row>
    <row r="47" spans="2:11" s="10" customFormat="1" x14ac:dyDescent="0.3">
      <c r="B47" s="25" t="s">
        <v>59</v>
      </c>
      <c r="C47" s="17" t="s">
        <v>13</v>
      </c>
      <c r="D47" s="18" t="s">
        <v>14</v>
      </c>
      <c r="E47" s="19">
        <v>200</v>
      </c>
      <c r="F47" s="19">
        <v>170</v>
      </c>
      <c r="G47" s="16" t="s">
        <v>10</v>
      </c>
      <c r="H47" s="12">
        <v>0.12073237961</v>
      </c>
      <c r="I47" s="12">
        <v>0.10262252266999999</v>
      </c>
      <c r="J47" s="17" t="s">
        <v>72</v>
      </c>
      <c r="K47" s="33"/>
    </row>
    <row r="48" spans="2:11" s="10" customFormat="1" x14ac:dyDescent="0.3">
      <c r="B48" s="21" t="s">
        <v>59</v>
      </c>
      <c r="C48" s="21" t="s">
        <v>15</v>
      </c>
      <c r="D48" s="21" t="s">
        <v>16</v>
      </c>
      <c r="E48" s="22">
        <v>265</v>
      </c>
      <c r="F48" s="22">
        <v>225.25</v>
      </c>
      <c r="G48" s="23" t="s">
        <v>10</v>
      </c>
      <c r="H48" s="13">
        <v>0.15997040299000001</v>
      </c>
      <c r="I48" s="13">
        <v>0.13597484254</v>
      </c>
      <c r="J48" s="21" t="s">
        <v>72</v>
      </c>
      <c r="K48" s="33"/>
    </row>
    <row r="49" spans="2:16" s="10" customFormat="1" x14ac:dyDescent="0.3">
      <c r="B49" s="25" t="s">
        <v>59</v>
      </c>
      <c r="C49" s="17" t="s">
        <v>17</v>
      </c>
      <c r="D49" s="18" t="s">
        <v>18</v>
      </c>
      <c r="E49" s="19">
        <v>405</v>
      </c>
      <c r="F49" s="19">
        <v>344.25</v>
      </c>
      <c r="G49" s="16" t="s">
        <v>10</v>
      </c>
      <c r="H49" s="12">
        <v>0.24425856211999999</v>
      </c>
      <c r="I49" s="12">
        <v>0.20761977780999999</v>
      </c>
      <c r="J49" s="17" t="s">
        <v>72</v>
      </c>
      <c r="K49" s="33"/>
    </row>
    <row r="50" spans="2:16" s="10" customFormat="1" x14ac:dyDescent="0.3">
      <c r="B50" s="21" t="s">
        <v>59</v>
      </c>
      <c r="C50" s="21" t="s">
        <v>19</v>
      </c>
      <c r="D50" s="21" t="s">
        <v>20</v>
      </c>
      <c r="E50" s="22">
        <v>320</v>
      </c>
      <c r="F50" s="22">
        <v>272</v>
      </c>
      <c r="G50" s="23" t="s">
        <v>10</v>
      </c>
      <c r="H50" s="13">
        <v>0.19278174178999999</v>
      </c>
      <c r="I50" s="13">
        <v>0.16386448053</v>
      </c>
      <c r="J50" s="21" t="s">
        <v>72</v>
      </c>
      <c r="K50" s="33"/>
    </row>
    <row r="51" spans="2:16" s="10" customFormat="1" x14ac:dyDescent="0.3">
      <c r="B51" s="25" t="s">
        <v>59</v>
      </c>
      <c r="C51" s="17" t="s">
        <v>21</v>
      </c>
      <c r="D51" s="18" t="s">
        <v>22</v>
      </c>
      <c r="E51" s="19">
        <v>290</v>
      </c>
      <c r="F51" s="19">
        <v>246.5</v>
      </c>
      <c r="G51" s="16" t="s">
        <v>10</v>
      </c>
      <c r="H51" s="12">
        <v>0.17452594815</v>
      </c>
      <c r="I51" s="12">
        <v>0.14834705593</v>
      </c>
      <c r="J51" s="17" t="s">
        <v>23</v>
      </c>
      <c r="K51" s="33"/>
    </row>
    <row r="52" spans="2:16" s="10" customFormat="1" x14ac:dyDescent="0.3">
      <c r="B52" s="26" t="s">
        <v>59</v>
      </c>
      <c r="C52" s="30" t="s">
        <v>24</v>
      </c>
      <c r="D52" s="30" t="s">
        <v>25</v>
      </c>
      <c r="E52" s="28">
        <v>106</v>
      </c>
      <c r="F52" s="28">
        <v>90.1</v>
      </c>
      <c r="G52" s="29" t="s">
        <v>10</v>
      </c>
      <c r="H52" s="15">
        <v>6.3771752720000005E-2</v>
      </c>
      <c r="I52" s="15">
        <v>5.4205989810000001E-2</v>
      </c>
      <c r="J52" s="27" t="s">
        <v>23</v>
      </c>
      <c r="K52" s="33"/>
    </row>
    <row r="53" spans="2:16" s="34" customFormat="1" x14ac:dyDescent="0.25">
      <c r="H53" s="35"/>
      <c r="P53" s="36"/>
    </row>
    <row r="54" spans="2:16" s="34" customFormat="1" x14ac:dyDescent="0.25">
      <c r="B54" s="79">
        <v>2022</v>
      </c>
      <c r="C54" s="79" t="s">
        <v>0</v>
      </c>
      <c r="D54" s="79" t="s">
        <v>1</v>
      </c>
      <c r="E54" s="79" t="s">
        <v>2</v>
      </c>
      <c r="F54" s="79" t="s">
        <v>3</v>
      </c>
      <c r="G54" s="79" t="s">
        <v>4</v>
      </c>
      <c r="H54" s="79" t="s">
        <v>5</v>
      </c>
      <c r="I54" s="79" t="s">
        <v>6</v>
      </c>
      <c r="J54" s="79" t="s">
        <v>7</v>
      </c>
      <c r="P54" s="36"/>
    </row>
    <row r="55" spans="2:16" s="34" customFormat="1" x14ac:dyDescent="0.25">
      <c r="B55" s="79"/>
      <c r="C55" s="79"/>
      <c r="D55" s="79"/>
      <c r="E55" s="79"/>
      <c r="F55" s="79"/>
      <c r="G55" s="79"/>
      <c r="H55" s="79"/>
      <c r="I55" s="79"/>
      <c r="J55" s="79"/>
      <c r="P55" s="36"/>
    </row>
    <row r="56" spans="2:16" s="10" customFormat="1" x14ac:dyDescent="0.3">
      <c r="B56" s="25" t="s">
        <v>66</v>
      </c>
      <c r="C56" s="17" t="s">
        <v>26</v>
      </c>
      <c r="D56" s="18" t="s">
        <v>26</v>
      </c>
      <c r="E56" s="19">
        <f>826731361.37/1000000</f>
        <v>826.73136137000006</v>
      </c>
      <c r="F56" s="19">
        <f>826731361.37/1000000</f>
        <v>826.73136137000006</v>
      </c>
      <c r="G56" s="16" t="s">
        <v>10</v>
      </c>
      <c r="H56" s="12">
        <v>0.49753818864999999</v>
      </c>
      <c r="I56" s="12">
        <v>0.49753818864999999</v>
      </c>
      <c r="J56" s="12" t="s">
        <v>27</v>
      </c>
      <c r="K56" s="33"/>
    </row>
    <row r="57" spans="2:16" x14ac:dyDescent="0.25">
      <c r="B57" s="37" t="s">
        <v>66</v>
      </c>
      <c r="C57" s="38" t="s">
        <v>28</v>
      </c>
      <c r="D57" s="38" t="s">
        <v>29</v>
      </c>
      <c r="E57" s="22">
        <v>1000</v>
      </c>
      <c r="F57" s="22">
        <v>1000</v>
      </c>
      <c r="G57" s="39" t="s">
        <v>10</v>
      </c>
      <c r="H57" s="13">
        <v>0.60112166983000004</v>
      </c>
      <c r="I57" s="13">
        <v>0.60112166983000004</v>
      </c>
      <c r="J57" s="13" t="s">
        <v>27</v>
      </c>
    </row>
    <row r="58" spans="2:16" x14ac:dyDescent="0.25">
      <c r="B58" s="40" t="s">
        <v>59</v>
      </c>
      <c r="C58" s="41" t="s">
        <v>28</v>
      </c>
      <c r="D58" s="41" t="s">
        <v>29</v>
      </c>
      <c r="E58" s="19">
        <v>715</v>
      </c>
      <c r="F58" s="19">
        <v>607.75</v>
      </c>
      <c r="G58" s="42" t="s">
        <v>10</v>
      </c>
      <c r="H58" s="12">
        <v>0.42980199393000001</v>
      </c>
      <c r="I58" s="12">
        <v>0.36533169484</v>
      </c>
      <c r="J58" s="12" t="s">
        <v>30</v>
      </c>
    </row>
    <row r="59" spans="2:16" x14ac:dyDescent="0.25">
      <c r="B59" s="37" t="s">
        <v>59</v>
      </c>
      <c r="C59" s="38" t="s">
        <v>31</v>
      </c>
      <c r="D59" s="38" t="s">
        <v>32</v>
      </c>
      <c r="E59" s="22">
        <v>300</v>
      </c>
      <c r="F59" s="22">
        <v>255</v>
      </c>
      <c r="G59" s="39" t="s">
        <v>10</v>
      </c>
      <c r="H59" s="13">
        <v>0.17975006784</v>
      </c>
      <c r="I59" s="13">
        <v>0.15278755766999999</v>
      </c>
      <c r="J59" s="13" t="s">
        <v>30</v>
      </c>
    </row>
    <row r="60" spans="2:16" x14ac:dyDescent="0.25">
      <c r="B60" s="40" t="s">
        <v>59</v>
      </c>
      <c r="C60" s="41" t="s">
        <v>33</v>
      </c>
      <c r="D60" s="41" t="s">
        <v>34</v>
      </c>
      <c r="E60" s="19">
        <v>480</v>
      </c>
      <c r="F60" s="19">
        <v>408</v>
      </c>
      <c r="G60" s="42" t="s">
        <v>10</v>
      </c>
      <c r="H60" s="12">
        <v>0.28731296498999997</v>
      </c>
      <c r="I60" s="12">
        <v>0.24421602024</v>
      </c>
      <c r="J60" s="12" t="s">
        <v>30</v>
      </c>
    </row>
    <row r="61" spans="2:16" x14ac:dyDescent="0.25">
      <c r="B61" s="37" t="s">
        <v>59</v>
      </c>
      <c r="C61" s="38" t="s">
        <v>35</v>
      </c>
      <c r="D61" s="38" t="s">
        <v>36</v>
      </c>
      <c r="E61" s="22">
        <v>150</v>
      </c>
      <c r="F61" s="22">
        <v>127.5</v>
      </c>
      <c r="G61" s="39" t="s">
        <v>10</v>
      </c>
      <c r="H61" s="13">
        <v>8.9621974270000002E-2</v>
      </c>
      <c r="I61" s="13">
        <v>7.6178678129999997E-2</v>
      </c>
      <c r="J61" s="13" t="s">
        <v>30</v>
      </c>
    </row>
    <row r="62" spans="2:16" x14ac:dyDescent="0.25">
      <c r="B62" s="40" t="s">
        <v>59</v>
      </c>
      <c r="C62" s="41" t="s">
        <v>37</v>
      </c>
      <c r="D62" s="41" t="s">
        <v>38</v>
      </c>
      <c r="E62" s="19">
        <v>250</v>
      </c>
      <c r="F62" s="19">
        <v>212.5</v>
      </c>
      <c r="G62" s="42" t="s">
        <v>10</v>
      </c>
      <c r="H62" s="43">
        <v>0.14929120378999999</v>
      </c>
      <c r="I62" s="43">
        <v>0.12689752322</v>
      </c>
      <c r="J62" s="43" t="s">
        <v>30</v>
      </c>
    </row>
    <row r="63" spans="2:16" x14ac:dyDescent="0.25">
      <c r="B63" s="44" t="s">
        <v>59</v>
      </c>
      <c r="C63" s="45" t="s">
        <v>39</v>
      </c>
      <c r="D63" s="45" t="s">
        <v>40</v>
      </c>
      <c r="E63" s="28">
        <v>180</v>
      </c>
      <c r="F63" s="28">
        <v>153</v>
      </c>
      <c r="G63" s="46" t="s">
        <v>10</v>
      </c>
      <c r="H63" s="15">
        <v>0.10739500713</v>
      </c>
      <c r="I63" s="15">
        <v>9.1285756060000001E-2</v>
      </c>
      <c r="J63" s="15" t="s">
        <v>30</v>
      </c>
    </row>
    <row r="64" spans="2:16" x14ac:dyDescent="0.25">
      <c r="B64" s="31"/>
      <c r="C64" s="31"/>
      <c r="D64" s="31"/>
      <c r="E64" s="31"/>
      <c r="F64" s="31"/>
      <c r="G64" s="31"/>
      <c r="H64" s="32"/>
      <c r="I64" s="32"/>
      <c r="J64" s="31"/>
    </row>
    <row r="65" spans="2:10" x14ac:dyDescent="0.25">
      <c r="B65" s="79">
        <v>2021</v>
      </c>
      <c r="C65" s="79" t="s">
        <v>0</v>
      </c>
      <c r="D65" s="79" t="s">
        <v>1</v>
      </c>
      <c r="E65" s="79" t="s">
        <v>90</v>
      </c>
      <c r="F65" s="79" t="s">
        <v>91</v>
      </c>
      <c r="G65" s="79" t="s">
        <v>4</v>
      </c>
      <c r="H65" s="79" t="s">
        <v>92</v>
      </c>
      <c r="I65" s="79" t="s">
        <v>93</v>
      </c>
      <c r="J65" s="79" t="s">
        <v>7</v>
      </c>
    </row>
    <row r="66" spans="2:10" x14ac:dyDescent="0.25">
      <c r="B66" s="80"/>
      <c r="C66" s="80"/>
      <c r="D66" s="80"/>
      <c r="E66" s="80"/>
      <c r="F66" s="80"/>
      <c r="G66" s="80"/>
      <c r="H66" s="80"/>
      <c r="I66" s="80"/>
      <c r="J66" s="80"/>
    </row>
    <row r="67" spans="2:10" x14ac:dyDescent="0.25">
      <c r="B67" s="40" t="s">
        <v>66</v>
      </c>
      <c r="C67" s="41" t="s">
        <v>41</v>
      </c>
      <c r="D67" s="41" t="s">
        <v>41</v>
      </c>
      <c r="E67" s="47">
        <v>2028.5</v>
      </c>
      <c r="F67" s="47">
        <v>2028.5</v>
      </c>
      <c r="G67" s="42" t="s">
        <v>10</v>
      </c>
      <c r="H67" s="12">
        <v>1.2120023392899999</v>
      </c>
      <c r="I67" s="12">
        <v>1.2120023392899999</v>
      </c>
      <c r="J67" s="48" t="s">
        <v>42</v>
      </c>
    </row>
    <row r="68" spans="2:10" x14ac:dyDescent="0.25">
      <c r="B68" s="37" t="s">
        <v>66</v>
      </c>
      <c r="C68" s="38">
        <v>44481</v>
      </c>
      <c r="D68" s="38" t="s">
        <v>43</v>
      </c>
      <c r="E68" s="22">
        <v>1500</v>
      </c>
      <c r="F68" s="22">
        <v>1500</v>
      </c>
      <c r="G68" s="39" t="s">
        <v>10</v>
      </c>
      <c r="H68" s="13">
        <v>0.89448730817</v>
      </c>
      <c r="I68" s="13">
        <v>0.89448730817</v>
      </c>
      <c r="J68" s="49" t="s">
        <v>42</v>
      </c>
    </row>
    <row r="69" spans="2:10" x14ac:dyDescent="0.25">
      <c r="B69" s="40" t="s">
        <v>59</v>
      </c>
      <c r="C69" s="41">
        <v>44481</v>
      </c>
      <c r="D69" s="41" t="s">
        <v>43</v>
      </c>
      <c r="E69" s="47">
        <v>805</v>
      </c>
      <c r="F69" s="47">
        <v>684.25</v>
      </c>
      <c r="G69" s="42" t="s">
        <v>10</v>
      </c>
      <c r="H69" s="32">
        <v>0.48004152205</v>
      </c>
      <c r="I69" s="32">
        <v>0.40803529374000003</v>
      </c>
      <c r="J69" s="48" t="s">
        <v>44</v>
      </c>
    </row>
    <row r="70" spans="2:10" x14ac:dyDescent="0.25">
      <c r="B70" s="37" t="s">
        <v>59</v>
      </c>
      <c r="C70" s="38" t="s">
        <v>45</v>
      </c>
      <c r="D70" s="38" t="s">
        <v>46</v>
      </c>
      <c r="E70" s="22">
        <v>600</v>
      </c>
      <c r="F70" s="22">
        <v>510</v>
      </c>
      <c r="G70" s="39" t="s">
        <v>10</v>
      </c>
      <c r="H70" s="13">
        <v>0.35728835196999997</v>
      </c>
      <c r="I70" s="13">
        <v>0.30369509917999998</v>
      </c>
      <c r="J70" s="49" t="s">
        <v>44</v>
      </c>
    </row>
    <row r="71" spans="2:10" x14ac:dyDescent="0.25">
      <c r="B71" s="40" t="s">
        <v>59</v>
      </c>
      <c r="C71" s="41" t="s">
        <v>47</v>
      </c>
      <c r="D71" s="41" t="s">
        <v>48</v>
      </c>
      <c r="E71" s="47">
        <v>630</v>
      </c>
      <c r="F71" s="47">
        <v>535.5</v>
      </c>
      <c r="G71" s="42" t="s">
        <v>10</v>
      </c>
      <c r="H71" s="32">
        <v>0.37390025008</v>
      </c>
      <c r="I71" s="32">
        <v>0.31781521257000001</v>
      </c>
      <c r="J71" s="48" t="s">
        <v>44</v>
      </c>
    </row>
    <row r="72" spans="2:10" x14ac:dyDescent="0.25">
      <c r="B72" s="37" t="s">
        <v>59</v>
      </c>
      <c r="C72" s="38" t="s">
        <v>49</v>
      </c>
      <c r="D72" s="38" t="s">
        <v>50</v>
      </c>
      <c r="E72" s="50">
        <v>280</v>
      </c>
      <c r="F72" s="50">
        <v>238</v>
      </c>
      <c r="G72" s="39" t="s">
        <v>10</v>
      </c>
      <c r="H72" s="51">
        <v>0.16611398457000001</v>
      </c>
      <c r="I72" s="51">
        <v>0.14119688689000001</v>
      </c>
      <c r="J72" s="49" t="s">
        <v>44</v>
      </c>
    </row>
    <row r="73" spans="2:10" x14ac:dyDescent="0.25">
      <c r="B73" s="40" t="s">
        <v>59</v>
      </c>
      <c r="C73" s="41" t="s">
        <v>51</v>
      </c>
      <c r="D73" s="41" t="s">
        <v>52</v>
      </c>
      <c r="E73" s="47">
        <v>270</v>
      </c>
      <c r="F73" s="47">
        <v>229.5</v>
      </c>
      <c r="G73" s="42" t="s">
        <v>10</v>
      </c>
      <c r="H73" s="32">
        <v>0.16009837667999999</v>
      </c>
      <c r="I73" s="32">
        <v>0.13608362017</v>
      </c>
      <c r="J73" s="48" t="s">
        <v>44</v>
      </c>
    </row>
    <row r="74" spans="2:10" x14ac:dyDescent="0.25">
      <c r="B74" s="44" t="s">
        <v>59</v>
      </c>
      <c r="C74" s="45">
        <v>44532</v>
      </c>
      <c r="D74" s="45" t="s">
        <v>53</v>
      </c>
      <c r="E74" s="52">
        <v>150</v>
      </c>
      <c r="F74" s="52">
        <v>127.5</v>
      </c>
      <c r="G74" s="46" t="s">
        <v>10</v>
      </c>
      <c r="H74" s="53">
        <v>8.8895606969999999E-2</v>
      </c>
      <c r="I74" s="53">
        <v>7.5561265919999995E-2</v>
      </c>
      <c r="J74" s="54" t="s">
        <v>44</v>
      </c>
    </row>
    <row r="75" spans="2:10" x14ac:dyDescent="0.25">
      <c r="B75" s="31"/>
      <c r="C75" s="31"/>
      <c r="D75" s="31"/>
      <c r="E75" s="31"/>
      <c r="F75" s="31"/>
      <c r="G75" s="31"/>
      <c r="H75" s="31"/>
      <c r="I75" s="31"/>
      <c r="J75" s="31"/>
    </row>
    <row r="76" spans="2:10" x14ac:dyDescent="0.25">
      <c r="B76" s="79">
        <v>2020</v>
      </c>
      <c r="C76" s="79" t="s">
        <v>0</v>
      </c>
      <c r="D76" s="79" t="s">
        <v>1</v>
      </c>
      <c r="E76" s="79" t="s">
        <v>90</v>
      </c>
      <c r="F76" s="79" t="s">
        <v>94</v>
      </c>
      <c r="G76" s="79" t="s">
        <v>4</v>
      </c>
      <c r="H76" s="79" t="s">
        <v>92</v>
      </c>
      <c r="I76" s="79" t="s">
        <v>93</v>
      </c>
      <c r="J76" s="79" t="s">
        <v>7</v>
      </c>
    </row>
    <row r="77" spans="2:10" x14ac:dyDescent="0.25">
      <c r="B77" s="80"/>
      <c r="C77" s="80"/>
      <c r="D77" s="80"/>
      <c r="E77" s="80"/>
      <c r="F77" s="80"/>
      <c r="G77" s="80"/>
      <c r="H77" s="80"/>
      <c r="I77" s="80"/>
      <c r="J77" s="80"/>
    </row>
    <row r="78" spans="2:10" x14ac:dyDescent="0.25">
      <c r="B78" s="109" t="s">
        <v>66</v>
      </c>
      <c r="C78" s="93" t="s">
        <v>49</v>
      </c>
      <c r="D78" s="93">
        <v>44301</v>
      </c>
      <c r="E78" s="92">
        <v>1587.518</v>
      </c>
      <c r="F78" s="92">
        <v>1587.518</v>
      </c>
      <c r="G78" s="110" t="s">
        <v>10</v>
      </c>
      <c r="H78" s="112">
        <v>0.94181786761999997</v>
      </c>
      <c r="I78" s="112">
        <v>0.94181786761999997</v>
      </c>
      <c r="J78" s="91" t="s">
        <v>54</v>
      </c>
    </row>
    <row r="79" spans="2:10" x14ac:dyDescent="0.25">
      <c r="B79" s="97"/>
      <c r="C79" s="73"/>
      <c r="D79" s="73"/>
      <c r="E79" s="74"/>
      <c r="F79" s="74"/>
      <c r="G79" s="111"/>
      <c r="H79" s="113"/>
      <c r="I79" s="113"/>
      <c r="J79" s="85"/>
    </row>
    <row r="80" spans="2:10" x14ac:dyDescent="0.25">
      <c r="B80" s="40" t="s">
        <v>66</v>
      </c>
      <c r="C80" s="41">
        <v>44147</v>
      </c>
      <c r="D80" s="41" t="s">
        <v>55</v>
      </c>
      <c r="E80" s="47">
        <v>1200</v>
      </c>
      <c r="F80" s="47">
        <v>1200</v>
      </c>
      <c r="G80" s="42" t="s">
        <v>10</v>
      </c>
      <c r="H80" s="32">
        <v>0.71082712945000004</v>
      </c>
      <c r="I80" s="32">
        <v>0.71082712945000004</v>
      </c>
      <c r="J80" s="48" t="s">
        <v>54</v>
      </c>
    </row>
    <row r="81" spans="2:10" x14ac:dyDescent="0.25">
      <c r="B81" s="37" t="s">
        <v>59</v>
      </c>
      <c r="C81" s="38">
        <v>44147</v>
      </c>
      <c r="D81" s="38" t="s">
        <v>55</v>
      </c>
      <c r="E81" s="50">
        <v>260</v>
      </c>
      <c r="F81" s="50">
        <v>221</v>
      </c>
      <c r="G81" s="39" t="s">
        <v>10</v>
      </c>
      <c r="H81" s="51">
        <v>0.15401254471</v>
      </c>
      <c r="I81" s="51">
        <v>0.13091066300000001</v>
      </c>
      <c r="J81" s="49" t="s">
        <v>56</v>
      </c>
    </row>
    <row r="82" spans="2:10" x14ac:dyDescent="0.25">
      <c r="B82" s="40" t="s">
        <v>59</v>
      </c>
      <c r="C82" s="41" t="s">
        <v>57</v>
      </c>
      <c r="D82" s="41" t="s">
        <v>58</v>
      </c>
      <c r="E82" s="47">
        <v>400</v>
      </c>
      <c r="F82" s="47">
        <v>340</v>
      </c>
      <c r="G82" s="42" t="s">
        <v>10</v>
      </c>
      <c r="H82" s="32">
        <v>0.23690201678</v>
      </c>
      <c r="I82" s="32">
        <v>0.20136671426</v>
      </c>
      <c r="J82" s="48" t="s">
        <v>56</v>
      </c>
    </row>
    <row r="83" spans="2:10" x14ac:dyDescent="0.25">
      <c r="B83" s="97" t="s">
        <v>59</v>
      </c>
      <c r="C83" s="73" t="s">
        <v>60</v>
      </c>
      <c r="D83" s="73" t="s">
        <v>61</v>
      </c>
      <c r="E83" s="74">
        <v>650</v>
      </c>
      <c r="F83" s="74">
        <v>552.5</v>
      </c>
      <c r="G83" s="39" t="s">
        <v>10</v>
      </c>
      <c r="H83" s="51">
        <v>0.36098521784999998</v>
      </c>
      <c r="I83" s="51">
        <v>0.30683743517000001</v>
      </c>
      <c r="J83" s="85" t="s">
        <v>56</v>
      </c>
    </row>
    <row r="84" spans="2:10" x14ac:dyDescent="0.25">
      <c r="B84" s="97" t="s">
        <v>62</v>
      </c>
      <c r="C84" s="73"/>
      <c r="D84" s="73"/>
      <c r="E84" s="74"/>
      <c r="F84" s="74"/>
      <c r="G84" s="39" t="s">
        <v>63</v>
      </c>
      <c r="H84" s="51">
        <v>0.39708373963999999</v>
      </c>
      <c r="I84" s="51">
        <v>0.33752117868999998</v>
      </c>
      <c r="J84" s="85"/>
    </row>
    <row r="85" spans="2:10" x14ac:dyDescent="0.25">
      <c r="B85" s="82" t="s">
        <v>59</v>
      </c>
      <c r="C85" s="82">
        <v>43999</v>
      </c>
      <c r="D85" s="82">
        <v>44012</v>
      </c>
      <c r="E85" s="77">
        <v>900</v>
      </c>
      <c r="F85" s="77">
        <v>765</v>
      </c>
      <c r="G85" s="42" t="s">
        <v>10</v>
      </c>
      <c r="H85" s="32">
        <v>0.49982568626000001</v>
      </c>
      <c r="I85" s="32">
        <v>0.42485183331999998</v>
      </c>
      <c r="J85" s="82" t="s">
        <v>56</v>
      </c>
    </row>
    <row r="86" spans="2:10" x14ac:dyDescent="0.25">
      <c r="B86" s="82" t="s">
        <v>64</v>
      </c>
      <c r="C86" s="82"/>
      <c r="D86" s="82"/>
      <c r="E86" s="77"/>
      <c r="F86" s="77"/>
      <c r="G86" s="42" t="s">
        <v>63</v>
      </c>
      <c r="H86" s="32">
        <v>0.54980825488999996</v>
      </c>
      <c r="I86" s="32">
        <v>0.46733701664999999</v>
      </c>
      <c r="J86" s="82"/>
    </row>
    <row r="87" spans="2:10" x14ac:dyDescent="0.25">
      <c r="B87" s="85" t="s">
        <v>59</v>
      </c>
      <c r="C87" s="85">
        <v>43909</v>
      </c>
      <c r="D87" s="85">
        <v>43921</v>
      </c>
      <c r="E87" s="74">
        <v>150</v>
      </c>
      <c r="F87" s="74">
        <v>127.5</v>
      </c>
      <c r="G87" s="39" t="s">
        <v>10</v>
      </c>
      <c r="H87" s="51">
        <v>8.3304281039999997E-2</v>
      </c>
      <c r="I87" s="51">
        <v>7.0808638879999997E-2</v>
      </c>
      <c r="J87" s="85" t="s">
        <v>56</v>
      </c>
    </row>
    <row r="88" spans="2:10" x14ac:dyDescent="0.25">
      <c r="B88" s="85" t="s">
        <v>65</v>
      </c>
      <c r="C88" s="85"/>
      <c r="D88" s="85"/>
      <c r="E88" s="74"/>
      <c r="F88" s="74"/>
      <c r="G88" s="39" t="s">
        <v>63</v>
      </c>
      <c r="H88" s="51">
        <v>9.1634709140000006E-2</v>
      </c>
      <c r="I88" s="51">
        <v>7.7889502769999994E-2</v>
      </c>
      <c r="J88" s="85"/>
    </row>
    <row r="89" spans="2:10" x14ac:dyDescent="0.25">
      <c r="B89" s="102" t="s">
        <v>59</v>
      </c>
      <c r="C89" s="75">
        <v>43875</v>
      </c>
      <c r="D89" s="75">
        <v>43889</v>
      </c>
      <c r="E89" s="77">
        <v>270</v>
      </c>
      <c r="F89" s="77">
        <v>229.5</v>
      </c>
      <c r="G89" s="42" t="s">
        <v>10</v>
      </c>
      <c r="H89" s="32">
        <v>0.14994770587</v>
      </c>
      <c r="I89" s="32">
        <v>0.12745554999</v>
      </c>
      <c r="J89" s="82" t="s">
        <v>56</v>
      </c>
    </row>
    <row r="90" spans="2:10" x14ac:dyDescent="0.25">
      <c r="B90" s="107"/>
      <c r="C90" s="76"/>
      <c r="D90" s="76"/>
      <c r="E90" s="78"/>
      <c r="F90" s="78"/>
      <c r="G90" s="59" t="s">
        <v>63</v>
      </c>
      <c r="H90" s="60">
        <v>0.16494247645999999</v>
      </c>
      <c r="I90" s="60">
        <v>0.14020110498999999</v>
      </c>
      <c r="J90" s="86"/>
    </row>
    <row r="91" spans="2:10" x14ac:dyDescent="0.25">
      <c r="B91" s="33"/>
      <c r="C91" s="33"/>
      <c r="D91" s="33"/>
      <c r="E91" s="33"/>
      <c r="F91" s="33"/>
      <c r="G91" s="33"/>
      <c r="H91" s="33"/>
      <c r="I91" s="61"/>
      <c r="J91" s="33"/>
    </row>
    <row r="92" spans="2:10" x14ac:dyDescent="0.25">
      <c r="B92" s="79">
        <v>2019</v>
      </c>
      <c r="C92" s="79" t="s">
        <v>0</v>
      </c>
      <c r="D92" s="79" t="s">
        <v>1</v>
      </c>
      <c r="E92" s="79" t="s">
        <v>90</v>
      </c>
      <c r="F92" s="79" t="s">
        <v>94</v>
      </c>
      <c r="G92" s="79" t="s">
        <v>4</v>
      </c>
      <c r="H92" s="79" t="s">
        <v>95</v>
      </c>
      <c r="I92" s="79" t="s">
        <v>93</v>
      </c>
      <c r="J92" s="79" t="s">
        <v>7</v>
      </c>
    </row>
    <row r="93" spans="2:10" x14ac:dyDescent="0.25">
      <c r="B93" s="80"/>
      <c r="C93" s="80"/>
      <c r="D93" s="80"/>
      <c r="E93" s="80"/>
      <c r="F93" s="80"/>
      <c r="G93" s="80"/>
      <c r="H93" s="80"/>
      <c r="I93" s="80"/>
      <c r="J93" s="80"/>
    </row>
    <row r="94" spans="2:10" x14ac:dyDescent="0.25">
      <c r="B94" s="109" t="s">
        <v>66</v>
      </c>
      <c r="C94" s="85" t="s">
        <v>67</v>
      </c>
      <c r="D94" s="85">
        <v>43979</v>
      </c>
      <c r="E94" s="74">
        <v>2195.5753407900002</v>
      </c>
      <c r="F94" s="74">
        <v>2195.5753407900002</v>
      </c>
      <c r="G94" s="37" t="s">
        <v>10</v>
      </c>
      <c r="H94" s="62">
        <v>1.2193388349495757</v>
      </c>
      <c r="I94" s="62">
        <v>1.2193388349495757</v>
      </c>
      <c r="J94" s="73" t="s">
        <v>68</v>
      </c>
    </row>
    <row r="95" spans="2:10" x14ac:dyDescent="0.25">
      <c r="B95" s="97"/>
      <c r="C95" s="85"/>
      <c r="D95" s="85"/>
      <c r="E95" s="74"/>
      <c r="F95" s="74"/>
      <c r="G95" s="37" t="s">
        <v>63</v>
      </c>
      <c r="H95" s="62">
        <v>1.3412727184445332</v>
      </c>
      <c r="I95" s="62">
        <v>1.3412727184445332</v>
      </c>
      <c r="J95" s="73"/>
    </row>
    <row r="96" spans="2:10" x14ac:dyDescent="0.25">
      <c r="B96" s="102" t="s">
        <v>66</v>
      </c>
      <c r="C96" s="75">
        <v>43818</v>
      </c>
      <c r="D96" s="75">
        <v>43829</v>
      </c>
      <c r="E96" s="77">
        <v>1000</v>
      </c>
      <c r="F96" s="77">
        <v>1000</v>
      </c>
      <c r="G96" s="42" t="s">
        <v>10</v>
      </c>
      <c r="H96" s="32">
        <v>0.55536187362</v>
      </c>
      <c r="I96" s="32">
        <v>0.55536187362</v>
      </c>
      <c r="J96" s="82" t="s">
        <v>69</v>
      </c>
    </row>
    <row r="97" spans="1:11" x14ac:dyDescent="0.25">
      <c r="B97" s="102"/>
      <c r="C97" s="75"/>
      <c r="D97" s="75"/>
      <c r="E97" s="77"/>
      <c r="F97" s="77"/>
      <c r="G97" s="42" t="s">
        <v>63</v>
      </c>
      <c r="H97" s="32">
        <v>0.61089806097999999</v>
      </c>
      <c r="I97" s="32">
        <v>0.61089806097999999</v>
      </c>
      <c r="J97" s="75"/>
    </row>
    <row r="98" spans="1:11" x14ac:dyDescent="0.25">
      <c r="B98" s="97" t="s">
        <v>59</v>
      </c>
      <c r="C98" s="85">
        <v>43818</v>
      </c>
      <c r="D98" s="85">
        <v>43829</v>
      </c>
      <c r="E98" s="74">
        <v>350</v>
      </c>
      <c r="F98" s="74">
        <v>297.5</v>
      </c>
      <c r="G98" s="37" t="s">
        <v>10</v>
      </c>
      <c r="H98" s="62">
        <v>0.19437665575999999</v>
      </c>
      <c r="I98" s="62">
        <v>0.16522015740000001</v>
      </c>
      <c r="J98" s="73" t="s">
        <v>69</v>
      </c>
    </row>
    <row r="99" spans="1:11" x14ac:dyDescent="0.25">
      <c r="B99" s="97"/>
      <c r="C99" s="85"/>
      <c r="D99" s="85"/>
      <c r="E99" s="74"/>
      <c r="F99" s="74"/>
      <c r="G99" s="37" t="s">
        <v>63</v>
      </c>
      <c r="H99" s="62">
        <v>0.21381432134</v>
      </c>
      <c r="I99" s="62">
        <v>0.18174217313999999</v>
      </c>
      <c r="J99" s="73"/>
    </row>
    <row r="100" spans="1:11" x14ac:dyDescent="0.25">
      <c r="B100" s="102" t="s">
        <v>59</v>
      </c>
      <c r="C100" s="75">
        <v>43633</v>
      </c>
      <c r="D100" s="75">
        <v>43644</v>
      </c>
      <c r="E100" s="77">
        <v>968</v>
      </c>
      <c r="F100" s="77">
        <v>822.8</v>
      </c>
      <c r="G100" s="42" t="s">
        <v>10</v>
      </c>
      <c r="H100" s="32">
        <v>0.53759029367</v>
      </c>
      <c r="I100" s="32">
        <v>0.45695174961000001</v>
      </c>
      <c r="J100" s="82" t="s">
        <v>69</v>
      </c>
    </row>
    <row r="101" spans="1:11" x14ac:dyDescent="0.25">
      <c r="B101" s="102"/>
      <c r="C101" s="75"/>
      <c r="D101" s="75"/>
      <c r="E101" s="77"/>
      <c r="F101" s="77"/>
      <c r="G101" s="42" t="s">
        <v>63</v>
      </c>
      <c r="H101" s="32">
        <v>0.59134932302999998</v>
      </c>
      <c r="I101" s="32">
        <v>0.50264692458000004</v>
      </c>
      <c r="J101" s="75"/>
    </row>
    <row r="102" spans="1:11" x14ac:dyDescent="0.25">
      <c r="B102" s="97" t="s">
        <v>59</v>
      </c>
      <c r="C102" s="85">
        <v>43572</v>
      </c>
      <c r="D102" s="85">
        <v>43585</v>
      </c>
      <c r="E102" s="74">
        <v>570</v>
      </c>
      <c r="F102" s="74">
        <v>484.5</v>
      </c>
      <c r="G102" s="37" t="s">
        <v>10</v>
      </c>
      <c r="H102" s="62">
        <v>0.31655626796000003</v>
      </c>
      <c r="I102" s="62">
        <v>0.26907282777000002</v>
      </c>
      <c r="J102" s="73" t="s">
        <v>69</v>
      </c>
    </row>
    <row r="103" spans="1:11" x14ac:dyDescent="0.25">
      <c r="B103" s="97"/>
      <c r="C103" s="85"/>
      <c r="D103" s="85"/>
      <c r="E103" s="74"/>
      <c r="F103" s="74"/>
      <c r="G103" s="37" t="s">
        <v>63</v>
      </c>
      <c r="H103" s="62">
        <v>0.34821189475999997</v>
      </c>
      <c r="I103" s="62">
        <v>0.29598011054000001</v>
      </c>
      <c r="J103" s="73"/>
    </row>
    <row r="104" spans="1:11" s="11" customFormat="1" x14ac:dyDescent="0.25">
      <c r="A104" s="2"/>
      <c r="B104" s="102" t="s">
        <v>59</v>
      </c>
      <c r="C104" s="75">
        <v>43511</v>
      </c>
      <c r="D104" s="75">
        <v>43524</v>
      </c>
      <c r="E104" s="77">
        <v>700</v>
      </c>
      <c r="F104" s="77">
        <v>595</v>
      </c>
      <c r="G104" s="42" t="s">
        <v>10</v>
      </c>
      <c r="H104" s="32">
        <v>0.38875331152999998</v>
      </c>
      <c r="I104" s="32">
        <v>0.33044031480000002</v>
      </c>
      <c r="J104" s="82" t="s">
        <v>69</v>
      </c>
      <c r="K104" s="2"/>
    </row>
    <row r="105" spans="1:11" s="11" customFormat="1" x14ac:dyDescent="0.25">
      <c r="A105" s="2"/>
      <c r="B105" s="107"/>
      <c r="C105" s="76"/>
      <c r="D105" s="76"/>
      <c r="E105" s="78"/>
      <c r="F105" s="78"/>
      <c r="G105" s="59" t="s">
        <v>63</v>
      </c>
      <c r="H105" s="60">
        <v>0.42762864269</v>
      </c>
      <c r="I105" s="60">
        <v>0.36348434627999998</v>
      </c>
      <c r="J105" s="76"/>
      <c r="K105" s="2"/>
    </row>
    <row r="106" spans="1:11" s="11" customFormat="1" x14ac:dyDescent="0.25">
      <c r="A106" s="2"/>
      <c r="B106" s="33"/>
      <c r="C106" s="33"/>
      <c r="D106" s="33"/>
      <c r="E106" s="33"/>
      <c r="F106" s="33"/>
      <c r="G106" s="33"/>
      <c r="H106" s="33"/>
      <c r="I106" s="61"/>
      <c r="J106" s="33"/>
      <c r="K106" s="2"/>
    </row>
    <row r="107" spans="1:11" s="11" customFormat="1" x14ac:dyDescent="0.25">
      <c r="A107" s="2"/>
      <c r="B107" s="79">
        <v>2018</v>
      </c>
      <c r="C107" s="79" t="s">
        <v>0</v>
      </c>
      <c r="D107" s="79" t="s">
        <v>1</v>
      </c>
      <c r="E107" s="79" t="s">
        <v>90</v>
      </c>
      <c r="F107" s="79" t="s">
        <v>94</v>
      </c>
      <c r="G107" s="79" t="s">
        <v>4</v>
      </c>
      <c r="H107" s="79" t="s">
        <v>95</v>
      </c>
      <c r="I107" s="79" t="s">
        <v>93</v>
      </c>
      <c r="J107" s="79" t="s">
        <v>7</v>
      </c>
      <c r="K107" s="2"/>
    </row>
    <row r="108" spans="1:11" s="11" customFormat="1" x14ac:dyDescent="0.25">
      <c r="A108" s="2"/>
      <c r="B108" s="80"/>
      <c r="C108" s="80"/>
      <c r="D108" s="80"/>
      <c r="E108" s="80"/>
      <c r="F108" s="80"/>
      <c r="G108" s="80"/>
      <c r="H108" s="80"/>
      <c r="I108" s="80"/>
      <c r="J108" s="80"/>
      <c r="K108" s="2"/>
    </row>
    <row r="109" spans="1:11" s="11" customFormat="1" x14ac:dyDescent="0.25">
      <c r="A109" s="2"/>
      <c r="B109" s="109" t="s">
        <v>66</v>
      </c>
      <c r="C109" s="85">
        <v>43566</v>
      </c>
      <c r="D109" s="85">
        <v>43566</v>
      </c>
      <c r="E109" s="74">
        <v>2468.6999999999998</v>
      </c>
      <c r="F109" s="74">
        <v>2468.6999999999998</v>
      </c>
      <c r="G109" s="37" t="s">
        <v>10</v>
      </c>
      <c r="H109" s="63">
        <v>1.3710129451999999</v>
      </c>
      <c r="I109" s="63">
        <v>1.3710129451999999</v>
      </c>
      <c r="J109" s="73" t="s">
        <v>70</v>
      </c>
      <c r="K109" s="2"/>
    </row>
    <row r="110" spans="1:11" s="11" customFormat="1" x14ac:dyDescent="0.25">
      <c r="A110" s="2"/>
      <c r="B110" s="97"/>
      <c r="C110" s="85"/>
      <c r="D110" s="85"/>
      <c r="E110" s="74"/>
      <c r="F110" s="74"/>
      <c r="G110" s="37" t="s">
        <v>63</v>
      </c>
      <c r="H110" s="63">
        <v>1.50811423972</v>
      </c>
      <c r="I110" s="63">
        <v>1.50811423972</v>
      </c>
      <c r="J110" s="73"/>
      <c r="K110" s="2"/>
    </row>
    <row r="111" spans="1:11" s="11" customFormat="1" x14ac:dyDescent="0.25">
      <c r="A111" s="2"/>
      <c r="B111" s="102" t="s">
        <v>59</v>
      </c>
      <c r="C111" s="98">
        <v>43438</v>
      </c>
      <c r="D111" s="98">
        <v>43451</v>
      </c>
      <c r="E111" s="103">
        <v>1350</v>
      </c>
      <c r="F111" s="103">
        <v>1147.5</v>
      </c>
      <c r="G111" s="57" t="s">
        <v>10</v>
      </c>
      <c r="H111" s="64">
        <v>0.74973852938999996</v>
      </c>
      <c r="I111" s="64">
        <v>0.63727774997999997</v>
      </c>
      <c r="J111" s="101" t="s">
        <v>70</v>
      </c>
      <c r="K111" s="2"/>
    </row>
    <row r="112" spans="1:11" s="11" customFormat="1" x14ac:dyDescent="0.25">
      <c r="A112" s="2"/>
      <c r="B112" s="102"/>
      <c r="C112" s="98"/>
      <c r="D112" s="98"/>
      <c r="E112" s="103"/>
      <c r="F112" s="103"/>
      <c r="G112" s="57" t="s">
        <v>63</v>
      </c>
      <c r="H112" s="64">
        <v>0.82471238232999999</v>
      </c>
      <c r="I112" s="64">
        <v>0.70100552498000002</v>
      </c>
      <c r="J112" s="101"/>
      <c r="K112" s="2"/>
    </row>
    <row r="113" spans="1:12" s="11" customFormat="1" x14ac:dyDescent="0.25">
      <c r="A113" s="2"/>
      <c r="B113" s="115" t="s">
        <v>59</v>
      </c>
      <c r="C113" s="85">
        <v>43348</v>
      </c>
      <c r="D113" s="85">
        <v>43360</v>
      </c>
      <c r="E113" s="74">
        <v>2800</v>
      </c>
      <c r="F113" s="74">
        <v>2380</v>
      </c>
      <c r="G113" s="39" t="s">
        <v>10</v>
      </c>
      <c r="H113" s="63">
        <v>1.5550132461499999</v>
      </c>
      <c r="I113" s="63">
        <v>1.3217612592300001</v>
      </c>
      <c r="J113" s="73" t="s">
        <v>71</v>
      </c>
      <c r="K113" s="2"/>
    </row>
    <row r="114" spans="1:12" s="11" customFormat="1" x14ac:dyDescent="0.25">
      <c r="A114" s="2"/>
      <c r="B114" s="115"/>
      <c r="C114" s="85"/>
      <c r="D114" s="85"/>
      <c r="E114" s="74"/>
      <c r="F114" s="74"/>
      <c r="G114" s="39" t="s">
        <v>63</v>
      </c>
      <c r="H114" s="63">
        <v>1.71051457077</v>
      </c>
      <c r="I114" s="63">
        <v>1.4539373851499999</v>
      </c>
      <c r="J114" s="73"/>
      <c r="K114" s="2"/>
    </row>
    <row r="115" spans="1:12" s="11" customFormat="1" x14ac:dyDescent="0.25">
      <c r="A115" s="2"/>
      <c r="B115" s="102" t="s">
        <v>59</v>
      </c>
      <c r="C115" s="98">
        <v>43269</v>
      </c>
      <c r="D115" s="98">
        <v>43280</v>
      </c>
      <c r="E115" s="103">
        <v>400</v>
      </c>
      <c r="F115" s="103">
        <v>340</v>
      </c>
      <c r="G115" s="57" t="s">
        <v>10</v>
      </c>
      <c r="H115" s="64">
        <v>0.22214474945000001</v>
      </c>
      <c r="I115" s="64">
        <v>0.18882303703</v>
      </c>
      <c r="J115" s="101" t="s">
        <v>71</v>
      </c>
      <c r="K115" s="2"/>
    </row>
    <row r="116" spans="1:12" s="11" customFormat="1" x14ac:dyDescent="0.25">
      <c r="A116" s="2"/>
      <c r="B116" s="107"/>
      <c r="C116" s="105"/>
      <c r="D116" s="105"/>
      <c r="E116" s="106"/>
      <c r="F116" s="106"/>
      <c r="G116" s="58" t="s">
        <v>63</v>
      </c>
      <c r="H116" s="65">
        <v>0.24435922438999999</v>
      </c>
      <c r="I116" s="65">
        <v>0.20770534072999999</v>
      </c>
      <c r="J116" s="107"/>
      <c r="K116" s="2"/>
    </row>
    <row r="117" spans="1:12" s="11" customFormat="1" x14ac:dyDescent="0.25">
      <c r="A117" s="2"/>
      <c r="B117" s="108"/>
      <c r="C117" s="108"/>
      <c r="D117" s="108"/>
      <c r="E117" s="108"/>
      <c r="F117" s="108"/>
      <c r="G117" s="108"/>
      <c r="H117" s="108"/>
      <c r="I117" s="108"/>
      <c r="J117" s="108"/>
      <c r="K117" s="2"/>
    </row>
    <row r="118" spans="1:12" s="11" customFormat="1" x14ac:dyDescent="0.25">
      <c r="A118" s="2"/>
      <c r="B118" s="79">
        <v>2017</v>
      </c>
      <c r="C118" s="79" t="s">
        <v>0</v>
      </c>
      <c r="D118" s="79" t="s">
        <v>1</v>
      </c>
      <c r="E118" s="79" t="s">
        <v>90</v>
      </c>
      <c r="F118" s="79" t="s">
        <v>94</v>
      </c>
      <c r="G118" s="79" t="s">
        <v>4</v>
      </c>
      <c r="H118" s="79" t="s">
        <v>96</v>
      </c>
      <c r="I118" s="79" t="s">
        <v>97</v>
      </c>
      <c r="J118" s="79" t="s">
        <v>7</v>
      </c>
      <c r="K118" s="2"/>
    </row>
    <row r="119" spans="1:12" s="11" customFormat="1" x14ac:dyDescent="0.25">
      <c r="A119" s="2"/>
      <c r="B119" s="80"/>
      <c r="C119" s="80"/>
      <c r="D119" s="80"/>
      <c r="E119" s="80"/>
      <c r="F119" s="80"/>
      <c r="G119" s="80"/>
      <c r="H119" s="80"/>
      <c r="I119" s="80"/>
      <c r="J119" s="80"/>
      <c r="K119" s="2"/>
    </row>
    <row r="120" spans="1:12" s="11" customFormat="1" x14ac:dyDescent="0.25">
      <c r="A120" s="2"/>
      <c r="B120" s="104" t="s">
        <v>66</v>
      </c>
      <c r="C120" s="98">
        <v>43202</v>
      </c>
      <c r="D120" s="98">
        <v>43202</v>
      </c>
      <c r="E120" s="103">
        <v>2191.9</v>
      </c>
      <c r="F120" s="103">
        <v>2191.9</v>
      </c>
      <c r="G120" s="57" t="s">
        <v>10</v>
      </c>
      <c r="H120" s="64">
        <v>1.2172770028378261</v>
      </c>
      <c r="I120" s="64">
        <v>1.2172770028378261</v>
      </c>
      <c r="J120" s="101">
        <v>43445</v>
      </c>
      <c r="K120" s="2"/>
      <c r="L120" s="2"/>
    </row>
    <row r="121" spans="1:12" s="11" customFormat="1" x14ac:dyDescent="0.25">
      <c r="A121" s="2"/>
      <c r="B121" s="102"/>
      <c r="C121" s="98"/>
      <c r="D121" s="98"/>
      <c r="E121" s="103"/>
      <c r="F121" s="103"/>
      <c r="G121" s="57" t="s">
        <v>63</v>
      </c>
      <c r="H121" s="64">
        <v>1.3390047031296248</v>
      </c>
      <c r="I121" s="64">
        <v>1.3390047031296248</v>
      </c>
      <c r="J121" s="102"/>
      <c r="K121" s="2"/>
      <c r="L121" s="2"/>
    </row>
    <row r="122" spans="1:12" s="11" customFormat="1" x14ac:dyDescent="0.25">
      <c r="A122" s="2"/>
      <c r="B122" s="115" t="s">
        <v>59</v>
      </c>
      <c r="C122" s="85">
        <v>43083</v>
      </c>
      <c r="D122" s="85">
        <v>43095</v>
      </c>
      <c r="E122" s="74">
        <v>1486.63888944</v>
      </c>
      <c r="F122" s="74">
        <v>1263.6430560199999</v>
      </c>
      <c r="G122" s="39" t="s">
        <v>10</v>
      </c>
      <c r="H122" s="51">
        <v>0.82562255904000004</v>
      </c>
      <c r="I122" s="51">
        <v>0.70177917517999999</v>
      </c>
      <c r="J122" s="73">
        <v>43333</v>
      </c>
      <c r="K122" s="2"/>
    </row>
    <row r="123" spans="1:12" s="11" customFormat="1" x14ac:dyDescent="0.25">
      <c r="A123" s="2"/>
      <c r="B123" s="115"/>
      <c r="C123" s="85"/>
      <c r="D123" s="85"/>
      <c r="E123" s="74"/>
      <c r="F123" s="74"/>
      <c r="G123" s="39" t="s">
        <v>63</v>
      </c>
      <c r="H123" s="51">
        <v>0.90818481495000003</v>
      </c>
      <c r="I123" s="51">
        <v>0.77195709270000001</v>
      </c>
      <c r="J123" s="97"/>
      <c r="K123" s="2"/>
    </row>
    <row r="124" spans="1:12" s="11" customFormat="1" x14ac:dyDescent="0.25">
      <c r="A124" s="2"/>
      <c r="B124" s="102" t="s">
        <v>59</v>
      </c>
      <c r="C124" s="98">
        <v>42996</v>
      </c>
      <c r="D124" s="98">
        <v>43007</v>
      </c>
      <c r="E124" s="99">
        <v>305</v>
      </c>
      <c r="F124" s="100">
        <v>259.3</v>
      </c>
      <c r="G124" s="57" t="s">
        <v>10</v>
      </c>
      <c r="H124" s="64">
        <v>0.16938500000000001</v>
      </c>
      <c r="I124" s="64">
        <v>0.14397799999999999</v>
      </c>
      <c r="J124" s="101">
        <v>43333</v>
      </c>
      <c r="K124" s="2"/>
      <c r="L124" s="2"/>
    </row>
    <row r="125" spans="1:12" s="11" customFormat="1" x14ac:dyDescent="0.25">
      <c r="A125" s="2"/>
      <c r="B125" s="102"/>
      <c r="C125" s="98"/>
      <c r="D125" s="98"/>
      <c r="E125" s="99"/>
      <c r="F125" s="100"/>
      <c r="G125" s="57" t="s">
        <v>63</v>
      </c>
      <c r="H125" s="64">
        <v>0.18632399999999999</v>
      </c>
      <c r="I125" s="64">
        <v>0.15837499999999999</v>
      </c>
      <c r="J125" s="102"/>
      <c r="K125" s="2"/>
      <c r="L125" s="2"/>
    </row>
    <row r="126" spans="1:12" s="11" customFormat="1" x14ac:dyDescent="0.25">
      <c r="A126" s="2"/>
      <c r="B126" s="115" t="s">
        <v>59</v>
      </c>
      <c r="C126" s="85">
        <v>42905</v>
      </c>
      <c r="D126" s="85">
        <v>42916</v>
      </c>
      <c r="E126" s="74">
        <v>95</v>
      </c>
      <c r="F126" s="74">
        <v>80.75</v>
      </c>
      <c r="G126" s="39" t="s">
        <v>10</v>
      </c>
      <c r="H126" s="51">
        <v>5.2759357229999998E-2</v>
      </c>
      <c r="I126" s="51">
        <v>4.4845453649999999E-2</v>
      </c>
      <c r="J126" s="73">
        <v>43333</v>
      </c>
      <c r="K126" s="2"/>
    </row>
    <row r="127" spans="1:12" s="11" customFormat="1" x14ac:dyDescent="0.25">
      <c r="A127" s="2"/>
      <c r="B127" s="115"/>
      <c r="C127" s="85"/>
      <c r="D127" s="85"/>
      <c r="E127" s="74"/>
      <c r="F127" s="74"/>
      <c r="G127" s="39" t="s">
        <v>63</v>
      </c>
      <c r="H127" s="51">
        <v>5.8035292959999998E-2</v>
      </c>
      <c r="I127" s="51">
        <v>4.932999901E-2</v>
      </c>
      <c r="J127" s="97"/>
      <c r="K127" s="2"/>
    </row>
    <row r="128" spans="1:12" s="11" customFormat="1" x14ac:dyDescent="0.25">
      <c r="A128" s="2"/>
      <c r="B128" s="102" t="s">
        <v>59</v>
      </c>
      <c r="C128" s="98">
        <v>42814</v>
      </c>
      <c r="D128" s="98">
        <v>42825</v>
      </c>
      <c r="E128" s="99">
        <v>350</v>
      </c>
      <c r="F128" s="100">
        <v>297.5</v>
      </c>
      <c r="G128" s="57" t="s">
        <v>10</v>
      </c>
      <c r="H128" s="64">
        <v>0.19437657928999999</v>
      </c>
      <c r="I128" s="64">
        <v>0.16522009239999999</v>
      </c>
      <c r="J128" s="101">
        <v>43333</v>
      </c>
      <c r="K128" s="2"/>
    </row>
    <row r="129" spans="1:15" s="11" customFormat="1" x14ac:dyDescent="0.25">
      <c r="A129" s="2"/>
      <c r="B129" s="102"/>
      <c r="C129" s="98"/>
      <c r="D129" s="98"/>
      <c r="E129" s="99"/>
      <c r="F129" s="100"/>
      <c r="G129" s="57" t="s">
        <v>63</v>
      </c>
      <c r="H129" s="64">
        <v>0.21381423722000001</v>
      </c>
      <c r="I129" s="64">
        <v>0.18174210163999999</v>
      </c>
      <c r="J129" s="102"/>
      <c r="K129" s="2"/>
    </row>
    <row r="130" spans="1:15" s="11" customFormat="1" collapsed="1" x14ac:dyDescent="0.25">
      <c r="A130" s="2"/>
      <c r="B130" s="115" t="s">
        <v>59</v>
      </c>
      <c r="C130" s="85">
        <v>42779</v>
      </c>
      <c r="D130" s="85">
        <v>42790</v>
      </c>
      <c r="E130" s="94">
        <v>180</v>
      </c>
      <c r="F130" s="94">
        <v>153</v>
      </c>
      <c r="G130" s="39" t="s">
        <v>10</v>
      </c>
      <c r="H130" s="63">
        <v>9.9965097909999995E-2</v>
      </c>
      <c r="I130" s="63">
        <v>8.497033323E-2</v>
      </c>
      <c r="J130" s="73">
        <v>43333</v>
      </c>
      <c r="K130" s="2"/>
    </row>
    <row r="131" spans="1:15" s="11" customFormat="1" x14ac:dyDescent="0.25">
      <c r="A131" s="2"/>
      <c r="B131" s="116"/>
      <c r="C131" s="87"/>
      <c r="D131" s="87"/>
      <c r="E131" s="95"/>
      <c r="F131" s="95"/>
      <c r="G131" s="46" t="s">
        <v>63</v>
      </c>
      <c r="H131" s="66">
        <v>0.10996160770000001</v>
      </c>
      <c r="I131" s="66">
        <v>9.346736655E-2</v>
      </c>
      <c r="J131" s="96"/>
      <c r="K131" s="2"/>
    </row>
    <row r="132" spans="1:15" x14ac:dyDescent="0.25">
      <c r="B132" s="33"/>
      <c r="C132" s="33"/>
      <c r="D132" s="33"/>
      <c r="E132" s="33"/>
      <c r="F132" s="33"/>
      <c r="G132" s="33"/>
      <c r="H132" s="33"/>
      <c r="I132" s="33"/>
      <c r="J132" s="33"/>
    </row>
    <row r="133" spans="1:15" x14ac:dyDescent="0.25">
      <c r="B133" s="79">
        <v>2016</v>
      </c>
      <c r="C133" s="79" t="s">
        <v>0</v>
      </c>
      <c r="D133" s="79" t="s">
        <v>1</v>
      </c>
      <c r="E133" s="79" t="s">
        <v>90</v>
      </c>
      <c r="F133" s="79" t="s">
        <v>94</v>
      </c>
      <c r="G133" s="79" t="s">
        <v>4</v>
      </c>
      <c r="H133" s="79" t="s">
        <v>96</v>
      </c>
      <c r="I133" s="79" t="s">
        <v>97</v>
      </c>
      <c r="J133" s="79" t="s">
        <v>7</v>
      </c>
    </row>
    <row r="134" spans="1:15" x14ac:dyDescent="0.25">
      <c r="B134" s="80"/>
      <c r="C134" s="80"/>
      <c r="D134" s="80"/>
      <c r="E134" s="80"/>
      <c r="F134" s="80"/>
      <c r="G134" s="80"/>
      <c r="H134" s="80"/>
      <c r="I134" s="80"/>
      <c r="J134" s="80"/>
    </row>
    <row r="135" spans="1:15" x14ac:dyDescent="0.25">
      <c r="B135" s="83" t="s">
        <v>66</v>
      </c>
      <c r="C135" s="81">
        <v>42851</v>
      </c>
      <c r="D135" s="81">
        <v>42851</v>
      </c>
      <c r="E135" s="84">
        <v>1913.9867990599998</v>
      </c>
      <c r="F135" s="84">
        <v>1913.9867990599998</v>
      </c>
      <c r="G135" s="67" t="s">
        <v>10</v>
      </c>
      <c r="H135" s="68">
        <v>1.0629548766300001</v>
      </c>
      <c r="I135" s="68">
        <v>1.0629548766300001</v>
      </c>
      <c r="J135" s="83">
        <v>43082</v>
      </c>
    </row>
    <row r="136" spans="1:15" x14ac:dyDescent="0.25">
      <c r="B136" s="75"/>
      <c r="C136" s="82"/>
      <c r="D136" s="82"/>
      <c r="E136" s="77"/>
      <c r="F136" s="77"/>
      <c r="G136" s="42" t="s">
        <v>63</v>
      </c>
      <c r="H136" s="32">
        <v>1.1692503643000001</v>
      </c>
      <c r="I136" s="32">
        <v>1.1692503643000001</v>
      </c>
      <c r="J136" s="75"/>
    </row>
    <row r="137" spans="1:15" x14ac:dyDescent="0.25">
      <c r="B137" s="115" t="s">
        <v>59</v>
      </c>
      <c r="C137" s="85">
        <v>42723</v>
      </c>
      <c r="D137" s="85">
        <v>42734</v>
      </c>
      <c r="E137" s="74">
        <v>604.14499999999998</v>
      </c>
      <c r="F137" s="74">
        <v>513.52324999999996</v>
      </c>
      <c r="G137" s="39" t="s">
        <v>10</v>
      </c>
      <c r="H137" s="51">
        <v>0.33551896714000001</v>
      </c>
      <c r="I137" s="51">
        <v>0.28519112207000002</v>
      </c>
      <c r="J137" s="73">
        <v>43082</v>
      </c>
    </row>
    <row r="138" spans="1:15" x14ac:dyDescent="0.25">
      <c r="B138" s="115"/>
      <c r="C138" s="85"/>
      <c r="D138" s="85"/>
      <c r="E138" s="74"/>
      <c r="F138" s="74"/>
      <c r="G138" s="39" t="s">
        <v>63</v>
      </c>
      <c r="H138" s="51">
        <v>0.36907086384999999</v>
      </c>
      <c r="I138" s="51">
        <v>0.31371023427</v>
      </c>
      <c r="J138" s="73"/>
    </row>
    <row r="139" spans="1:15" x14ac:dyDescent="0.25">
      <c r="B139" s="75" t="s">
        <v>59</v>
      </c>
      <c r="C139" s="75">
        <v>42632</v>
      </c>
      <c r="D139" s="75">
        <v>42643</v>
      </c>
      <c r="E139" s="77">
        <v>650</v>
      </c>
      <c r="F139" s="77">
        <v>552.5</v>
      </c>
      <c r="G139" s="42" t="s">
        <v>10</v>
      </c>
      <c r="H139" s="32">
        <v>0.36098516293999999</v>
      </c>
      <c r="I139" s="32">
        <v>0.30683738849999997</v>
      </c>
      <c r="J139" s="75">
        <v>42969</v>
      </c>
    </row>
    <row r="140" spans="1:15" x14ac:dyDescent="0.25">
      <c r="B140" s="75"/>
      <c r="C140" s="75"/>
      <c r="D140" s="75"/>
      <c r="E140" s="77"/>
      <c r="F140" s="77"/>
      <c r="G140" s="42" t="s">
        <v>63</v>
      </c>
      <c r="H140" s="32">
        <v>0.39708367923999999</v>
      </c>
      <c r="I140" s="32">
        <v>0.33752112735000001</v>
      </c>
      <c r="J140" s="75"/>
    </row>
    <row r="141" spans="1:15" x14ac:dyDescent="0.25">
      <c r="B141" s="115" t="s">
        <v>59</v>
      </c>
      <c r="C141" s="85">
        <v>42538</v>
      </c>
      <c r="D141" s="85">
        <v>42551</v>
      </c>
      <c r="E141" s="74">
        <v>161</v>
      </c>
      <c r="F141" s="74">
        <v>136.85</v>
      </c>
      <c r="G141" s="39" t="s">
        <v>10</v>
      </c>
      <c r="H141" s="51">
        <v>8.9413248050000005E-2</v>
      </c>
      <c r="I141" s="51">
        <v>7.6001260840000001E-2</v>
      </c>
      <c r="J141" s="73">
        <v>42969</v>
      </c>
    </row>
    <row r="142" spans="1:15" x14ac:dyDescent="0.25">
      <c r="B142" s="115"/>
      <c r="C142" s="85"/>
      <c r="D142" s="85"/>
      <c r="E142" s="74"/>
      <c r="F142" s="74"/>
      <c r="G142" s="39" t="s">
        <v>63</v>
      </c>
      <c r="H142" s="51">
        <v>9.8354572850000002E-2</v>
      </c>
      <c r="I142" s="51">
        <v>8.3601386920000006E-2</v>
      </c>
      <c r="J142" s="73"/>
    </row>
    <row r="143" spans="1:15" x14ac:dyDescent="0.25">
      <c r="B143" s="75" t="s">
        <v>59</v>
      </c>
      <c r="C143" s="75">
        <v>42478</v>
      </c>
      <c r="D143" s="75">
        <v>42489</v>
      </c>
      <c r="E143" s="77">
        <v>220</v>
      </c>
      <c r="F143" s="77">
        <v>187</v>
      </c>
      <c r="G143" s="42" t="s">
        <v>10</v>
      </c>
      <c r="H143" s="32">
        <v>0.12217959361</v>
      </c>
      <c r="I143" s="32">
        <v>0.10385265456999999</v>
      </c>
      <c r="J143" s="75">
        <v>42969</v>
      </c>
    </row>
    <row r="144" spans="1:15" x14ac:dyDescent="0.25">
      <c r="B144" s="75"/>
      <c r="C144" s="75"/>
      <c r="D144" s="75"/>
      <c r="E144" s="77"/>
      <c r="F144" s="77"/>
      <c r="G144" s="42" t="s">
        <v>63</v>
      </c>
      <c r="H144" s="32">
        <v>0.13439755297</v>
      </c>
      <c r="I144" s="32">
        <v>0.11423792003</v>
      </c>
      <c r="J144" s="75"/>
      <c r="N144" s="16"/>
      <c r="O144" s="16"/>
    </row>
    <row r="145" spans="2:15" x14ac:dyDescent="0.25">
      <c r="B145" s="115" t="s">
        <v>59</v>
      </c>
      <c r="C145" s="85">
        <v>42447</v>
      </c>
      <c r="D145" s="85">
        <v>42460</v>
      </c>
      <c r="E145" s="74">
        <v>337</v>
      </c>
      <c r="F145" s="74">
        <v>286.45</v>
      </c>
      <c r="G145" s="39" t="s">
        <v>10</v>
      </c>
      <c r="H145" s="51">
        <v>0.18715692294</v>
      </c>
      <c r="I145" s="51">
        <v>0.15908338450000001</v>
      </c>
      <c r="J145" s="73">
        <v>42969</v>
      </c>
      <c r="N145" s="16"/>
      <c r="O145" s="16"/>
    </row>
    <row r="146" spans="2:15" x14ac:dyDescent="0.25">
      <c r="B146" s="115"/>
      <c r="C146" s="85"/>
      <c r="D146" s="85"/>
      <c r="E146" s="74"/>
      <c r="F146" s="74"/>
      <c r="G146" s="39" t="s">
        <v>63</v>
      </c>
      <c r="H146" s="51">
        <v>0.20587261524</v>
      </c>
      <c r="I146" s="51">
        <v>0.17499172295000001</v>
      </c>
      <c r="J146" s="73"/>
      <c r="N146" s="16"/>
      <c r="O146" s="16"/>
    </row>
    <row r="147" spans="2:15" collapsed="1" x14ac:dyDescent="0.25">
      <c r="B147" s="75" t="s">
        <v>59</v>
      </c>
      <c r="C147" s="75">
        <v>42419</v>
      </c>
      <c r="D147" s="75">
        <v>42429</v>
      </c>
      <c r="E147" s="77">
        <v>200</v>
      </c>
      <c r="F147" s="77">
        <v>170</v>
      </c>
      <c r="G147" s="42" t="s">
        <v>10</v>
      </c>
      <c r="H147" s="32">
        <v>0.11107235782</v>
      </c>
      <c r="I147" s="32">
        <v>9.4411504150000006E-2</v>
      </c>
      <c r="J147" s="75">
        <v>42969</v>
      </c>
      <c r="N147" s="16"/>
      <c r="O147" s="16"/>
    </row>
    <row r="148" spans="2:15" x14ac:dyDescent="0.25">
      <c r="B148" s="76"/>
      <c r="C148" s="76"/>
      <c r="D148" s="76"/>
      <c r="E148" s="78"/>
      <c r="F148" s="78"/>
      <c r="G148" s="59" t="s">
        <v>63</v>
      </c>
      <c r="H148" s="60">
        <v>0.12217959361</v>
      </c>
      <c r="I148" s="60">
        <v>0.10385265456999999</v>
      </c>
      <c r="J148" s="76"/>
      <c r="N148" s="16"/>
      <c r="O148" s="16"/>
    </row>
    <row r="149" spans="2:15" x14ac:dyDescent="0.3">
      <c r="B149" s="69"/>
      <c r="C149" s="10"/>
      <c r="D149" s="10"/>
      <c r="E149" s="10"/>
      <c r="F149" s="10"/>
      <c r="G149" s="10"/>
      <c r="H149" s="10"/>
      <c r="I149" s="10"/>
      <c r="J149" s="10"/>
      <c r="N149" s="16"/>
      <c r="O149" s="16"/>
    </row>
    <row r="150" spans="2:15" x14ac:dyDescent="0.25">
      <c r="B150" s="79">
        <v>2015</v>
      </c>
      <c r="C150" s="79" t="s">
        <v>0</v>
      </c>
      <c r="D150" s="79" t="s">
        <v>1</v>
      </c>
      <c r="E150" s="79" t="s">
        <v>90</v>
      </c>
      <c r="F150" s="79" t="s">
        <v>94</v>
      </c>
      <c r="G150" s="79" t="s">
        <v>4</v>
      </c>
      <c r="H150" s="79" t="s">
        <v>96</v>
      </c>
      <c r="I150" s="79" t="s">
        <v>97</v>
      </c>
      <c r="J150" s="79" t="s">
        <v>7</v>
      </c>
      <c r="N150" s="16"/>
      <c r="O150" s="16"/>
    </row>
    <row r="151" spans="2:15" x14ac:dyDescent="0.25">
      <c r="B151" s="80"/>
      <c r="C151" s="80"/>
      <c r="D151" s="80"/>
      <c r="E151" s="80"/>
      <c r="F151" s="80"/>
      <c r="G151" s="80"/>
      <c r="H151" s="80"/>
      <c r="I151" s="80"/>
      <c r="J151" s="80"/>
      <c r="N151" s="16"/>
      <c r="O151" s="16"/>
    </row>
    <row r="152" spans="2:15" x14ac:dyDescent="0.25">
      <c r="B152" s="117" t="s">
        <v>66</v>
      </c>
      <c r="C152" s="91">
        <v>42488</v>
      </c>
      <c r="D152" s="91">
        <v>42488</v>
      </c>
      <c r="E152" s="92">
        <v>1287.2233853499999</v>
      </c>
      <c r="F152" s="92">
        <v>1287.2233853499999</v>
      </c>
      <c r="G152" s="55" t="s">
        <v>10</v>
      </c>
      <c r="H152" s="56">
        <v>0.71487468232182438</v>
      </c>
      <c r="I152" s="56">
        <v>0.71487468232182438</v>
      </c>
      <c r="J152" s="93">
        <v>42717</v>
      </c>
      <c r="N152" s="16"/>
      <c r="O152" s="16"/>
    </row>
    <row r="153" spans="2:15" x14ac:dyDescent="0.25">
      <c r="B153" s="118"/>
      <c r="C153" s="85"/>
      <c r="D153" s="85"/>
      <c r="E153" s="74"/>
      <c r="F153" s="74"/>
      <c r="G153" s="39" t="s">
        <v>63</v>
      </c>
      <c r="H153" s="51">
        <v>0.78636215055400682</v>
      </c>
      <c r="I153" s="51">
        <v>0.78636215055400682</v>
      </c>
      <c r="J153" s="73"/>
      <c r="N153" s="16"/>
      <c r="O153" s="16"/>
    </row>
    <row r="154" spans="2:15" x14ac:dyDescent="0.25">
      <c r="B154" s="119" t="s">
        <v>59</v>
      </c>
      <c r="C154" s="82">
        <v>42355</v>
      </c>
      <c r="D154" s="82">
        <v>42368</v>
      </c>
      <c r="E154" s="77">
        <v>302.89999999999998</v>
      </c>
      <c r="F154" s="77">
        <v>257.46499999999997</v>
      </c>
      <c r="G154" s="42" t="s">
        <v>10</v>
      </c>
      <c r="H154" s="32">
        <v>0.16823296997000001</v>
      </c>
      <c r="I154" s="32">
        <v>0.14299802448000001</v>
      </c>
      <c r="J154" s="75">
        <v>42717</v>
      </c>
      <c r="N154" s="16"/>
      <c r="O154" s="16"/>
    </row>
    <row r="155" spans="2:15" x14ac:dyDescent="0.25">
      <c r="B155" s="119"/>
      <c r="C155" s="82"/>
      <c r="D155" s="82"/>
      <c r="E155" s="77"/>
      <c r="F155" s="77"/>
      <c r="G155" s="42" t="s">
        <v>63</v>
      </c>
      <c r="H155" s="32">
        <v>0.18505626696999999</v>
      </c>
      <c r="I155" s="32">
        <v>0.15729782693</v>
      </c>
      <c r="J155" s="75"/>
      <c r="N155" s="16"/>
      <c r="O155" s="16"/>
    </row>
    <row r="156" spans="2:15" x14ac:dyDescent="0.25">
      <c r="B156" s="118" t="s">
        <v>59</v>
      </c>
      <c r="C156" s="85">
        <v>42327</v>
      </c>
      <c r="D156" s="85">
        <v>42338</v>
      </c>
      <c r="E156" s="74">
        <v>235</v>
      </c>
      <c r="F156" s="74">
        <v>199.75</v>
      </c>
      <c r="G156" s="39" t="s">
        <v>10</v>
      </c>
      <c r="H156" s="51">
        <v>0.13051002045000001</v>
      </c>
      <c r="I156" s="51">
        <v>0.110933517382</v>
      </c>
      <c r="J156" s="73">
        <v>42717</v>
      </c>
      <c r="N156" s="16"/>
      <c r="O156" s="16"/>
    </row>
    <row r="157" spans="2:15" x14ac:dyDescent="0.25">
      <c r="B157" s="118"/>
      <c r="C157" s="85"/>
      <c r="D157" s="85"/>
      <c r="E157" s="74"/>
      <c r="F157" s="74"/>
      <c r="G157" s="39" t="s">
        <v>63</v>
      </c>
      <c r="H157" s="51">
        <v>0.143561022495</v>
      </c>
      <c r="I157" s="51">
        <v>0.12202686912000001</v>
      </c>
      <c r="J157" s="73"/>
      <c r="N157" s="16"/>
      <c r="O157" s="16"/>
    </row>
    <row r="158" spans="2:15" x14ac:dyDescent="0.25">
      <c r="B158" s="119" t="s">
        <v>59</v>
      </c>
      <c r="C158" s="82">
        <v>42296</v>
      </c>
      <c r="D158" s="82">
        <v>42307</v>
      </c>
      <c r="E158" s="77">
        <v>88</v>
      </c>
      <c r="F158" s="77">
        <v>74.8</v>
      </c>
      <c r="G158" s="42" t="s">
        <v>10</v>
      </c>
      <c r="H158" s="32">
        <v>4.8871837445000003E-2</v>
      </c>
      <c r="I158" s="32">
        <v>4.1541061827999999E-2</v>
      </c>
      <c r="J158" s="75">
        <v>42717</v>
      </c>
      <c r="N158" s="16"/>
      <c r="O158" s="16"/>
    </row>
    <row r="159" spans="2:15" x14ac:dyDescent="0.25">
      <c r="B159" s="119"/>
      <c r="C159" s="82"/>
      <c r="D159" s="82"/>
      <c r="E159" s="77"/>
      <c r="F159" s="77"/>
      <c r="G159" s="42" t="s">
        <v>63</v>
      </c>
      <c r="H159" s="32">
        <v>5.3759021189999999E-2</v>
      </c>
      <c r="I159" s="32">
        <v>4.5695168011000001E-2</v>
      </c>
      <c r="J159" s="75"/>
      <c r="N159" s="16"/>
      <c r="O159" s="16"/>
    </row>
    <row r="160" spans="2:15" x14ac:dyDescent="0.25">
      <c r="B160" s="118" t="s">
        <v>59</v>
      </c>
      <c r="C160" s="85">
        <v>42265</v>
      </c>
      <c r="D160" s="85">
        <v>42277</v>
      </c>
      <c r="E160" s="74">
        <v>147</v>
      </c>
      <c r="F160" s="74">
        <v>124.95</v>
      </c>
      <c r="G160" s="39" t="s">
        <v>10</v>
      </c>
      <c r="H160" s="51">
        <v>8.1638183005000003E-2</v>
      </c>
      <c r="I160" s="51">
        <v>6.9392455554249999E-2</v>
      </c>
      <c r="J160" s="73">
        <v>42717</v>
      </c>
      <c r="M160" s="90"/>
      <c r="N160" s="90"/>
      <c r="O160" s="90"/>
    </row>
    <row r="161" spans="2:15" x14ac:dyDescent="0.25">
      <c r="B161" s="118"/>
      <c r="C161" s="85"/>
      <c r="D161" s="85"/>
      <c r="E161" s="74"/>
      <c r="F161" s="74"/>
      <c r="G161" s="39" t="s">
        <v>63</v>
      </c>
      <c r="H161" s="51">
        <v>8.9802001305000004E-2</v>
      </c>
      <c r="I161" s="51">
        <v>7.633170110925E-2</v>
      </c>
      <c r="J161" s="73"/>
    </row>
    <row r="162" spans="2:15" x14ac:dyDescent="0.25">
      <c r="B162" s="119" t="s">
        <v>59</v>
      </c>
      <c r="C162" s="82">
        <v>42236</v>
      </c>
      <c r="D162" s="82">
        <v>42247</v>
      </c>
      <c r="E162" s="77">
        <v>237</v>
      </c>
      <c r="F162" s="77">
        <v>201.45</v>
      </c>
      <c r="G162" s="42" t="s">
        <v>10</v>
      </c>
      <c r="H162" s="32">
        <v>0.131620744028</v>
      </c>
      <c r="I162" s="32">
        <v>0.111877632423</v>
      </c>
      <c r="J162" s="75">
        <v>42605</v>
      </c>
    </row>
    <row r="163" spans="2:15" x14ac:dyDescent="0.25">
      <c r="B163" s="119"/>
      <c r="C163" s="82"/>
      <c r="D163" s="82"/>
      <c r="E163" s="77"/>
      <c r="F163" s="77"/>
      <c r="G163" s="42" t="s">
        <v>63</v>
      </c>
      <c r="H163" s="32">
        <v>0.14478281843099999</v>
      </c>
      <c r="I163" s="32">
        <v>0.123065395666</v>
      </c>
      <c r="J163" s="75"/>
    </row>
    <row r="164" spans="2:15" x14ac:dyDescent="0.25">
      <c r="B164" s="118" t="s">
        <v>59</v>
      </c>
      <c r="C164" s="85">
        <v>42205</v>
      </c>
      <c r="D164" s="85">
        <v>42216</v>
      </c>
      <c r="E164" s="74">
        <v>221</v>
      </c>
      <c r="F164" s="74">
        <v>187.85</v>
      </c>
      <c r="G164" s="39" t="s">
        <v>10</v>
      </c>
      <c r="H164" s="51">
        <v>0.122734955402</v>
      </c>
      <c r="I164" s="51">
        <v>0.104324712092</v>
      </c>
      <c r="J164" s="73">
        <v>42605</v>
      </c>
    </row>
    <row r="165" spans="2:15" x14ac:dyDescent="0.25">
      <c r="B165" s="118"/>
      <c r="C165" s="85"/>
      <c r="D165" s="85"/>
      <c r="E165" s="74"/>
      <c r="F165" s="74"/>
      <c r="G165" s="39" t="s">
        <v>63</v>
      </c>
      <c r="H165" s="51">
        <v>0.13500845094200001</v>
      </c>
      <c r="I165" s="51">
        <v>0.114757183301</v>
      </c>
      <c r="J165" s="73"/>
      <c r="N165" s="16"/>
      <c r="O165" s="16"/>
    </row>
    <row r="166" spans="2:15" x14ac:dyDescent="0.25">
      <c r="B166" s="119" t="s">
        <v>66</v>
      </c>
      <c r="C166" s="82">
        <v>42136</v>
      </c>
      <c r="D166" s="82">
        <v>42149</v>
      </c>
      <c r="E166" s="77">
        <v>270</v>
      </c>
      <c r="F166" s="77">
        <v>270</v>
      </c>
      <c r="G166" s="42" t="s">
        <v>10</v>
      </c>
      <c r="H166" s="32">
        <v>0.170178573168</v>
      </c>
      <c r="I166" s="32">
        <v>0.170178573168</v>
      </c>
      <c r="J166" s="75">
        <v>42605</v>
      </c>
    </row>
    <row r="167" spans="2:15" x14ac:dyDescent="0.25">
      <c r="B167" s="119"/>
      <c r="C167" s="82"/>
      <c r="D167" s="82"/>
      <c r="E167" s="77"/>
      <c r="F167" s="77"/>
      <c r="G167" s="42" t="s">
        <v>63</v>
      </c>
      <c r="H167" s="32">
        <v>0.18719643048500001</v>
      </c>
      <c r="I167" s="32">
        <v>0.18719643048500001</v>
      </c>
      <c r="J167" s="75"/>
    </row>
    <row r="168" spans="2:15" collapsed="1" x14ac:dyDescent="0.25">
      <c r="B168" s="118" t="s">
        <v>59</v>
      </c>
      <c r="C168" s="85">
        <v>42136</v>
      </c>
      <c r="D168" s="85">
        <v>42149</v>
      </c>
      <c r="E168" s="74">
        <v>515</v>
      </c>
      <c r="F168" s="74">
        <v>437.75</v>
      </c>
      <c r="G168" s="39" t="s">
        <v>10</v>
      </c>
      <c r="H168" s="51">
        <v>0.32459987104400001</v>
      </c>
      <c r="I168" s="51">
        <v>0.27590989038800001</v>
      </c>
      <c r="J168" s="73">
        <v>42605</v>
      </c>
    </row>
    <row r="169" spans="2:15" x14ac:dyDescent="0.25">
      <c r="B169" s="120"/>
      <c r="C169" s="87"/>
      <c r="D169" s="87"/>
      <c r="E169" s="88"/>
      <c r="F169" s="88"/>
      <c r="G169" s="46" t="s">
        <v>63</v>
      </c>
      <c r="H169" s="53">
        <v>0.35705985814800001</v>
      </c>
      <c r="I169" s="53">
        <v>0.30350087942600001</v>
      </c>
      <c r="J169" s="89"/>
    </row>
    <row r="170" spans="2:15" x14ac:dyDescent="0.3">
      <c r="B170" s="10"/>
      <c r="C170" s="10"/>
      <c r="D170" s="10"/>
      <c r="E170" s="10"/>
      <c r="F170" s="10"/>
      <c r="G170" s="10"/>
      <c r="H170" s="10"/>
      <c r="I170" s="10"/>
      <c r="J170" s="10"/>
    </row>
    <row r="171" spans="2:15" x14ac:dyDescent="0.25">
      <c r="B171" s="79">
        <v>2014</v>
      </c>
      <c r="C171" s="79" t="s">
        <v>0</v>
      </c>
      <c r="D171" s="79" t="s">
        <v>1</v>
      </c>
      <c r="E171" s="79" t="s">
        <v>90</v>
      </c>
      <c r="F171" s="79" t="s">
        <v>94</v>
      </c>
      <c r="G171" s="79" t="s">
        <v>4</v>
      </c>
      <c r="H171" s="79" t="s">
        <v>96</v>
      </c>
      <c r="I171" s="79" t="s">
        <v>97</v>
      </c>
      <c r="J171" s="79" t="s">
        <v>7</v>
      </c>
    </row>
    <row r="172" spans="2:15" x14ac:dyDescent="0.25">
      <c r="B172" s="80"/>
      <c r="C172" s="80"/>
      <c r="D172" s="80"/>
      <c r="E172" s="80"/>
      <c r="F172" s="80"/>
      <c r="G172" s="80"/>
      <c r="H172" s="80"/>
      <c r="I172" s="80"/>
      <c r="J172" s="80"/>
    </row>
    <row r="173" spans="2:15" x14ac:dyDescent="0.25">
      <c r="B173" s="83" t="s">
        <v>66</v>
      </c>
      <c r="C173" s="81">
        <v>42103</v>
      </c>
      <c r="D173" s="81">
        <v>42103</v>
      </c>
      <c r="E173" s="84">
        <v>18.591869079999999</v>
      </c>
      <c r="F173" s="84">
        <v>18.591869079999999</v>
      </c>
      <c r="G173" s="67" t="s">
        <v>10</v>
      </c>
      <c r="H173" s="68">
        <v>1.5526054056999999E-2</v>
      </c>
      <c r="I173" s="68">
        <v>1.5526054056999999E-2</v>
      </c>
      <c r="J173" s="83">
        <v>42347</v>
      </c>
    </row>
    <row r="174" spans="2:15" x14ac:dyDescent="0.25">
      <c r="B174" s="75"/>
      <c r="C174" s="82"/>
      <c r="D174" s="82"/>
      <c r="E174" s="77"/>
      <c r="F174" s="77"/>
      <c r="G174" s="42" t="s">
        <v>63</v>
      </c>
      <c r="H174" s="32">
        <v>1.7078659462999999E-2</v>
      </c>
      <c r="I174" s="32">
        <v>1.7078659462999999E-2</v>
      </c>
      <c r="J174" s="75"/>
    </row>
    <row r="175" spans="2:15" x14ac:dyDescent="0.25">
      <c r="B175" s="73" t="s">
        <v>66</v>
      </c>
      <c r="C175" s="85">
        <v>42034</v>
      </c>
      <c r="D175" s="85">
        <v>42045</v>
      </c>
      <c r="E175" s="74">
        <v>1894.595</v>
      </c>
      <c r="F175" s="74">
        <v>1894.595</v>
      </c>
      <c r="G175" s="39" t="s">
        <v>10</v>
      </c>
      <c r="H175" s="51">
        <v>1.5821746733000002</v>
      </c>
      <c r="I175" s="51">
        <v>1.5821746733000002</v>
      </c>
      <c r="J175" s="73">
        <v>42347</v>
      </c>
    </row>
    <row r="176" spans="2:15" x14ac:dyDescent="0.25">
      <c r="B176" s="73"/>
      <c r="C176" s="85"/>
      <c r="D176" s="85"/>
      <c r="E176" s="74"/>
      <c r="F176" s="74"/>
      <c r="G176" s="39" t="s">
        <v>63</v>
      </c>
      <c r="H176" s="51">
        <v>1.7403921406289999</v>
      </c>
      <c r="I176" s="51">
        <v>1.7403921406289999</v>
      </c>
      <c r="J176" s="73"/>
    </row>
    <row r="177" spans="2:13" x14ac:dyDescent="0.25">
      <c r="B177" s="75" t="s">
        <v>66</v>
      </c>
      <c r="C177" s="82">
        <v>42034</v>
      </c>
      <c r="D177" s="82">
        <v>42045</v>
      </c>
      <c r="E177" s="77">
        <v>855.40499999999997</v>
      </c>
      <c r="F177" s="77">
        <v>855.40499999999997</v>
      </c>
      <c r="G177" s="42" t="s">
        <v>10</v>
      </c>
      <c r="H177" s="32">
        <v>0.71434798804599997</v>
      </c>
      <c r="I177" s="32">
        <v>0.71434798804599997</v>
      </c>
      <c r="J177" s="75">
        <v>42167</v>
      </c>
    </row>
    <row r="178" spans="2:13" x14ac:dyDescent="0.25">
      <c r="B178" s="75"/>
      <c r="C178" s="82"/>
      <c r="D178" s="82"/>
      <c r="E178" s="77"/>
      <c r="F178" s="77"/>
      <c r="G178" s="42" t="s">
        <v>63</v>
      </c>
      <c r="H178" s="32">
        <v>0.785782786851</v>
      </c>
      <c r="I178" s="32">
        <v>0.785782786851</v>
      </c>
      <c r="J178" s="75"/>
    </row>
    <row r="179" spans="2:13" x14ac:dyDescent="0.25">
      <c r="B179" s="73" t="s">
        <v>59</v>
      </c>
      <c r="C179" s="85">
        <v>41991</v>
      </c>
      <c r="D179" s="85">
        <v>42003</v>
      </c>
      <c r="E179" s="74">
        <v>475.42899999999997</v>
      </c>
      <c r="F179" s="74">
        <v>404.11464999999998</v>
      </c>
      <c r="G179" s="39" t="s">
        <v>10</v>
      </c>
      <c r="H179" s="51">
        <v>0.397030353585</v>
      </c>
      <c r="I179" s="51">
        <v>0.33747580054699999</v>
      </c>
      <c r="J179" s="73">
        <v>42167</v>
      </c>
    </row>
    <row r="180" spans="2:13" x14ac:dyDescent="0.25">
      <c r="B180" s="73"/>
      <c r="C180" s="85"/>
      <c r="D180" s="85"/>
      <c r="E180" s="74"/>
      <c r="F180" s="74"/>
      <c r="G180" s="39" t="s">
        <v>63</v>
      </c>
      <c r="H180" s="51">
        <v>0.43673338894399999</v>
      </c>
      <c r="I180" s="51">
        <v>0.371223380602</v>
      </c>
      <c r="J180" s="73"/>
      <c r="M180" s="8"/>
    </row>
    <row r="181" spans="2:13" x14ac:dyDescent="0.25">
      <c r="B181" s="75" t="s">
        <v>59</v>
      </c>
      <c r="C181" s="82">
        <v>41960</v>
      </c>
      <c r="D181" s="82">
        <v>41971</v>
      </c>
      <c r="E181" s="77">
        <v>463.24700000000001</v>
      </c>
      <c r="F181" s="77">
        <v>393.75995</v>
      </c>
      <c r="G181" s="42" t="s">
        <v>10</v>
      </c>
      <c r="H181" s="32">
        <v>0.386857175745</v>
      </c>
      <c r="I181" s="32">
        <v>0.32882859938300002</v>
      </c>
      <c r="J181" s="75">
        <v>42167</v>
      </c>
      <c r="M181" s="70"/>
    </row>
    <row r="182" spans="2:13" x14ac:dyDescent="0.25">
      <c r="B182" s="75"/>
      <c r="C182" s="82"/>
      <c r="D182" s="82"/>
      <c r="E182" s="77"/>
      <c r="F182" s="77"/>
      <c r="G182" s="42" t="s">
        <v>63</v>
      </c>
      <c r="H182" s="32">
        <v>0.42554289332</v>
      </c>
      <c r="I182" s="32">
        <v>0.361711459322</v>
      </c>
      <c r="J182" s="75"/>
    </row>
    <row r="183" spans="2:13" x14ac:dyDescent="0.25">
      <c r="B183" s="73" t="s">
        <v>59</v>
      </c>
      <c r="C183" s="85">
        <v>41932</v>
      </c>
      <c r="D183" s="85">
        <v>41943</v>
      </c>
      <c r="E183" s="74">
        <v>305.77199999999999</v>
      </c>
      <c r="F183" s="74">
        <v>259.90620000000001</v>
      </c>
      <c r="G183" s="39" t="s">
        <v>10</v>
      </c>
      <c r="H183" s="51">
        <v>0.25534993716499998</v>
      </c>
      <c r="I183" s="51">
        <v>0.217047446591</v>
      </c>
      <c r="J183" s="73">
        <v>42167</v>
      </c>
    </row>
    <row r="184" spans="2:13" x14ac:dyDescent="0.25">
      <c r="B184" s="73"/>
      <c r="C184" s="85"/>
      <c r="D184" s="85"/>
      <c r="E184" s="74"/>
      <c r="F184" s="74"/>
      <c r="G184" s="39" t="s">
        <v>63</v>
      </c>
      <c r="H184" s="51">
        <v>0.28088493088200001</v>
      </c>
      <c r="I184" s="51">
        <v>0.23875219125</v>
      </c>
      <c r="J184" s="73"/>
    </row>
    <row r="185" spans="2:13" x14ac:dyDescent="0.25">
      <c r="B185" s="75" t="s">
        <v>59</v>
      </c>
      <c r="C185" s="82">
        <v>41901</v>
      </c>
      <c r="D185" s="82">
        <v>41912</v>
      </c>
      <c r="E185" s="77">
        <v>250.167</v>
      </c>
      <c r="F185" s="77">
        <v>212.64195000000001</v>
      </c>
      <c r="G185" s="42" t="s">
        <v>10</v>
      </c>
      <c r="H185" s="32">
        <v>0.208914248952</v>
      </c>
      <c r="I185" s="32">
        <v>0.17757711161</v>
      </c>
      <c r="J185" s="75">
        <v>41992</v>
      </c>
      <c r="M185" s="8"/>
    </row>
    <row r="186" spans="2:13" x14ac:dyDescent="0.25">
      <c r="B186" s="75"/>
      <c r="C186" s="82"/>
      <c r="D186" s="82"/>
      <c r="E186" s="77"/>
      <c r="F186" s="77"/>
      <c r="G186" s="42" t="s">
        <v>63</v>
      </c>
      <c r="H186" s="32">
        <v>0.22980567384799999</v>
      </c>
      <c r="I186" s="32">
        <v>0.19533482277100001</v>
      </c>
      <c r="J186" s="75"/>
      <c r="M186" s="8"/>
    </row>
    <row r="187" spans="2:13" x14ac:dyDescent="0.25">
      <c r="B187" s="73" t="s">
        <v>59</v>
      </c>
      <c r="C187" s="85">
        <v>41869</v>
      </c>
      <c r="D187" s="85">
        <v>41880</v>
      </c>
      <c r="E187" s="74">
        <v>299.38499999999999</v>
      </c>
      <c r="F187" s="74">
        <v>254.47725</v>
      </c>
      <c r="G187" s="39" t="s">
        <v>10</v>
      </c>
      <c r="H187" s="51">
        <v>0.25001615889700002</v>
      </c>
      <c r="I187" s="51">
        <v>0.212513735063</v>
      </c>
      <c r="J187" s="73">
        <v>41992</v>
      </c>
      <c r="M187" s="70"/>
    </row>
    <row r="188" spans="2:13" x14ac:dyDescent="0.25">
      <c r="B188" s="73"/>
      <c r="C188" s="85"/>
      <c r="D188" s="85"/>
      <c r="E188" s="74"/>
      <c r="F188" s="74"/>
      <c r="G188" s="39" t="s">
        <v>63</v>
      </c>
      <c r="H188" s="51">
        <v>0.27501777478599998</v>
      </c>
      <c r="I188" s="51">
        <v>0.23376510856800001</v>
      </c>
      <c r="J188" s="73"/>
    </row>
    <row r="189" spans="2:13" collapsed="1" x14ac:dyDescent="0.25">
      <c r="B189" s="75" t="s">
        <v>59</v>
      </c>
      <c r="C189" s="82">
        <v>41838</v>
      </c>
      <c r="D189" s="82">
        <v>41851</v>
      </c>
      <c r="E189" s="77">
        <v>298</v>
      </c>
      <c r="F189" s="77">
        <v>253.3</v>
      </c>
      <c r="G189" s="42" t="s">
        <v>10</v>
      </c>
      <c r="H189" s="32">
        <v>0.248859546574</v>
      </c>
      <c r="I189" s="32">
        <v>0.21153061458799999</v>
      </c>
      <c r="J189" s="75">
        <v>41992</v>
      </c>
    </row>
    <row r="190" spans="2:13" x14ac:dyDescent="0.25">
      <c r="B190" s="76"/>
      <c r="C190" s="86"/>
      <c r="D190" s="86"/>
      <c r="E190" s="78"/>
      <c r="F190" s="78"/>
      <c r="G190" s="59" t="s">
        <v>63</v>
      </c>
      <c r="H190" s="60">
        <v>0.27374550123199998</v>
      </c>
      <c r="I190" s="60">
        <v>0.232683676048</v>
      </c>
      <c r="J190" s="76"/>
    </row>
    <row r="191" spans="2:13" x14ac:dyDescent="0.3"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2:13" x14ac:dyDescent="0.25">
      <c r="B192" s="79">
        <v>2013</v>
      </c>
      <c r="C192" s="79" t="s">
        <v>0</v>
      </c>
      <c r="D192" s="79" t="s">
        <v>1</v>
      </c>
      <c r="E192" s="79" t="s">
        <v>90</v>
      </c>
      <c r="F192" s="79" t="s">
        <v>94</v>
      </c>
      <c r="G192" s="79" t="s">
        <v>4</v>
      </c>
      <c r="H192" s="79" t="s">
        <v>96</v>
      </c>
      <c r="I192" s="79" t="s">
        <v>97</v>
      </c>
      <c r="J192" s="79" t="s">
        <v>7</v>
      </c>
    </row>
    <row r="193" spans="2:13" x14ac:dyDescent="0.25">
      <c r="B193" s="80"/>
      <c r="C193" s="80"/>
      <c r="D193" s="80"/>
      <c r="E193" s="80"/>
      <c r="F193" s="80"/>
      <c r="G193" s="80"/>
      <c r="H193" s="80"/>
      <c r="I193" s="80"/>
      <c r="J193" s="80"/>
    </row>
    <row r="194" spans="2:13" x14ac:dyDescent="0.25">
      <c r="B194" s="83" t="s">
        <v>66</v>
      </c>
      <c r="C194" s="81">
        <v>41752</v>
      </c>
      <c r="D194" s="81">
        <v>41752</v>
      </c>
      <c r="E194" s="84">
        <v>132.53856647999999</v>
      </c>
      <c r="F194" s="84">
        <v>132.53856647999999</v>
      </c>
      <c r="G194" s="67" t="s">
        <v>10</v>
      </c>
      <c r="H194" s="68">
        <v>0.110682844154</v>
      </c>
      <c r="I194" s="68">
        <v>0.110682844154</v>
      </c>
      <c r="J194" s="83">
        <v>41786</v>
      </c>
    </row>
    <row r="195" spans="2:13" x14ac:dyDescent="0.25">
      <c r="B195" s="75"/>
      <c r="C195" s="82"/>
      <c r="D195" s="75"/>
      <c r="E195" s="77"/>
      <c r="F195" s="77"/>
      <c r="G195" s="42" t="s">
        <v>63</v>
      </c>
      <c r="H195" s="32">
        <v>0.121751128569</v>
      </c>
      <c r="I195" s="32">
        <v>0.121751128569</v>
      </c>
      <c r="J195" s="75"/>
    </row>
    <row r="196" spans="2:13" x14ac:dyDescent="0.25">
      <c r="B196" s="73" t="s">
        <v>66</v>
      </c>
      <c r="C196" s="85">
        <v>41695</v>
      </c>
      <c r="D196" s="85">
        <v>41708</v>
      </c>
      <c r="E196" s="74">
        <v>1043</v>
      </c>
      <c r="F196" s="74">
        <v>1043</v>
      </c>
      <c r="G196" s="39" t="s">
        <v>10</v>
      </c>
      <c r="H196" s="51">
        <v>0.87100841301200005</v>
      </c>
      <c r="I196" s="51">
        <v>0.87100841301200005</v>
      </c>
      <c r="J196" s="73">
        <v>41725</v>
      </c>
    </row>
    <row r="197" spans="2:13" x14ac:dyDescent="0.25">
      <c r="B197" s="73"/>
      <c r="C197" s="85"/>
      <c r="D197" s="73"/>
      <c r="E197" s="74"/>
      <c r="F197" s="74"/>
      <c r="G197" s="39" t="s">
        <v>63</v>
      </c>
      <c r="H197" s="51">
        <v>0.95810925431299998</v>
      </c>
      <c r="I197" s="51">
        <v>0.95810925431299998</v>
      </c>
      <c r="J197" s="73"/>
    </row>
    <row r="198" spans="2:13" x14ac:dyDescent="0.25">
      <c r="B198" s="75" t="s">
        <v>59</v>
      </c>
      <c r="C198" s="75">
        <v>41626</v>
      </c>
      <c r="D198" s="75">
        <v>41638</v>
      </c>
      <c r="E198" s="77">
        <v>760</v>
      </c>
      <c r="F198" s="77">
        <v>646</v>
      </c>
      <c r="G198" s="42" t="s">
        <v>10</v>
      </c>
      <c r="H198" s="32">
        <v>0.63467535368100003</v>
      </c>
      <c r="I198" s="32">
        <v>0.539474050629</v>
      </c>
      <c r="J198" s="75">
        <v>41684</v>
      </c>
    </row>
    <row r="199" spans="2:13" x14ac:dyDescent="0.25">
      <c r="B199" s="75"/>
      <c r="C199" s="75"/>
      <c r="D199" s="75"/>
      <c r="E199" s="77"/>
      <c r="F199" s="77"/>
      <c r="G199" s="42" t="s">
        <v>63</v>
      </c>
      <c r="H199" s="32">
        <v>0.69814288904900001</v>
      </c>
      <c r="I199" s="32">
        <v>0.593421455692</v>
      </c>
      <c r="J199" s="75"/>
    </row>
    <row r="200" spans="2:13" x14ac:dyDescent="0.25">
      <c r="B200" s="73" t="s">
        <v>59</v>
      </c>
      <c r="C200" s="73">
        <v>41565</v>
      </c>
      <c r="D200" s="73">
        <v>41578</v>
      </c>
      <c r="E200" s="74">
        <v>538</v>
      </c>
      <c r="F200" s="74">
        <v>457.3</v>
      </c>
      <c r="G200" s="39" t="s">
        <v>10</v>
      </c>
      <c r="H200" s="51">
        <v>0.44928334247399998</v>
      </c>
      <c r="I200" s="51">
        <v>0.38189084110299998</v>
      </c>
      <c r="J200" s="73">
        <v>41604</v>
      </c>
    </row>
    <row r="201" spans="2:13" x14ac:dyDescent="0.25">
      <c r="B201" s="73"/>
      <c r="C201" s="73"/>
      <c r="D201" s="73"/>
      <c r="E201" s="74"/>
      <c r="F201" s="74"/>
      <c r="G201" s="39" t="s">
        <v>63</v>
      </c>
      <c r="H201" s="51">
        <v>0.49421167672100003</v>
      </c>
      <c r="I201" s="51">
        <v>0.42007992521300003</v>
      </c>
      <c r="J201" s="73"/>
    </row>
    <row r="202" spans="2:13" x14ac:dyDescent="0.25">
      <c r="B202" s="75" t="s">
        <v>66</v>
      </c>
      <c r="C202" s="75">
        <v>41565</v>
      </c>
      <c r="D202" s="75">
        <v>41578</v>
      </c>
      <c r="E202" s="77">
        <v>746</v>
      </c>
      <c r="F202" s="77">
        <v>746</v>
      </c>
      <c r="G202" s="42" t="s">
        <v>10</v>
      </c>
      <c r="H202" s="32">
        <v>0.62298396558699998</v>
      </c>
      <c r="I202" s="32">
        <v>0.62298396558699998</v>
      </c>
      <c r="J202" s="75">
        <v>41604</v>
      </c>
    </row>
    <row r="203" spans="2:13" x14ac:dyDescent="0.25">
      <c r="B203" s="75"/>
      <c r="C203" s="75"/>
      <c r="D203" s="75"/>
      <c r="E203" s="77"/>
      <c r="F203" s="77"/>
      <c r="G203" s="42" t="s">
        <v>63</v>
      </c>
      <c r="H203" s="32">
        <v>0.68528236214500005</v>
      </c>
      <c r="I203" s="32">
        <v>0.68528236214500005</v>
      </c>
      <c r="J203" s="75"/>
      <c r="M203" s="8"/>
    </row>
    <row r="204" spans="2:13" x14ac:dyDescent="0.25">
      <c r="B204" s="73" t="s">
        <v>59</v>
      </c>
      <c r="C204" s="73">
        <v>41536</v>
      </c>
      <c r="D204" s="73">
        <v>41547</v>
      </c>
      <c r="E204" s="74">
        <v>220</v>
      </c>
      <c r="F204" s="74">
        <v>187</v>
      </c>
      <c r="G204" s="39" t="s">
        <v>10</v>
      </c>
      <c r="H204" s="51">
        <v>0.18372181290699999</v>
      </c>
      <c r="I204" s="51">
        <v>0.15616354097099999</v>
      </c>
      <c r="J204" s="73">
        <v>41604</v>
      </c>
    </row>
    <row r="205" spans="2:13" x14ac:dyDescent="0.25">
      <c r="B205" s="73"/>
      <c r="C205" s="73"/>
      <c r="D205" s="73"/>
      <c r="E205" s="74"/>
      <c r="F205" s="74"/>
      <c r="G205" s="39" t="s">
        <v>63</v>
      </c>
      <c r="H205" s="51">
        <v>0.202093994198</v>
      </c>
      <c r="I205" s="51">
        <v>0.17177989506899999</v>
      </c>
      <c r="J205" s="73"/>
    </row>
    <row r="206" spans="2:13" collapsed="1" x14ac:dyDescent="0.25">
      <c r="B206" s="75" t="s">
        <v>59</v>
      </c>
      <c r="C206" s="75">
        <v>41505</v>
      </c>
      <c r="D206" s="75">
        <v>41516</v>
      </c>
      <c r="E206" s="77">
        <v>220</v>
      </c>
      <c r="F206" s="77">
        <v>187</v>
      </c>
      <c r="G206" s="42" t="s">
        <v>10</v>
      </c>
      <c r="H206" s="32">
        <v>0.18372181290699999</v>
      </c>
      <c r="I206" s="32">
        <v>0.15616354097099999</v>
      </c>
      <c r="J206" s="75">
        <v>41604</v>
      </c>
    </row>
    <row r="207" spans="2:13" x14ac:dyDescent="0.25">
      <c r="B207" s="76"/>
      <c r="C207" s="76"/>
      <c r="D207" s="76"/>
      <c r="E207" s="78"/>
      <c r="F207" s="78"/>
      <c r="G207" s="59" t="s">
        <v>63</v>
      </c>
      <c r="H207" s="60">
        <v>0.202093994198</v>
      </c>
      <c r="I207" s="60">
        <v>0.17177989506899999</v>
      </c>
      <c r="J207" s="76"/>
    </row>
    <row r="208" spans="2:13" x14ac:dyDescent="0.3"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2:13" x14ac:dyDescent="0.25">
      <c r="B209" s="79">
        <v>2012</v>
      </c>
      <c r="C209" s="79" t="s">
        <v>0</v>
      </c>
      <c r="D209" s="79" t="s">
        <v>1</v>
      </c>
      <c r="E209" s="79" t="s">
        <v>90</v>
      </c>
      <c r="F209" s="79" t="s">
        <v>94</v>
      </c>
      <c r="G209" s="79" t="s">
        <v>4</v>
      </c>
      <c r="H209" s="79" t="s">
        <v>96</v>
      </c>
      <c r="I209" s="79" t="s">
        <v>97</v>
      </c>
      <c r="J209" s="79" t="s">
        <v>7</v>
      </c>
    </row>
    <row r="210" spans="2:13" x14ac:dyDescent="0.25">
      <c r="B210" s="80"/>
      <c r="C210" s="80"/>
      <c r="D210" s="80"/>
      <c r="E210" s="80"/>
      <c r="F210" s="80"/>
      <c r="G210" s="80"/>
      <c r="H210" s="80"/>
      <c r="I210" s="80"/>
      <c r="J210" s="80"/>
    </row>
    <row r="211" spans="2:13" x14ac:dyDescent="0.25">
      <c r="B211" s="83" t="s">
        <v>66</v>
      </c>
      <c r="C211" s="81">
        <v>41380</v>
      </c>
      <c r="D211" s="83">
        <v>41380</v>
      </c>
      <c r="E211" s="84">
        <v>1498.8</v>
      </c>
      <c r="F211" s="84">
        <v>1498.8</v>
      </c>
      <c r="G211" s="67" t="s">
        <v>10</v>
      </c>
      <c r="H211" s="68">
        <v>1.25162</v>
      </c>
      <c r="I211" s="68">
        <v>1.25162</v>
      </c>
      <c r="J211" s="83">
        <v>41604</v>
      </c>
    </row>
    <row r="212" spans="2:13" x14ac:dyDescent="0.25">
      <c r="B212" s="75"/>
      <c r="C212" s="82"/>
      <c r="D212" s="75"/>
      <c r="E212" s="77"/>
      <c r="F212" s="77"/>
      <c r="G212" s="42" t="s">
        <v>63</v>
      </c>
      <c r="H212" s="32">
        <v>1.376782</v>
      </c>
      <c r="I212" s="32">
        <v>1.376782</v>
      </c>
      <c r="J212" s="75"/>
      <c r="M212" s="8"/>
    </row>
    <row r="213" spans="2:13" x14ac:dyDescent="0.25">
      <c r="B213" s="73" t="s">
        <v>66</v>
      </c>
      <c r="C213" s="73">
        <v>41284</v>
      </c>
      <c r="D213" s="73">
        <v>41295</v>
      </c>
      <c r="E213" s="74">
        <v>1650</v>
      </c>
      <c r="F213" s="74">
        <v>1650</v>
      </c>
      <c r="G213" s="39" t="s">
        <v>10</v>
      </c>
      <c r="H213" s="51">
        <v>1.377913596807</v>
      </c>
      <c r="I213" s="51">
        <v>1.377913596807</v>
      </c>
      <c r="J213" s="73">
        <v>41323</v>
      </c>
    </row>
    <row r="214" spans="2:13" x14ac:dyDescent="0.25">
      <c r="B214" s="73"/>
      <c r="C214" s="73"/>
      <c r="D214" s="73"/>
      <c r="E214" s="74"/>
      <c r="F214" s="74"/>
      <c r="G214" s="39" t="s">
        <v>63</v>
      </c>
      <c r="H214" s="51">
        <v>1.5157049564880001</v>
      </c>
      <c r="I214" s="51">
        <v>1.5157049564880001</v>
      </c>
      <c r="J214" s="73"/>
    </row>
    <row r="215" spans="2:13" collapsed="1" x14ac:dyDescent="0.25">
      <c r="B215" s="75" t="s">
        <v>66</v>
      </c>
      <c r="C215" s="75">
        <v>41218</v>
      </c>
      <c r="D215" s="75">
        <v>41236</v>
      </c>
      <c r="E215" s="77">
        <v>1122.5</v>
      </c>
      <c r="F215" s="77">
        <v>1122.5</v>
      </c>
      <c r="G215" s="42" t="s">
        <v>10</v>
      </c>
      <c r="H215" s="32">
        <v>0.93741699999999994</v>
      </c>
      <c r="I215" s="32">
        <v>0.93741699999999994</v>
      </c>
      <c r="J215" s="75">
        <v>41255</v>
      </c>
    </row>
    <row r="216" spans="2:13" x14ac:dyDescent="0.25">
      <c r="B216" s="76"/>
      <c r="C216" s="76"/>
      <c r="D216" s="76"/>
      <c r="E216" s="78"/>
      <c r="F216" s="78"/>
      <c r="G216" s="59" t="s">
        <v>63</v>
      </c>
      <c r="H216" s="60">
        <v>1.031158</v>
      </c>
      <c r="I216" s="60">
        <v>1.031158</v>
      </c>
      <c r="J216" s="76"/>
    </row>
    <row r="217" spans="2:13" x14ac:dyDescent="0.3"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2:13" x14ac:dyDescent="0.25">
      <c r="B218" s="79">
        <v>2011</v>
      </c>
      <c r="C218" s="79" t="s">
        <v>0</v>
      </c>
      <c r="D218" s="79" t="s">
        <v>1</v>
      </c>
      <c r="E218" s="79" t="s">
        <v>90</v>
      </c>
      <c r="F218" s="79" t="s">
        <v>94</v>
      </c>
      <c r="G218" s="79" t="s">
        <v>4</v>
      </c>
      <c r="H218" s="79" t="s">
        <v>96</v>
      </c>
      <c r="I218" s="79" t="s">
        <v>97</v>
      </c>
      <c r="J218" s="79" t="s">
        <v>7</v>
      </c>
    </row>
    <row r="219" spans="2:13" x14ac:dyDescent="0.25">
      <c r="B219" s="80"/>
      <c r="C219" s="80"/>
      <c r="D219" s="80"/>
      <c r="E219" s="80"/>
      <c r="F219" s="80"/>
      <c r="G219" s="80"/>
      <c r="H219" s="80"/>
      <c r="I219" s="80"/>
      <c r="J219" s="80"/>
    </row>
    <row r="220" spans="2:13" x14ac:dyDescent="0.25">
      <c r="B220" s="83" t="s">
        <v>66</v>
      </c>
      <c r="C220" s="81">
        <v>41010</v>
      </c>
      <c r="D220" s="83">
        <v>41010</v>
      </c>
      <c r="E220" s="84">
        <v>877.47853699999996</v>
      </c>
      <c r="F220" s="84">
        <v>877.47853699999996</v>
      </c>
      <c r="G220" s="67" t="s">
        <v>10</v>
      </c>
      <c r="H220" s="68">
        <v>0.73238635476500002</v>
      </c>
      <c r="I220" s="68">
        <v>0.73238635476500002</v>
      </c>
      <c r="J220" s="83">
        <v>41255</v>
      </c>
    </row>
    <row r="221" spans="2:13" x14ac:dyDescent="0.25">
      <c r="B221" s="75"/>
      <c r="C221" s="82"/>
      <c r="D221" s="75"/>
      <c r="E221" s="77"/>
      <c r="F221" s="77"/>
      <c r="G221" s="42" t="s">
        <v>63</v>
      </c>
      <c r="H221" s="32">
        <v>0.80562499024199996</v>
      </c>
      <c r="I221" s="32">
        <v>0.80562499024199996</v>
      </c>
      <c r="J221" s="75"/>
    </row>
    <row r="222" spans="2:13" x14ac:dyDescent="0.25">
      <c r="B222" s="73" t="s">
        <v>66</v>
      </c>
      <c r="C222" s="73">
        <v>41010</v>
      </c>
      <c r="D222" s="73">
        <v>41010</v>
      </c>
      <c r="E222" s="74">
        <v>1075.55</v>
      </c>
      <c r="F222" s="74">
        <v>1075.55</v>
      </c>
      <c r="G222" s="39" t="s">
        <v>10</v>
      </c>
      <c r="H222" s="51">
        <v>0.897706451061</v>
      </c>
      <c r="I222" s="51">
        <v>0.897706451061</v>
      </c>
      <c r="J222" s="73">
        <v>41031</v>
      </c>
    </row>
    <row r="223" spans="2:13" x14ac:dyDescent="0.25">
      <c r="B223" s="73"/>
      <c r="C223" s="73"/>
      <c r="D223" s="73"/>
      <c r="E223" s="74"/>
      <c r="F223" s="74"/>
      <c r="G223" s="39" t="s">
        <v>63</v>
      </c>
      <c r="H223" s="51">
        <v>0.98747709616699997</v>
      </c>
      <c r="I223" s="51">
        <v>0.98747709616699997</v>
      </c>
      <c r="J223" s="73"/>
    </row>
    <row r="224" spans="2:13" x14ac:dyDescent="0.25">
      <c r="B224" s="75" t="s">
        <v>59</v>
      </c>
      <c r="C224" s="75">
        <v>40889</v>
      </c>
      <c r="D224" s="75">
        <v>40906</v>
      </c>
      <c r="E224" s="77">
        <v>617</v>
      </c>
      <c r="F224" s="77">
        <v>524.44999999999993</v>
      </c>
      <c r="G224" s="42" t="s">
        <v>10</v>
      </c>
      <c r="H224" s="32">
        <v>0.51496556222500001</v>
      </c>
      <c r="I224" s="32">
        <v>0.43772</v>
      </c>
      <c r="J224" s="75">
        <v>41031</v>
      </c>
    </row>
    <row r="225" spans="2:10" x14ac:dyDescent="0.25">
      <c r="B225" s="75"/>
      <c r="C225" s="75"/>
      <c r="D225" s="75"/>
      <c r="E225" s="77"/>
      <c r="F225" s="77"/>
      <c r="G225" s="42" t="s">
        <v>63</v>
      </c>
      <c r="H225" s="32">
        <v>0.56646211844700001</v>
      </c>
      <c r="I225" s="32">
        <v>0.48149199999999998</v>
      </c>
      <c r="J225" s="75"/>
    </row>
    <row r="226" spans="2:10" x14ac:dyDescent="0.25">
      <c r="B226" s="73" t="s">
        <v>66</v>
      </c>
      <c r="C226" s="73">
        <v>40799</v>
      </c>
      <c r="D226" s="73">
        <v>40816</v>
      </c>
      <c r="E226" s="74">
        <v>382.4</v>
      </c>
      <c r="F226" s="74">
        <v>382.4</v>
      </c>
      <c r="G226" s="39" t="s">
        <v>10</v>
      </c>
      <c r="H226" s="51">
        <v>0.31905871769600003</v>
      </c>
      <c r="I226" s="51">
        <v>0.31905800000000001</v>
      </c>
      <c r="J226" s="73">
        <v>40850</v>
      </c>
    </row>
    <row r="227" spans="2:10" x14ac:dyDescent="0.25">
      <c r="B227" s="73"/>
      <c r="C227" s="73"/>
      <c r="D227" s="73"/>
      <c r="E227" s="74"/>
      <c r="F227" s="74"/>
      <c r="G227" s="39" t="s">
        <v>63</v>
      </c>
      <c r="H227" s="51">
        <v>0.35096458946600001</v>
      </c>
      <c r="I227" s="51">
        <v>0.350964</v>
      </c>
      <c r="J227" s="73"/>
    </row>
    <row r="228" spans="2:10" collapsed="1" x14ac:dyDescent="0.25">
      <c r="B228" s="75" t="s">
        <v>59</v>
      </c>
      <c r="C228" s="75">
        <v>40799</v>
      </c>
      <c r="D228" s="75">
        <v>40816</v>
      </c>
      <c r="E228" s="77">
        <v>1250</v>
      </c>
      <c r="F228" s="77">
        <v>1062.5</v>
      </c>
      <c r="G228" s="42" t="s">
        <v>10</v>
      </c>
      <c r="H228" s="32">
        <v>1.042948214228</v>
      </c>
      <c r="I228" s="32">
        <v>0.88650499999999999</v>
      </c>
      <c r="J228" s="75">
        <v>40850</v>
      </c>
    </row>
    <row r="229" spans="2:10" x14ac:dyDescent="0.25">
      <c r="B229" s="76"/>
      <c r="C229" s="76"/>
      <c r="D229" s="76"/>
      <c r="E229" s="78"/>
      <c r="F229" s="78"/>
      <c r="G229" s="59" t="s">
        <v>63</v>
      </c>
      <c r="H229" s="60">
        <v>1.1472430356500001</v>
      </c>
      <c r="I229" s="60">
        <v>0.97515600000000002</v>
      </c>
      <c r="J229" s="76"/>
    </row>
  </sheetData>
  <mergeCells count="516">
    <mergeCell ref="B206:B207"/>
    <mergeCell ref="B211:B212"/>
    <mergeCell ref="B213:B214"/>
    <mergeCell ref="B215:B216"/>
    <mergeCell ref="B220:B221"/>
    <mergeCell ref="B222:B223"/>
    <mergeCell ref="B224:B225"/>
    <mergeCell ref="B226:B227"/>
    <mergeCell ref="B228:B229"/>
    <mergeCell ref="B185:B186"/>
    <mergeCell ref="B187:B188"/>
    <mergeCell ref="B189:B190"/>
    <mergeCell ref="B194:B195"/>
    <mergeCell ref="B196:B197"/>
    <mergeCell ref="B198:B199"/>
    <mergeCell ref="B200:B201"/>
    <mergeCell ref="B202:B203"/>
    <mergeCell ref="B204:B205"/>
    <mergeCell ref="B192:B193"/>
    <mergeCell ref="B164:B165"/>
    <mergeCell ref="B166:B167"/>
    <mergeCell ref="B168:B169"/>
    <mergeCell ref="B173:B174"/>
    <mergeCell ref="B175:B176"/>
    <mergeCell ref="B177:B178"/>
    <mergeCell ref="B179:B180"/>
    <mergeCell ref="B181:B182"/>
    <mergeCell ref="B183:B184"/>
    <mergeCell ref="B143:B144"/>
    <mergeCell ref="B145:B146"/>
    <mergeCell ref="B147:B148"/>
    <mergeCell ref="B152:B153"/>
    <mergeCell ref="B154:B155"/>
    <mergeCell ref="B156:B157"/>
    <mergeCell ref="B158:B159"/>
    <mergeCell ref="B160:B161"/>
    <mergeCell ref="B162:B163"/>
    <mergeCell ref="B150:B151"/>
    <mergeCell ref="B122:B123"/>
    <mergeCell ref="B124:B125"/>
    <mergeCell ref="B126:B127"/>
    <mergeCell ref="B128:B129"/>
    <mergeCell ref="B130:B131"/>
    <mergeCell ref="B135:B136"/>
    <mergeCell ref="B137:B138"/>
    <mergeCell ref="B139:B140"/>
    <mergeCell ref="B141:B142"/>
    <mergeCell ref="B94:B95"/>
    <mergeCell ref="B96:B97"/>
    <mergeCell ref="B98:B99"/>
    <mergeCell ref="B100:B101"/>
    <mergeCell ref="B102:B103"/>
    <mergeCell ref="B104:B105"/>
    <mergeCell ref="B109:B110"/>
    <mergeCell ref="B111:B112"/>
    <mergeCell ref="B113:B114"/>
    <mergeCell ref="B107:B10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8:J8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8:B19"/>
    <mergeCell ref="C18:C19"/>
    <mergeCell ref="D18:D19"/>
    <mergeCell ref="E18:E19"/>
    <mergeCell ref="F18:F19"/>
    <mergeCell ref="H54:H55"/>
    <mergeCell ref="I54:I55"/>
    <mergeCell ref="J54:J55"/>
    <mergeCell ref="B65:B66"/>
    <mergeCell ref="C65:C66"/>
    <mergeCell ref="D65:D66"/>
    <mergeCell ref="E65:E66"/>
    <mergeCell ref="F65:F66"/>
    <mergeCell ref="G65:G66"/>
    <mergeCell ref="H65:H66"/>
    <mergeCell ref="B54:B55"/>
    <mergeCell ref="C54:C55"/>
    <mergeCell ref="D54:D55"/>
    <mergeCell ref="E54:E55"/>
    <mergeCell ref="F54:F55"/>
    <mergeCell ref="G54:G55"/>
    <mergeCell ref="I65:I66"/>
    <mergeCell ref="J65:J66"/>
    <mergeCell ref="G18:G19"/>
    <mergeCell ref="H18:H19"/>
    <mergeCell ref="I18:I19"/>
    <mergeCell ref="J18:J19"/>
    <mergeCell ref="J83:J84"/>
    <mergeCell ref="J76:J77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B76:B77"/>
    <mergeCell ref="C76:C77"/>
    <mergeCell ref="D76:D77"/>
    <mergeCell ref="E76:E77"/>
    <mergeCell ref="F76:F77"/>
    <mergeCell ref="G76:G77"/>
    <mergeCell ref="H76:H77"/>
    <mergeCell ref="I76:I77"/>
    <mergeCell ref="B83:B84"/>
    <mergeCell ref="C83:C84"/>
    <mergeCell ref="D83:D84"/>
    <mergeCell ref="E83:E84"/>
    <mergeCell ref="F83:F84"/>
    <mergeCell ref="B87:B88"/>
    <mergeCell ref="C87:C88"/>
    <mergeCell ref="D87:D88"/>
    <mergeCell ref="E87:E88"/>
    <mergeCell ref="F87:F88"/>
    <mergeCell ref="J87:J88"/>
    <mergeCell ref="B85:B86"/>
    <mergeCell ref="C85:C86"/>
    <mergeCell ref="D85:D86"/>
    <mergeCell ref="E85:E86"/>
    <mergeCell ref="F85:F86"/>
    <mergeCell ref="J85:J86"/>
    <mergeCell ref="C89:C90"/>
    <mergeCell ref="D89:D90"/>
    <mergeCell ref="E89:E90"/>
    <mergeCell ref="F89:F90"/>
    <mergeCell ref="J89:J90"/>
    <mergeCell ref="B89:B90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C94:C95"/>
    <mergeCell ref="D94:D95"/>
    <mergeCell ref="E94:E95"/>
    <mergeCell ref="F94:F95"/>
    <mergeCell ref="J94:J95"/>
    <mergeCell ref="C96:C97"/>
    <mergeCell ref="D96:D97"/>
    <mergeCell ref="E96:E97"/>
    <mergeCell ref="F96:F97"/>
    <mergeCell ref="J96:J97"/>
    <mergeCell ref="C98:C99"/>
    <mergeCell ref="D98:D99"/>
    <mergeCell ref="E98:E99"/>
    <mergeCell ref="F98:F99"/>
    <mergeCell ref="J98:J99"/>
    <mergeCell ref="C100:C101"/>
    <mergeCell ref="D100:D101"/>
    <mergeCell ref="E100:E101"/>
    <mergeCell ref="F100:F101"/>
    <mergeCell ref="J100:J101"/>
    <mergeCell ref="C102:C103"/>
    <mergeCell ref="D102:D103"/>
    <mergeCell ref="E102:E103"/>
    <mergeCell ref="F102:F103"/>
    <mergeCell ref="J102:J103"/>
    <mergeCell ref="C104:C105"/>
    <mergeCell ref="D104:D105"/>
    <mergeCell ref="E104:E105"/>
    <mergeCell ref="F104:F105"/>
    <mergeCell ref="J104:J105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C109:C110"/>
    <mergeCell ref="D109:D110"/>
    <mergeCell ref="E109:E110"/>
    <mergeCell ref="F109:F110"/>
    <mergeCell ref="J109:J110"/>
    <mergeCell ref="C115:C116"/>
    <mergeCell ref="D115:D116"/>
    <mergeCell ref="E115:E116"/>
    <mergeCell ref="F115:F116"/>
    <mergeCell ref="J115:J116"/>
    <mergeCell ref="B117:J117"/>
    <mergeCell ref="C111:C112"/>
    <mergeCell ref="D111:D112"/>
    <mergeCell ref="E111:E112"/>
    <mergeCell ref="F111:F112"/>
    <mergeCell ref="J111:J112"/>
    <mergeCell ref="C113:C114"/>
    <mergeCell ref="D113:D114"/>
    <mergeCell ref="E113:E114"/>
    <mergeCell ref="F113:F114"/>
    <mergeCell ref="J113:J114"/>
    <mergeCell ref="B115:B116"/>
    <mergeCell ref="H118:H119"/>
    <mergeCell ref="I118:I119"/>
    <mergeCell ref="J118:J119"/>
    <mergeCell ref="C120:C121"/>
    <mergeCell ref="D120:D121"/>
    <mergeCell ref="E120:E121"/>
    <mergeCell ref="F120:F121"/>
    <mergeCell ref="J120:J121"/>
    <mergeCell ref="B118:B119"/>
    <mergeCell ref="C118:C119"/>
    <mergeCell ref="D118:D119"/>
    <mergeCell ref="E118:E119"/>
    <mergeCell ref="F118:F119"/>
    <mergeCell ref="G118:G119"/>
    <mergeCell ref="B120:B121"/>
    <mergeCell ref="C122:C123"/>
    <mergeCell ref="D122:D123"/>
    <mergeCell ref="E122:E123"/>
    <mergeCell ref="F122:F123"/>
    <mergeCell ref="J122:J123"/>
    <mergeCell ref="C124:C125"/>
    <mergeCell ref="D124:D125"/>
    <mergeCell ref="E124:E125"/>
    <mergeCell ref="F124:F125"/>
    <mergeCell ref="J124:J125"/>
    <mergeCell ref="C126:C127"/>
    <mergeCell ref="D126:D127"/>
    <mergeCell ref="E126:E127"/>
    <mergeCell ref="F126:F127"/>
    <mergeCell ref="J126:J127"/>
    <mergeCell ref="C128:C129"/>
    <mergeCell ref="D128:D129"/>
    <mergeCell ref="E128:E129"/>
    <mergeCell ref="F128:F129"/>
    <mergeCell ref="J128:J129"/>
    <mergeCell ref="C130:C131"/>
    <mergeCell ref="D130:D131"/>
    <mergeCell ref="E130:E131"/>
    <mergeCell ref="F130:F131"/>
    <mergeCell ref="J130:J131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C135:C136"/>
    <mergeCell ref="D135:D136"/>
    <mergeCell ref="E135:E136"/>
    <mergeCell ref="F135:F136"/>
    <mergeCell ref="J135:J136"/>
    <mergeCell ref="C137:C138"/>
    <mergeCell ref="D137:D138"/>
    <mergeCell ref="E137:E138"/>
    <mergeCell ref="F137:F138"/>
    <mergeCell ref="J137:J138"/>
    <mergeCell ref="C139:C140"/>
    <mergeCell ref="D139:D140"/>
    <mergeCell ref="E139:E140"/>
    <mergeCell ref="F139:F140"/>
    <mergeCell ref="J139:J140"/>
    <mergeCell ref="C141:C142"/>
    <mergeCell ref="D141:D142"/>
    <mergeCell ref="E141:E142"/>
    <mergeCell ref="F141:F142"/>
    <mergeCell ref="J141:J142"/>
    <mergeCell ref="C143:C144"/>
    <mergeCell ref="D143:D144"/>
    <mergeCell ref="E143:E144"/>
    <mergeCell ref="F143:F144"/>
    <mergeCell ref="J143:J144"/>
    <mergeCell ref="C145:C146"/>
    <mergeCell ref="D145:D146"/>
    <mergeCell ref="E145:E146"/>
    <mergeCell ref="F145:F146"/>
    <mergeCell ref="J145:J146"/>
    <mergeCell ref="C147:C148"/>
    <mergeCell ref="D147:D148"/>
    <mergeCell ref="E147:E148"/>
    <mergeCell ref="F147:F148"/>
    <mergeCell ref="J147:J148"/>
    <mergeCell ref="H150:H151"/>
    <mergeCell ref="I150:I151"/>
    <mergeCell ref="J150:J151"/>
    <mergeCell ref="C152:C153"/>
    <mergeCell ref="D152:D153"/>
    <mergeCell ref="E152:E153"/>
    <mergeCell ref="F152:F153"/>
    <mergeCell ref="J152:J153"/>
    <mergeCell ref="C150:C151"/>
    <mergeCell ref="D150:D151"/>
    <mergeCell ref="E150:E151"/>
    <mergeCell ref="F150:F151"/>
    <mergeCell ref="G150:G151"/>
    <mergeCell ref="C154:C155"/>
    <mergeCell ref="D154:D155"/>
    <mergeCell ref="E154:E155"/>
    <mergeCell ref="F154:F155"/>
    <mergeCell ref="J154:J155"/>
    <mergeCell ref="C156:C157"/>
    <mergeCell ref="D156:D157"/>
    <mergeCell ref="E156:E157"/>
    <mergeCell ref="F156:F157"/>
    <mergeCell ref="J156:J157"/>
    <mergeCell ref="M160:O160"/>
    <mergeCell ref="C162:C163"/>
    <mergeCell ref="D162:D163"/>
    <mergeCell ref="E162:E163"/>
    <mergeCell ref="F162:F163"/>
    <mergeCell ref="J162:J163"/>
    <mergeCell ref="C158:C159"/>
    <mergeCell ref="D158:D159"/>
    <mergeCell ref="E158:E159"/>
    <mergeCell ref="F158:F159"/>
    <mergeCell ref="J158:J159"/>
    <mergeCell ref="C160:C161"/>
    <mergeCell ref="D160:D161"/>
    <mergeCell ref="E160:E161"/>
    <mergeCell ref="F160:F161"/>
    <mergeCell ref="J160:J161"/>
    <mergeCell ref="C164:C165"/>
    <mergeCell ref="D164:D165"/>
    <mergeCell ref="E164:E165"/>
    <mergeCell ref="F164:F165"/>
    <mergeCell ref="J164:J165"/>
    <mergeCell ref="C166:C167"/>
    <mergeCell ref="D166:D167"/>
    <mergeCell ref="E166:E167"/>
    <mergeCell ref="F166:F167"/>
    <mergeCell ref="J166:J167"/>
    <mergeCell ref="C168:C169"/>
    <mergeCell ref="D168:D169"/>
    <mergeCell ref="E168:E169"/>
    <mergeCell ref="F168:F169"/>
    <mergeCell ref="J168:J169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C173:C174"/>
    <mergeCell ref="D173:D174"/>
    <mergeCell ref="E173:E174"/>
    <mergeCell ref="F173:F174"/>
    <mergeCell ref="J173:J174"/>
    <mergeCell ref="C175:C176"/>
    <mergeCell ref="D175:D176"/>
    <mergeCell ref="E175:E176"/>
    <mergeCell ref="F175:F176"/>
    <mergeCell ref="J175:J176"/>
    <mergeCell ref="C177:C178"/>
    <mergeCell ref="D177:D178"/>
    <mergeCell ref="E177:E178"/>
    <mergeCell ref="F177:F178"/>
    <mergeCell ref="J177:J178"/>
    <mergeCell ref="C179:C180"/>
    <mergeCell ref="D179:D180"/>
    <mergeCell ref="E179:E180"/>
    <mergeCell ref="F179:F180"/>
    <mergeCell ref="J179:J180"/>
    <mergeCell ref="C181:C182"/>
    <mergeCell ref="D181:D182"/>
    <mergeCell ref="E181:E182"/>
    <mergeCell ref="F181:F182"/>
    <mergeCell ref="J181:J182"/>
    <mergeCell ref="C183:C184"/>
    <mergeCell ref="D183:D184"/>
    <mergeCell ref="E183:E184"/>
    <mergeCell ref="F183:F184"/>
    <mergeCell ref="J183:J184"/>
    <mergeCell ref="C185:C186"/>
    <mergeCell ref="D185:D186"/>
    <mergeCell ref="E185:E186"/>
    <mergeCell ref="F185:F186"/>
    <mergeCell ref="J185:J186"/>
    <mergeCell ref="C187:C188"/>
    <mergeCell ref="D187:D188"/>
    <mergeCell ref="E187:E188"/>
    <mergeCell ref="F187:F188"/>
    <mergeCell ref="J187:J188"/>
    <mergeCell ref="C189:C190"/>
    <mergeCell ref="D189:D190"/>
    <mergeCell ref="E189:E190"/>
    <mergeCell ref="F189:F190"/>
    <mergeCell ref="J189:J190"/>
    <mergeCell ref="H192:H193"/>
    <mergeCell ref="I192:I193"/>
    <mergeCell ref="J192:J193"/>
    <mergeCell ref="C194:C195"/>
    <mergeCell ref="D194:D195"/>
    <mergeCell ref="E194:E195"/>
    <mergeCell ref="F194:F195"/>
    <mergeCell ref="J194:J195"/>
    <mergeCell ref="C192:C193"/>
    <mergeCell ref="D192:D193"/>
    <mergeCell ref="E192:E193"/>
    <mergeCell ref="F192:F193"/>
    <mergeCell ref="G192:G193"/>
    <mergeCell ref="C196:C197"/>
    <mergeCell ref="D196:D197"/>
    <mergeCell ref="E196:E197"/>
    <mergeCell ref="F196:F197"/>
    <mergeCell ref="J196:J197"/>
    <mergeCell ref="C198:C199"/>
    <mergeCell ref="D198:D199"/>
    <mergeCell ref="E198:E199"/>
    <mergeCell ref="F198:F199"/>
    <mergeCell ref="J198:J199"/>
    <mergeCell ref="C200:C201"/>
    <mergeCell ref="D200:D201"/>
    <mergeCell ref="E200:E201"/>
    <mergeCell ref="F200:F201"/>
    <mergeCell ref="J200:J201"/>
    <mergeCell ref="C202:C203"/>
    <mergeCell ref="D202:D203"/>
    <mergeCell ref="E202:E203"/>
    <mergeCell ref="F202:F203"/>
    <mergeCell ref="J202:J203"/>
    <mergeCell ref="C204:C205"/>
    <mergeCell ref="D204:D205"/>
    <mergeCell ref="E204:E205"/>
    <mergeCell ref="F204:F205"/>
    <mergeCell ref="J204:J205"/>
    <mergeCell ref="C206:C207"/>
    <mergeCell ref="D206:D207"/>
    <mergeCell ref="E206:E207"/>
    <mergeCell ref="F206:F207"/>
    <mergeCell ref="J206:J207"/>
    <mergeCell ref="H209:H210"/>
    <mergeCell ref="I209:I210"/>
    <mergeCell ref="J209:J210"/>
    <mergeCell ref="C211:C212"/>
    <mergeCell ref="D211:D212"/>
    <mergeCell ref="E211:E212"/>
    <mergeCell ref="F211:F212"/>
    <mergeCell ref="J211:J212"/>
    <mergeCell ref="B209:B210"/>
    <mergeCell ref="C209:C210"/>
    <mergeCell ref="D209:D210"/>
    <mergeCell ref="E209:E210"/>
    <mergeCell ref="F209:F210"/>
    <mergeCell ref="G209:G210"/>
    <mergeCell ref="C213:C214"/>
    <mergeCell ref="D213:D214"/>
    <mergeCell ref="E213:E214"/>
    <mergeCell ref="F213:F214"/>
    <mergeCell ref="J213:J214"/>
    <mergeCell ref="C215:C216"/>
    <mergeCell ref="D215:D216"/>
    <mergeCell ref="E215:E216"/>
    <mergeCell ref="F215:F216"/>
    <mergeCell ref="J215:J216"/>
    <mergeCell ref="H218:H219"/>
    <mergeCell ref="I218:I219"/>
    <mergeCell ref="J218:J219"/>
    <mergeCell ref="C220:C221"/>
    <mergeCell ref="D220:D221"/>
    <mergeCell ref="E220:E221"/>
    <mergeCell ref="F220:F221"/>
    <mergeCell ref="J220:J221"/>
    <mergeCell ref="B218:B219"/>
    <mergeCell ref="C218:C219"/>
    <mergeCell ref="D218:D219"/>
    <mergeCell ref="E218:E219"/>
    <mergeCell ref="F218:F219"/>
    <mergeCell ref="G218:G219"/>
    <mergeCell ref="C222:C223"/>
    <mergeCell ref="D222:D223"/>
    <mergeCell ref="E222:E223"/>
    <mergeCell ref="F222:F223"/>
    <mergeCell ref="J222:J223"/>
    <mergeCell ref="C224:C225"/>
    <mergeCell ref="D224:D225"/>
    <mergeCell ref="E224:E225"/>
    <mergeCell ref="F224:F225"/>
    <mergeCell ref="J224:J225"/>
    <mergeCell ref="C226:C227"/>
    <mergeCell ref="D226:D227"/>
    <mergeCell ref="E226:E227"/>
    <mergeCell ref="F226:F227"/>
    <mergeCell ref="J226:J227"/>
    <mergeCell ref="C228:C229"/>
    <mergeCell ref="D228:D229"/>
    <mergeCell ref="E228:E229"/>
    <mergeCell ref="F228:F229"/>
    <mergeCell ref="J228:J229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5d12cc5ce4316b09d6b479545c041a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ab4d29eb3ce36d62d5f3d166ede009a7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  <MediaLengthInSeconds xmlns="25113419-f080-492c-8f93-62e1c336be52" xsi:nil="true"/>
  </documentManagement>
</p:properties>
</file>

<file path=customXml/itemProps1.xml><?xml version="1.0" encoding="utf-8"?>
<ds:datastoreItem xmlns:ds="http://schemas.openxmlformats.org/officeDocument/2006/customXml" ds:itemID="{02D31D04-BF8B-48D8-A46A-929896F550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B3D215-8E08-46D9-9CA2-F492AAEFD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B1128B-B4B5-45A2-8D6D-B7F52D575E1A}">
  <ds:schemaRefs>
    <ds:schemaRef ds:uri="http://schemas.microsoft.com/office/2006/metadata/properties"/>
    <ds:schemaRef ds:uri="http://schemas.microsoft.com/office/infopath/2007/PartnerControls"/>
    <ds:schemaRef ds:uri="050aa761-6dff-4644-aefc-8f1ce8d7dbdb"/>
    <ds:schemaRef ds:uri="b5285fa4-65d8-4990-9665-0e8f7f725ce4"/>
    <ds:schemaRef ds:uri="5b4528c7-2343-42d0-9093-b009a712fb46"/>
    <ds:schemaRef ds:uri="25113419-f080-492c-8f93-62e1c336be52"/>
  </ds:schemaRefs>
</ds:datastoreItem>
</file>

<file path=docMetadata/LabelInfo.xml><?xml version="1.0" encoding="utf-8"?>
<clbl:labelList xmlns:clbl="http://schemas.microsoft.com/office/2020/mipLabelMetadata">
  <clbl:label id="{f27cb1b6-4159-4a38-a94b-cbd1c10c7376}" enabled="1" method="Standar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Dividends_Telefônica Brasil_EN</vt:lpstr>
      <vt:lpstr>'Dividends_Telefônica Brasil_EN'!Titulos_de_impressao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Natalia De Oliveira Fialho</dc:creator>
  <cp:lastModifiedBy>Aline Frutuoso De Souza</cp:lastModifiedBy>
  <dcterms:created xsi:type="dcterms:W3CDTF">2024-01-09T13:07:25Z</dcterms:created>
  <dcterms:modified xsi:type="dcterms:W3CDTF">2026-03-13T15:06:13Z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0x0101004F60A2EFD63CF14789F8D553480F0DC6</vt:lpwstr>
  </property>
  <property fmtid="{D5CDD505-2E9C-101B-9397-08002B2CF9AE}" pid="3" name="MediaServiceImageTags">
    <vt:lpwstr/>
  </property>
  <property fmtid="{D5CDD505-2E9C-101B-9397-08002B2CF9AE}" pid="4" name="Order">
    <vt:r8>4115700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