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Gabriella Barreira\Downloads\"/>
    </mc:Choice>
  </mc:AlternateContent>
  <bookViews>
    <workbookView xWindow="0" yWindow="0" windowWidth="20490" windowHeight="7650"/>
  </bookViews>
  <sheets>
    <sheet name="english (ON PETR3) (PN PETR4)"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58" i="2" l="1"/>
  <c r="U57" i="2"/>
  <c r="U44" i="2"/>
  <c r="J44" i="2" l="1"/>
  <c r="J58" i="2"/>
  <c r="J57" i="2"/>
</calcChain>
</file>

<file path=xl/sharedStrings.xml><?xml version="1.0" encoding="utf-8"?>
<sst xmlns="http://schemas.openxmlformats.org/spreadsheetml/2006/main" count="1195" uniqueCount="191">
  <si>
    <t>JCP</t>
  </si>
  <si>
    <t>ON - PETR3</t>
  </si>
  <si>
    <t>PN - PETR4</t>
  </si>
  <si>
    <t>Fiscal year</t>
  </si>
  <si>
    <t>Installment</t>
  </si>
  <si>
    <t>Date of  payment</t>
  </si>
  <si>
    <t>Record date</t>
  </si>
  <si>
    <t>Release date</t>
  </si>
  <si>
    <t>Gross value</t>
  </si>
  <si>
    <t>Net value paid*</t>
  </si>
  <si>
    <t>Type</t>
  </si>
  <si>
    <t>2nd inst.</t>
  </si>
  <si>
    <t>09/20/2022</t>
  </si>
  <si>
    <t>07/28/2022</t>
  </si>
  <si>
    <t>Dividend</t>
  </si>
  <si>
    <t>08/31/2022</t>
  </si>
  <si>
    <t>IE</t>
  </si>
  <si>
    <t>1st inst.</t>
  </si>
  <si>
    <t>07/20/2022</t>
  </si>
  <si>
    <t>05/23/2022</t>
  </si>
  <si>
    <t>06/20/2022</t>
  </si>
  <si>
    <t>3rd inst.</t>
  </si>
  <si>
    <t>05/16/2022</t>
  </si>
  <si>
    <t>04/13/2022</t>
  </si>
  <si>
    <t>02/23/2022</t>
  </si>
  <si>
    <t>12/15/2021</t>
  </si>
  <si>
    <t>08/25/2021</t>
  </si>
  <si>
    <t>08/16/2021</t>
  </si>
  <si>
    <t>Single</t>
  </si>
  <si>
    <t>04/29/2021</t>
  </si>
  <si>
    <t>04/14/2021</t>
  </si>
  <si>
    <t>02/24/2021</t>
  </si>
  <si>
    <t>R$ 0.792834</t>
  </si>
  <si>
    <t>R$ 0.791622</t>
  </si>
  <si>
    <t>12/15/2020</t>
  </si>
  <si>
    <t>07/22/2020</t>
  </si>
  <si>
    <t>06/19/2020</t>
  </si>
  <si>
    <t>10/24/2019</t>
  </si>
  <si>
    <t>4th inst.</t>
  </si>
  <si>
    <t>12/26/2019</t>
  </si>
  <si>
    <t>12/18/2019</t>
  </si>
  <si>
    <t>R$ 0.1700</t>
  </si>
  <si>
    <t>05/21/2019</t>
  </si>
  <si>
    <t>05/20/2019</t>
  </si>
  <si>
    <t>12/21/2019</t>
  </si>
  <si>
    <t>12/18/2018</t>
  </si>
  <si>
    <t>There were no payments of interest on equity and dividends for the years 2014 to 2017.</t>
  </si>
  <si>
    <t>Prescribed earnings: Law 6.404 / 76, art. 287, Inc. II, item a.</t>
  </si>
  <si>
    <t>11/21/2018</t>
  </si>
  <si>
    <t>08/23/2018</t>
  </si>
  <si>
    <t>08/13/2018</t>
  </si>
  <si>
    <t>05/29/2018</t>
  </si>
  <si>
    <t>05/21/2018</t>
  </si>
  <si>
    <t>04/25/2014</t>
  </si>
  <si>
    <t>04/17/2014</t>
  </si>
  <si>
    <t>R$ 0.4561</t>
  </si>
  <si>
    <t>R$ 0.8457</t>
  </si>
  <si>
    <t>08/30/2013</t>
  </si>
  <si>
    <t>04/29/2013</t>
  </si>
  <si>
    <t>08/23/2013</t>
  </si>
  <si>
    <t>R$ 0.1163</t>
  </si>
  <si>
    <t>R$ 0.3343</t>
  </si>
  <si>
    <t>05/27/2013</t>
  </si>
  <si>
    <t>05/23/2013</t>
  </si>
  <si>
    <t>R$ 0.1139</t>
  </si>
  <si>
    <t>R$ 0.3275</t>
  </si>
  <si>
    <t>05/31/2012</t>
  </si>
  <si>
    <t>05/28/2012</t>
  </si>
  <si>
    <t>05/18/2012</t>
  </si>
  <si>
    <t>03/19/2012</t>
  </si>
  <si>
    <t>05/14/2012</t>
  </si>
  <si>
    <t>R$ 0.1234</t>
  </si>
  <si>
    <t>02/29/2012</t>
  </si>
  <si>
    <t>02/24/2012</t>
  </si>
  <si>
    <t>R$ 0.1530</t>
  </si>
  <si>
    <t>11/30/2011</t>
  </si>
  <si>
    <t>11/25/2011</t>
  </si>
  <si>
    <t>08/31/2011</t>
  </si>
  <si>
    <t>08/24/2011</t>
  </si>
  <si>
    <t>05/31/2011</t>
  </si>
  <si>
    <t>05/25/2011</t>
  </si>
  <si>
    <t>06/27/2011</t>
  </si>
  <si>
    <t>04/28/2011</t>
  </si>
  <si>
    <t>06/22/2011</t>
  </si>
  <si>
    <t>R$ 0.1250</t>
  </si>
  <si>
    <t>5th inst.</t>
  </si>
  <si>
    <t>03/31/2011</t>
  </si>
  <si>
    <t>03/21/2011</t>
  </si>
  <si>
    <t>03/28/2011</t>
  </si>
  <si>
    <t>R$ 0.1300</t>
  </si>
  <si>
    <t>12/30/2010</t>
  </si>
  <si>
    <t>12/21/2010</t>
  </si>
  <si>
    <t>12/27/2010</t>
  </si>
  <si>
    <t>11/30/2010</t>
  </si>
  <si>
    <t>11/23/2010</t>
  </si>
  <si>
    <t>R$ 0.119</t>
  </si>
  <si>
    <t>08/31/2010</t>
  </si>
  <si>
    <t>07/30/2010</t>
  </si>
  <si>
    <t>08/27/2010</t>
  </si>
  <si>
    <t>05/31/2010</t>
  </si>
  <si>
    <t>05/21/2010</t>
  </si>
  <si>
    <t>05/26/2010</t>
  </si>
  <si>
    <t>04/30/2010</t>
  </si>
  <si>
    <t>04/22/2010</t>
  </si>
  <si>
    <t>R$ 0.1326</t>
  </si>
  <si>
    <t>R$ 0.1020</t>
  </si>
  <si>
    <t>12/29/2009</t>
  </si>
  <si>
    <t>12/18/2009</t>
  </si>
  <si>
    <t>12/22/2009</t>
  </si>
  <si>
    <t>12/21/2009</t>
  </si>
  <si>
    <t>09/30/2009</t>
  </si>
  <si>
    <t>12/17/2009</t>
  </si>
  <si>
    <t>11/30/2009</t>
  </si>
  <si>
    <t>11/25/2009</t>
  </si>
  <si>
    <t>R$ 0.2550</t>
  </si>
  <si>
    <t>08/14/2009</t>
  </si>
  <si>
    <t>R$ 0.3473</t>
  </si>
  <si>
    <t>12/26/2008</t>
  </si>
  <si>
    <t>R$ 0.0361</t>
  </si>
  <si>
    <t>06/24/2009</t>
  </si>
  <si>
    <t>06/19/2009</t>
  </si>
  <si>
    <t>04/17/2009</t>
  </si>
  <si>
    <t>R$ 0.3340</t>
  </si>
  <si>
    <t>01/19/2023</t>
  </si>
  <si>
    <t>12/20/2022</t>
  </si>
  <si>
    <t>11/21/2022</t>
  </si>
  <si>
    <t>Situation</t>
  </si>
  <si>
    <t>05/19/2023</t>
  </si>
  <si>
    <t>06/16/2023</t>
  </si>
  <si>
    <t>12/27/2023</t>
  </si>
  <si>
    <t>04/27/2023</t>
  </si>
  <si>
    <t>PAID</t>
  </si>
  <si>
    <t>SITUATON - PRESCRIBED</t>
  </si>
  <si>
    <t>PAID - SUBSCRIBED</t>
  </si>
  <si>
    <t>R$ 0.5200</t>
  </si>
  <si>
    <t>R$ 0.1400</t>
  </si>
  <si>
    <t>R$ 0.2000</t>
  </si>
  <si>
    <t>R$ 0.1200</t>
  </si>
  <si>
    <t>R$ 0.3000</t>
  </si>
  <si>
    <t>R$ 0.3300</t>
  </si>
  <si>
    <t>R$ 0.0400</t>
  </si>
  <si>
    <t>R$ 0.3800</t>
  </si>
  <si>
    <t>R$ 0.9700</t>
  </si>
  <si>
    <t>R$ 0.3900</t>
  </si>
  <si>
    <t>*Except for immune and exempt investors. Includes adjustment by the Selic rate if paid in the following year and IRRF (WithHolding Tax) on this update and on the Interest on Capital Paid (JCP). To know the IRRF rate on JCP and on the restatement see www.receitafederal.gov.br</t>
  </si>
  <si>
    <t>09/20/2023</t>
  </si>
  <si>
    <t>08/18/2023</t>
  </si>
  <si>
    <t>12/15/2023</t>
  </si>
  <si>
    <t>11/21/2023</t>
  </si>
  <si>
    <t>08/21/2023</t>
  </si>
  <si>
    <t>PAID-SUBSCRIBED</t>
  </si>
  <si>
    <t>TO PAY</t>
  </si>
  <si>
    <t>06/20/2024</t>
  </si>
  <si>
    <t>05/20/2024</t>
  </si>
  <si>
    <t>04/25/2024</t>
  </si>
  <si>
    <t>Extra Dividend</t>
  </si>
  <si>
    <t>09/20/2024</t>
  </si>
  <si>
    <t>08/20/2024</t>
  </si>
  <si>
    <t>05/13/2024</t>
  </si>
  <si>
    <t>Gross value*</t>
  </si>
  <si>
    <t>Net value paid**</t>
  </si>
  <si>
    <t>10/28/2021</t>
  </si>
  <si>
    <t>11/21/2024</t>
  </si>
  <si>
    <t>12/20/2024</t>
  </si>
  <si>
    <t>08/21/2024</t>
  </si>
  <si>
    <t>02/20/2025</t>
  </si>
  <si>
    <t>03/20/2025</t>
  </si>
  <si>
    <t>12/23/2024</t>
  </si>
  <si>
    <t>Reference quarQer</t>
  </si>
  <si>
    <t>3Q</t>
  </si>
  <si>
    <t>2Q</t>
  </si>
  <si>
    <t>1Q</t>
  </si>
  <si>
    <t>4Q</t>
  </si>
  <si>
    <t>-</t>
  </si>
  <si>
    <t>05/20/2025</t>
  </si>
  <si>
    <t>02/26/2025</t>
  </si>
  <si>
    <t>04/16/2025</t>
  </si>
  <si>
    <t>06/20/2025</t>
  </si>
  <si>
    <t>**Includes the incidation of IRRF (WithHolding income tax) on payments in the form of Interest on Equity (JCP). Additionally, in cases of payment after the end of the reference fiscal year, it includes the monetary adjustment by the Selic rate from December 31 of the previous year until the date of the payment, as well as the applicable IRRF (Withholding income tax) discount on this adjustment. To know the IRRF discount (withholding income tax)  on JCP and on the Selic rate adjustment, please, consult www.receitafederal.gov.br (Table IRRF). It is worth noting that there are investors who are immune or exempt from withholding income tax.</t>
  </si>
  <si>
    <t>02/27/2019</t>
  </si>
  <si>
    <t>04/25/2019</t>
  </si>
  <si>
    <t xml:space="preserve">*The gross value refers to the payment's release date. This value is subject to change due to any share buybacks up to the record date, as well as monetary adjustments for payments made after the end of the fiscal year. </t>
  </si>
  <si>
    <t>02/20/2024</t>
  </si>
  <si>
    <t>03/20/2024</t>
  </si>
  <si>
    <t>08/20/2025</t>
  </si>
  <si>
    <t>09/22/2025</t>
  </si>
  <si>
    <t>11/21/2025</t>
  </si>
  <si>
    <t>12/22/2025</t>
  </si>
  <si>
    <t>08/21/2025</t>
  </si>
  <si>
    <t>02/20/2026</t>
  </si>
  <si>
    <t>03/20/2026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</si>
</sst>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8" formatCode="&quot;R$&quot;\ #,##0.00;[Red]\-&quot;R$&quot;\ #,##0.00"/>
    <numFmt numFmtId="164" formatCode="&quot;R$&quot;\ #,##0.0000;[Red]\-&quot;R$&quot;\ #,##0.0000"/>
    <numFmt numFmtId="165" formatCode="&quot;R$&quot;\ #,##0.00000;[Red]\-&quot;R$&quot;\ #,##0.00000"/>
    <numFmt numFmtId="166" formatCode="&quot;R$&quot;\ #,##0.000000;[Red]\-&quot;R$&quot;\ #,##0.000000"/>
  </numFmts>
  <fonts count="9" x14ac:knownFonts="1">
    <font>
      <sz val="11"/>
      <color theme="1"/>
      <name val="Calibri"/>
      <family val="2"/>
      <scheme val="minor"/>
    </font>
    <font>
      <sz val="10"/>
      <name val="Calibri"/>
      <family val="2"/>
    </font>
    <font>
      <b/>
      <sz val="10"/>
      <color theme="0"/>
      <name val="Calibri"/>
      <family val="2"/>
    </font>
    <font>
      <b/>
      <sz val="10"/>
      <name val="Calibri"/>
      <family val="2"/>
    </font>
    <font>
      <b/>
      <sz val="10"/>
      <color rgb="FFFF0000"/>
      <name val="Calibri"/>
      <family val="2"/>
    </font>
    <font>
      <sz val="10"/>
      <color theme="1"/>
      <name val="Calibri"/>
      <family val="2"/>
    </font>
    <font>
      <sz val="11"/>
      <color theme="1"/>
      <name val="Calibri"/>
      <family val="2"/>
      <scheme val="minor"/>
    </font>
    <font>
      <sz val="10"/>
      <color theme="0" tint="-0.14999847407452621"/>
      <name val="Calibri"/>
      <family val="2"/>
    </font>
    <font>
      <b/>
      <sz val="10"/>
      <color rgb="FF002060"/>
      <name val="Calibri"/>
      <family val="2"/>
    </font>
  </fonts>
  <fills count="9">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002060"/>
        <bgColor indexed="64"/>
      </patternFill>
    </fill>
    <fill>
      <patternFill patternType="solid">
        <fgColor rgb="FF00B050"/>
        <bgColor indexed="64"/>
      </patternFill>
    </fill>
    <fill>
      <patternFill patternType="solid">
        <fgColor rgb="FFFFFF00"/>
        <bgColor indexed="64"/>
      </patternFill>
    </fill>
    <fill>
      <patternFill patternType="solid">
        <fgColor rgb="FFFF0000"/>
        <bgColor indexed="64"/>
      </patternFill>
    </fill>
    <fill>
      <patternFill patternType="solid">
        <fgColor theme="7" tint="0.59999389629810485"/>
        <bgColor indexed="64"/>
      </patternFill>
    </fill>
  </fills>
  <borders count="1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s>
  <cellStyleXfs count="2">
    <xf numFmtId="0" fontId="0" fillId="0" borderId="0"/>
    <xf numFmtId="9" fontId="6" fillId="0" borderId="0" applyFont="0" applyFill="0" applyBorder="0" applyAlignment="0" applyProtection="0"/>
  </cellStyleXfs>
  <cellXfs count="66">
    <xf numFmtId="0" fontId="0" fillId="0" borderId="0" xfId="0"/>
    <xf numFmtId="0" fontId="1" fillId="3" borderId="0" xfId="0" applyFont="1" applyFill="1"/>
    <xf numFmtId="0" fontId="1" fillId="0" borderId="0" xfId="0" applyFont="1"/>
    <xf numFmtId="0" fontId="2" fillId="4" borderId="0" xfId="0" applyFont="1" applyFill="1" applyAlignment="1">
      <alignment horizontal="center" vertical="center" wrapText="1"/>
    </xf>
    <xf numFmtId="0" fontId="2" fillId="5" borderId="0" xfId="0" applyFont="1" applyFill="1" applyAlignment="1">
      <alignment horizontal="center" vertical="center" wrapText="1"/>
    </xf>
    <xf numFmtId="0" fontId="3" fillId="0" borderId="0" xfId="0" applyFont="1" applyAlignment="1">
      <alignment horizontal="center" vertical="center"/>
    </xf>
    <xf numFmtId="0" fontId="3" fillId="0" borderId="0" xfId="0" applyFont="1" applyAlignment="1">
      <alignment horizontal="center" vertical="center" wrapText="1"/>
    </xf>
    <xf numFmtId="0" fontId="1" fillId="0" borderId="0" xfId="0" applyFont="1" applyAlignment="1">
      <alignment horizontal="center" vertical="center"/>
    </xf>
    <xf numFmtId="14" fontId="1" fillId="0" borderId="0" xfId="0" applyNumberFormat="1" applyFont="1" applyAlignment="1">
      <alignment horizontal="center" vertical="center"/>
    </xf>
    <xf numFmtId="166" fontId="1" fillId="0" borderId="0" xfId="0" applyNumberFormat="1" applyFont="1" applyAlignment="1">
      <alignment horizontal="center" vertical="center"/>
    </xf>
    <xf numFmtId="0" fontId="1" fillId="0" borderId="0" xfId="0" applyFont="1" applyAlignment="1">
      <alignment horizontal="center" vertical="center" wrapText="1"/>
    </xf>
    <xf numFmtId="14" fontId="1" fillId="0" borderId="0" xfId="0" applyNumberFormat="1" applyFont="1" applyAlignment="1">
      <alignment horizontal="center" vertical="center" wrapText="1"/>
    </xf>
    <xf numFmtId="166" fontId="1" fillId="0" borderId="0" xfId="0" applyNumberFormat="1" applyFont="1" applyAlignment="1">
      <alignment horizontal="center" vertical="center" wrapText="1"/>
    </xf>
    <xf numFmtId="0" fontId="1" fillId="3" borderId="0" xfId="0" applyFont="1" applyFill="1" applyAlignment="1">
      <alignment horizontal="left" vertical="center" wrapText="1"/>
    </xf>
    <xf numFmtId="0" fontId="3" fillId="2" borderId="0" xfId="0" applyFont="1" applyFill="1" applyAlignment="1">
      <alignment horizontal="center" vertical="center" wrapText="1"/>
    </xf>
    <xf numFmtId="0" fontId="1" fillId="2" borderId="0" xfId="0" applyFont="1" applyFill="1" applyAlignment="1">
      <alignment horizontal="center" vertical="center" wrapText="1"/>
    </xf>
    <xf numFmtId="14" fontId="1" fillId="2" borderId="0" xfId="0" applyNumberFormat="1" applyFont="1" applyFill="1" applyAlignment="1">
      <alignment horizontal="center" vertical="center" wrapText="1"/>
    </xf>
    <xf numFmtId="165" fontId="1" fillId="2" borderId="0" xfId="0" applyNumberFormat="1" applyFont="1" applyFill="1" applyAlignment="1">
      <alignment horizontal="center" vertical="center" wrapText="1"/>
    </xf>
    <xf numFmtId="165" fontId="1" fillId="0" borderId="0" xfId="0" applyNumberFormat="1" applyFont="1" applyAlignment="1">
      <alignment horizontal="center" vertical="center" wrapText="1"/>
    </xf>
    <xf numFmtId="0" fontId="1" fillId="3" borderId="0" xfId="0" applyFont="1" applyFill="1" applyAlignment="1">
      <alignment horizontal="center" vertical="center" wrapText="1"/>
    </xf>
    <xf numFmtId="14" fontId="1" fillId="3" borderId="0" xfId="0" applyNumberFormat="1" applyFont="1" applyFill="1" applyAlignment="1">
      <alignment horizontal="center" vertical="center" wrapText="1"/>
    </xf>
    <xf numFmtId="0" fontId="2" fillId="4" borderId="5" xfId="0" applyFont="1" applyFill="1" applyBorder="1" applyAlignment="1">
      <alignment horizontal="center" vertical="center" wrapText="1"/>
    </xf>
    <xf numFmtId="0" fontId="2" fillId="4" borderId="8"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2" fillId="5" borderId="8" xfId="0" applyFont="1" applyFill="1" applyBorder="1" applyAlignment="1">
      <alignment horizontal="center" vertical="center" wrapText="1"/>
    </xf>
    <xf numFmtId="8" fontId="1" fillId="0" borderId="0" xfId="0" applyNumberFormat="1" applyFont="1" applyAlignment="1">
      <alignment horizontal="center" vertical="center" wrapText="1"/>
    </xf>
    <xf numFmtId="164" fontId="1" fillId="0" borderId="0" xfId="0" applyNumberFormat="1" applyFont="1" applyAlignment="1">
      <alignment horizontal="center" vertical="center" wrapText="1"/>
    </xf>
    <xf numFmtId="0" fontId="4" fillId="3" borderId="7" xfId="0" applyFont="1" applyFill="1" applyBorder="1" applyAlignment="1">
      <alignment vertical="center"/>
    </xf>
    <xf numFmtId="0" fontId="3" fillId="2" borderId="0" xfId="0" applyFont="1" applyFill="1" applyAlignment="1">
      <alignment horizontal="center" vertical="center"/>
    </xf>
    <xf numFmtId="0" fontId="1" fillId="2" borderId="0" xfId="0" applyFont="1" applyFill="1" applyAlignment="1">
      <alignment horizontal="center" vertical="center"/>
    </xf>
    <xf numFmtId="14" fontId="1" fillId="2" borderId="0" xfId="0" applyNumberFormat="1" applyFont="1" applyFill="1" applyAlignment="1">
      <alignment horizontal="center" vertical="center"/>
    </xf>
    <xf numFmtId="164" fontId="1" fillId="2" borderId="0" xfId="0" applyNumberFormat="1" applyFont="1" applyFill="1" applyAlignment="1">
      <alignment horizontal="center" vertical="center" wrapText="1"/>
    </xf>
    <xf numFmtId="164" fontId="1" fillId="2" borderId="0" xfId="0" applyNumberFormat="1" applyFont="1" applyFill="1" applyAlignment="1">
      <alignment horizontal="center" vertical="center"/>
    </xf>
    <xf numFmtId="165" fontId="1" fillId="2" borderId="0" xfId="0" applyNumberFormat="1" applyFont="1" applyFill="1" applyAlignment="1">
      <alignment horizontal="center" vertical="center"/>
    </xf>
    <xf numFmtId="8" fontId="1" fillId="0" borderId="0" xfId="0" applyNumberFormat="1" applyFont="1" applyAlignment="1">
      <alignment horizontal="center" vertical="center"/>
    </xf>
    <xf numFmtId="164" fontId="1" fillId="0" borderId="0" xfId="0" applyNumberFormat="1" applyFont="1" applyAlignment="1">
      <alignment horizontal="center" vertical="center"/>
    </xf>
    <xf numFmtId="8" fontId="1" fillId="2" borderId="0" xfId="0" applyNumberFormat="1" applyFont="1" applyFill="1" applyAlignment="1">
      <alignment horizontal="center" vertical="center" wrapText="1"/>
    </xf>
    <xf numFmtId="8" fontId="1" fillId="2" borderId="0" xfId="0" applyNumberFormat="1" applyFont="1" applyFill="1" applyAlignment="1">
      <alignment horizontal="center" vertical="center"/>
    </xf>
    <xf numFmtId="14" fontId="5" fillId="2" borderId="0" xfId="0" applyNumberFormat="1" applyFont="1" applyFill="1" applyAlignment="1">
      <alignment horizontal="center" vertical="center"/>
    </xf>
    <xf numFmtId="8" fontId="1" fillId="3" borderId="0" xfId="0" applyNumberFormat="1" applyFont="1" applyFill="1" applyAlignment="1">
      <alignment horizontal="center" vertical="center" wrapText="1"/>
    </xf>
    <xf numFmtId="10" fontId="7" fillId="3" borderId="0" xfId="1" applyNumberFormat="1" applyFont="1" applyFill="1" applyAlignment="1">
      <alignment horizontal="center" vertical="center"/>
    </xf>
    <xf numFmtId="166" fontId="8" fillId="8" borderId="0" xfId="0" applyNumberFormat="1" applyFont="1" applyFill="1" applyAlignment="1">
      <alignment horizontal="center" vertical="center" wrapText="1"/>
    </xf>
    <xf numFmtId="0" fontId="2" fillId="7" borderId="0" xfId="0" applyFont="1" applyFill="1" applyAlignment="1">
      <alignment vertical="center"/>
    </xf>
    <xf numFmtId="165" fontId="1" fillId="0" borderId="0" xfId="0" applyNumberFormat="1" applyFont="1" applyAlignment="1">
      <alignment horizontal="center" vertical="center"/>
    </xf>
    <xf numFmtId="165" fontId="1" fillId="3" borderId="0" xfId="0" applyNumberFormat="1" applyFont="1" applyFill="1" applyAlignment="1">
      <alignment horizontal="center" vertical="center"/>
    </xf>
    <xf numFmtId="0" fontId="3" fillId="6" borderId="0" xfId="0" applyFont="1" applyFill="1" applyAlignment="1">
      <alignment horizontal="left" vertical="center" wrapText="1"/>
    </xf>
    <xf numFmtId="0" fontId="2" fillId="4" borderId="1" xfId="0" applyFont="1" applyFill="1" applyBorder="1" applyAlignment="1">
      <alignment horizontal="center" vertical="center"/>
    </xf>
    <xf numFmtId="0" fontId="2" fillId="4" borderId="2" xfId="0" applyFont="1" applyFill="1" applyBorder="1" applyAlignment="1">
      <alignment horizontal="center" vertical="center"/>
    </xf>
    <xf numFmtId="0" fontId="2" fillId="4" borderId="3" xfId="0" applyFont="1" applyFill="1" applyBorder="1" applyAlignment="1">
      <alignment horizontal="center" vertical="center"/>
    </xf>
    <xf numFmtId="0" fontId="2" fillId="5" borderId="1" xfId="0" applyFont="1" applyFill="1" applyBorder="1" applyAlignment="1">
      <alignment horizontal="center" vertical="center"/>
    </xf>
    <xf numFmtId="0" fontId="2" fillId="5" borderId="2" xfId="0" applyFont="1" applyFill="1" applyBorder="1" applyAlignment="1">
      <alignment horizontal="center" vertical="center"/>
    </xf>
    <xf numFmtId="0" fontId="2" fillId="5" borderId="3" xfId="0" applyFont="1" applyFill="1" applyBorder="1" applyAlignment="1">
      <alignment horizontal="center" vertical="center"/>
    </xf>
    <xf numFmtId="0" fontId="3" fillId="6" borderId="6" xfId="0" applyFont="1" applyFill="1" applyBorder="1" applyAlignment="1">
      <alignment horizontal="left" vertical="center" wrapText="1"/>
    </xf>
    <xf numFmtId="0" fontId="3" fillId="6" borderId="7" xfId="0" applyFont="1" applyFill="1" applyBorder="1" applyAlignment="1">
      <alignment horizontal="left" vertical="center" wrapText="1"/>
    </xf>
    <xf numFmtId="0" fontId="3" fillId="6" borderId="8" xfId="0" applyFont="1" applyFill="1" applyBorder="1" applyAlignment="1">
      <alignment horizontal="left" vertical="center" wrapText="1"/>
    </xf>
    <xf numFmtId="0" fontId="3" fillId="6" borderId="9" xfId="0" applyFont="1" applyFill="1" applyBorder="1" applyAlignment="1">
      <alignment horizontal="left" vertical="center" wrapText="1"/>
    </xf>
    <xf numFmtId="0" fontId="3" fillId="6" borderId="10" xfId="0" applyFont="1" applyFill="1" applyBorder="1" applyAlignment="1">
      <alignment horizontal="left" vertical="center" wrapText="1"/>
    </xf>
    <xf numFmtId="0" fontId="3" fillId="6" borderId="4" xfId="0" applyFont="1" applyFill="1" applyBorder="1" applyAlignment="1">
      <alignment horizontal="left" vertical="center" wrapText="1"/>
    </xf>
    <xf numFmtId="0" fontId="2" fillId="4" borderId="0" xfId="0" applyFont="1" applyFill="1" applyAlignment="1">
      <alignment horizontal="center" vertical="center"/>
    </xf>
    <xf numFmtId="0" fontId="2" fillId="5" borderId="0" xfId="0" applyFont="1" applyFill="1" applyAlignment="1">
      <alignment horizontal="center" vertical="center"/>
    </xf>
    <xf numFmtId="0" fontId="3" fillId="6" borderId="6" xfId="0" applyFont="1" applyFill="1" applyBorder="1" applyAlignment="1">
      <alignment vertical="center" wrapText="1"/>
    </xf>
    <xf numFmtId="0" fontId="3" fillId="6" borderId="7" xfId="0" applyFont="1" applyFill="1" applyBorder="1" applyAlignment="1">
      <alignment vertical="center" wrapText="1"/>
    </xf>
    <xf numFmtId="0" fontId="3" fillId="6" borderId="8" xfId="0" applyFont="1" applyFill="1" applyBorder="1" applyAlignment="1">
      <alignment vertical="center" wrapText="1"/>
    </xf>
    <xf numFmtId="0" fontId="3" fillId="6" borderId="9" xfId="0" applyFont="1" applyFill="1" applyBorder="1" applyAlignment="1">
      <alignment vertical="center" wrapText="1"/>
    </xf>
    <xf numFmtId="0" fontId="3" fillId="6" borderId="10" xfId="0" applyFont="1" applyFill="1" applyBorder="1" applyAlignment="1">
      <alignment vertical="center" wrapText="1"/>
    </xf>
    <xf numFmtId="0" fontId="3" fillId="6" borderId="4" xfId="0" applyFont="1" applyFill="1" applyBorder="1" applyAlignment="1">
      <alignment vertical="center" wrapText="1"/>
    </xf>
  </cellXfs>
  <cellStyles count="2">
    <cellStyle name="Normal" xfId="0" builtinId="0"/>
    <cellStyle name="Porcentagem"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37"/>
  <sheetViews>
    <sheetView showGridLines="0" tabSelected="1" zoomScale="90" zoomScaleNormal="90" workbookViewId="0">
      <pane xSplit="1" ySplit="3" topLeftCell="B4" activePane="bottomRight" state="frozen"/>
      <selection pane="topRight" activeCell="B1" sqref="B1"/>
      <selection pane="bottomLeft" activeCell="A4" sqref="A4"/>
      <selection pane="bottomRight" activeCell="U4" sqref="U4"/>
    </sheetView>
  </sheetViews>
  <sheetFormatPr defaultColWidth="9.140625" defaultRowHeight="12.75" x14ac:dyDescent="0.2"/>
  <cols>
    <col min="1" max="1" width="2.5703125" style="1" customWidth="1"/>
    <col min="2" max="3" width="11" style="2" customWidth="1"/>
    <col min="4" max="8" width="13.7109375" style="2" customWidth="1"/>
    <col min="9" max="9" width="15.5703125" style="2" customWidth="1"/>
    <col min="10" max="10" width="25.42578125" style="2" customWidth="1"/>
    <col min="11" max="11" width="15.5703125" style="2" customWidth="1"/>
    <col min="12" max="12" width="5.85546875" style="1" customWidth="1"/>
    <col min="13" max="19" width="13.28515625" style="2" customWidth="1"/>
    <col min="20" max="20" width="15.5703125" style="2" customWidth="1"/>
    <col min="21" max="21" width="26.7109375" style="2" customWidth="1"/>
    <col min="22" max="22" width="15.5703125" style="2" customWidth="1"/>
    <col min="23" max="16384" width="9.140625" style="2"/>
  </cols>
  <sheetData>
    <row r="1" spans="2:23" s="1" customFormat="1" ht="13.5" thickBot="1" x14ac:dyDescent="0.25"/>
    <row r="2" spans="2:23" ht="18" customHeight="1" thickBot="1" x14ac:dyDescent="0.25">
      <c r="B2" s="46" t="s">
        <v>1</v>
      </c>
      <c r="C2" s="47"/>
      <c r="D2" s="47"/>
      <c r="E2" s="47"/>
      <c r="F2" s="47"/>
      <c r="G2" s="47"/>
      <c r="H2" s="47"/>
      <c r="I2" s="47"/>
      <c r="J2" s="47"/>
      <c r="K2" s="48"/>
      <c r="M2" s="49" t="s">
        <v>2</v>
      </c>
      <c r="N2" s="50"/>
      <c r="O2" s="50"/>
      <c r="P2" s="50"/>
      <c r="Q2" s="50"/>
      <c r="R2" s="50"/>
      <c r="S2" s="50"/>
      <c r="T2" s="50"/>
      <c r="U2" s="50"/>
      <c r="V2" s="51"/>
    </row>
    <row r="3" spans="2:23" ht="39.950000000000003" customHeight="1" x14ac:dyDescent="0.2">
      <c r="B3" s="21" t="s">
        <v>3</v>
      </c>
      <c r="C3" s="21" t="s">
        <v>168</v>
      </c>
      <c r="D3" s="21" t="s">
        <v>126</v>
      </c>
      <c r="E3" s="21" t="s">
        <v>4</v>
      </c>
      <c r="F3" s="22" t="s">
        <v>5</v>
      </c>
      <c r="G3" s="22" t="s">
        <v>7</v>
      </c>
      <c r="H3" s="22" t="s">
        <v>6</v>
      </c>
      <c r="I3" s="22" t="s">
        <v>159</v>
      </c>
      <c r="J3" s="22" t="s">
        <v>160</v>
      </c>
      <c r="K3" s="22" t="s">
        <v>10</v>
      </c>
      <c r="M3" s="23" t="s">
        <v>3</v>
      </c>
      <c r="N3" s="24" t="s">
        <v>168</v>
      </c>
      <c r="O3" s="24" t="s">
        <v>126</v>
      </c>
      <c r="P3" s="24" t="s">
        <v>4</v>
      </c>
      <c r="Q3" s="24" t="s">
        <v>5</v>
      </c>
      <c r="R3" s="24" t="s">
        <v>7</v>
      </c>
      <c r="S3" s="24" t="s">
        <v>6</v>
      </c>
      <c r="T3" s="24" t="s">
        <v>159</v>
      </c>
      <c r="U3" s="24" t="s">
        <v>160</v>
      </c>
      <c r="V3" s="24" t="s">
        <v>10</v>
      </c>
    </row>
    <row r="4" spans="2:23" ht="39.950000000000003" customHeight="1" x14ac:dyDescent="0.2">
      <c r="B4" s="6">
        <v>2025</v>
      </c>
      <c r="C4" s="6" t="s">
        <v>169</v>
      </c>
      <c r="D4" s="5" t="s">
        <v>151</v>
      </c>
      <c r="E4" s="10" t="s">
        <v>11</v>
      </c>
      <c r="F4" s="8" t="s">
        <v>190</v>
      </c>
      <c r="G4" s="8">
        <v>45819</v>
      </c>
      <c r="H4" s="8" t="s">
        <v>187</v>
      </c>
      <c r="I4" s="41">
        <v>0.29642143999999998</v>
      </c>
      <c r="J4" s="41">
        <v>0.29642143999999998</v>
      </c>
      <c r="K4" s="10" t="s">
        <v>14</v>
      </c>
      <c r="M4" s="6">
        <v>2025</v>
      </c>
      <c r="N4" s="6" t="s">
        <v>169</v>
      </c>
      <c r="O4" s="5" t="s">
        <v>151</v>
      </c>
      <c r="P4" s="10" t="s">
        <v>11</v>
      </c>
      <c r="Q4" s="8" t="s">
        <v>190</v>
      </c>
      <c r="R4" s="8">
        <v>45819</v>
      </c>
      <c r="S4" s="8" t="s">
        <v>187</v>
      </c>
      <c r="T4" s="41">
        <v>0.29642143999999998</v>
      </c>
      <c r="U4" s="41">
        <v>0.29642143999999998</v>
      </c>
      <c r="V4" s="10" t="s">
        <v>14</v>
      </c>
    </row>
    <row r="5" spans="2:23" ht="39.950000000000003" customHeight="1" x14ac:dyDescent="0.2">
      <c r="B5" s="6">
        <v>2025</v>
      </c>
      <c r="C5" s="6" t="s">
        <v>169</v>
      </c>
      <c r="D5" s="5" t="s">
        <v>151</v>
      </c>
      <c r="E5" s="10" t="s">
        <v>11</v>
      </c>
      <c r="F5" s="8" t="s">
        <v>190</v>
      </c>
      <c r="G5" s="8">
        <v>45819</v>
      </c>
      <c r="H5" s="8" t="s">
        <v>187</v>
      </c>
      <c r="I5" s="41">
        <v>0.17518233</v>
      </c>
      <c r="J5" s="41">
        <v>0.14890498050000001</v>
      </c>
      <c r="K5" s="10" t="s">
        <v>16</v>
      </c>
      <c r="M5" s="6">
        <v>2025</v>
      </c>
      <c r="N5" s="6" t="s">
        <v>169</v>
      </c>
      <c r="O5" s="5" t="s">
        <v>151</v>
      </c>
      <c r="P5" s="10" t="s">
        <v>11</v>
      </c>
      <c r="Q5" s="8" t="s">
        <v>190</v>
      </c>
      <c r="R5" s="8">
        <v>45819</v>
      </c>
      <c r="S5" s="8" t="s">
        <v>187</v>
      </c>
      <c r="T5" s="41">
        <v>0.17518233</v>
      </c>
      <c r="U5" s="41">
        <v>0.14890498050000001</v>
      </c>
      <c r="V5" s="10" t="s">
        <v>16</v>
      </c>
    </row>
    <row r="6" spans="2:23" ht="39.950000000000003" customHeight="1" x14ac:dyDescent="0.2">
      <c r="B6" s="6">
        <v>2025</v>
      </c>
      <c r="C6" s="6" t="s">
        <v>169</v>
      </c>
      <c r="D6" s="5" t="s">
        <v>151</v>
      </c>
      <c r="E6" s="10" t="s">
        <v>17</v>
      </c>
      <c r="F6" s="8" t="s">
        <v>189</v>
      </c>
      <c r="G6" s="8">
        <v>45819</v>
      </c>
      <c r="H6" s="8" t="s">
        <v>187</v>
      </c>
      <c r="I6" s="41">
        <v>0.47160377999999997</v>
      </c>
      <c r="J6" s="41">
        <v>0.40086321299999994</v>
      </c>
      <c r="K6" s="10" t="s">
        <v>16</v>
      </c>
      <c r="M6" s="6">
        <v>2025</v>
      </c>
      <c r="N6" s="6" t="s">
        <v>169</v>
      </c>
      <c r="O6" s="5" t="s">
        <v>151</v>
      </c>
      <c r="P6" s="10" t="s">
        <v>17</v>
      </c>
      <c r="Q6" s="8" t="s">
        <v>189</v>
      </c>
      <c r="R6" s="8">
        <v>45819</v>
      </c>
      <c r="S6" s="8" t="s">
        <v>187</v>
      </c>
      <c r="T6" s="41">
        <v>0.47160377999999997</v>
      </c>
      <c r="U6" s="41">
        <v>0.40086321299999994</v>
      </c>
      <c r="V6" s="10" t="s">
        <v>16</v>
      </c>
    </row>
    <row r="7" spans="2:23" ht="39.950000000000003" customHeight="1" x14ac:dyDescent="0.2">
      <c r="B7" s="6">
        <v>2025</v>
      </c>
      <c r="C7" s="6" t="s">
        <v>170</v>
      </c>
      <c r="D7" s="5" t="s">
        <v>151</v>
      </c>
      <c r="E7" s="10" t="s">
        <v>11</v>
      </c>
      <c r="F7" s="8" t="s">
        <v>187</v>
      </c>
      <c r="G7" s="8">
        <v>45846</v>
      </c>
      <c r="H7" s="8" t="s">
        <v>188</v>
      </c>
      <c r="I7" s="41">
        <v>0.13504029000000001</v>
      </c>
      <c r="J7" s="41">
        <v>0.11478424650000001</v>
      </c>
      <c r="K7" s="10" t="s">
        <v>16</v>
      </c>
      <c r="M7" s="6">
        <v>2025</v>
      </c>
      <c r="N7" s="6" t="s">
        <v>170</v>
      </c>
      <c r="O7" s="5" t="s">
        <v>151</v>
      </c>
      <c r="P7" s="10" t="s">
        <v>11</v>
      </c>
      <c r="Q7" s="8" t="s">
        <v>187</v>
      </c>
      <c r="R7" s="8">
        <v>45846</v>
      </c>
      <c r="S7" s="8" t="s">
        <v>188</v>
      </c>
      <c r="T7" s="41">
        <v>0.13504029000000001</v>
      </c>
      <c r="U7" s="41">
        <v>0.11478424650000001</v>
      </c>
      <c r="V7" s="10" t="s">
        <v>16</v>
      </c>
    </row>
    <row r="8" spans="2:23" ht="39.950000000000003" customHeight="1" x14ac:dyDescent="0.2">
      <c r="B8" s="6">
        <v>2025</v>
      </c>
      <c r="C8" s="6" t="s">
        <v>170</v>
      </c>
      <c r="D8" s="5" t="s">
        <v>151</v>
      </c>
      <c r="E8" s="10" t="s">
        <v>11</v>
      </c>
      <c r="F8" s="8" t="s">
        <v>187</v>
      </c>
      <c r="G8" s="8">
        <v>45846</v>
      </c>
      <c r="H8" s="8" t="s">
        <v>188</v>
      </c>
      <c r="I8" s="41">
        <v>0.20092175000000001</v>
      </c>
      <c r="J8" s="41">
        <v>0.20092175000000001</v>
      </c>
      <c r="K8" s="10" t="s">
        <v>14</v>
      </c>
      <c r="M8" s="6">
        <v>2025</v>
      </c>
      <c r="N8" s="6" t="s">
        <v>170</v>
      </c>
      <c r="O8" s="5" t="s">
        <v>151</v>
      </c>
      <c r="P8" s="10" t="s">
        <v>11</v>
      </c>
      <c r="Q8" s="8" t="s">
        <v>187</v>
      </c>
      <c r="R8" s="8">
        <v>45846</v>
      </c>
      <c r="S8" s="8" t="s">
        <v>188</v>
      </c>
      <c r="T8" s="41">
        <v>0.20092175000000001</v>
      </c>
      <c r="U8" s="41">
        <v>0.20092175000000001</v>
      </c>
      <c r="V8" s="10" t="s">
        <v>14</v>
      </c>
    </row>
    <row r="9" spans="2:23" ht="39.950000000000003" customHeight="1" x14ac:dyDescent="0.2">
      <c r="B9" s="6">
        <v>2025</v>
      </c>
      <c r="C9" s="6" t="s">
        <v>170</v>
      </c>
      <c r="D9" s="5" t="s">
        <v>131</v>
      </c>
      <c r="E9" s="10" t="s">
        <v>17</v>
      </c>
      <c r="F9" s="8" t="s">
        <v>186</v>
      </c>
      <c r="G9" s="8">
        <v>45846</v>
      </c>
      <c r="H9" s="8" t="s">
        <v>188</v>
      </c>
      <c r="I9" s="9">
        <v>0.33596205000000001</v>
      </c>
      <c r="J9" s="9">
        <v>0.2855677425</v>
      </c>
      <c r="K9" s="10" t="s">
        <v>16</v>
      </c>
      <c r="M9" s="6">
        <v>2025</v>
      </c>
      <c r="N9" s="6" t="s">
        <v>170</v>
      </c>
      <c r="O9" s="5" t="s">
        <v>131</v>
      </c>
      <c r="P9" s="10" t="s">
        <v>17</v>
      </c>
      <c r="Q9" s="8" t="s">
        <v>186</v>
      </c>
      <c r="R9" s="8">
        <v>45846</v>
      </c>
      <c r="S9" s="8" t="s">
        <v>188</v>
      </c>
      <c r="T9" s="9">
        <v>0.33596205000000001</v>
      </c>
      <c r="U9" s="9">
        <v>0.2855677425</v>
      </c>
      <c r="V9" s="10" t="s">
        <v>16</v>
      </c>
    </row>
    <row r="10" spans="2:23" ht="39.950000000000003" customHeight="1" x14ac:dyDescent="0.2">
      <c r="B10" s="6">
        <v>2025</v>
      </c>
      <c r="C10" s="6" t="s">
        <v>171</v>
      </c>
      <c r="D10" s="5" t="s">
        <v>131</v>
      </c>
      <c r="E10" s="10" t="s">
        <v>11</v>
      </c>
      <c r="F10" s="8" t="s">
        <v>185</v>
      </c>
      <c r="G10" s="8">
        <v>45996</v>
      </c>
      <c r="H10" s="8">
        <v>45694</v>
      </c>
      <c r="I10" s="9">
        <v>0.1461356</v>
      </c>
      <c r="J10" s="9">
        <v>0.12421525999999999</v>
      </c>
      <c r="K10" s="10" t="s">
        <v>16</v>
      </c>
      <c r="M10" s="6">
        <v>2025</v>
      </c>
      <c r="N10" s="6" t="s">
        <v>171</v>
      </c>
      <c r="O10" s="5" t="s">
        <v>131</v>
      </c>
      <c r="P10" s="10" t="s">
        <v>11</v>
      </c>
      <c r="Q10" s="8" t="s">
        <v>185</v>
      </c>
      <c r="R10" s="8">
        <v>45996</v>
      </c>
      <c r="S10" s="8">
        <v>45694</v>
      </c>
      <c r="T10" s="9">
        <v>0.1461356</v>
      </c>
      <c r="U10" s="9">
        <v>0.12421525999999999</v>
      </c>
      <c r="V10" s="10" t="s">
        <v>16</v>
      </c>
      <c r="W10" s="6"/>
    </row>
    <row r="11" spans="2:23" ht="39.950000000000003" customHeight="1" x14ac:dyDescent="0.2">
      <c r="B11" s="6">
        <v>2025</v>
      </c>
      <c r="C11" s="6" t="s">
        <v>171</v>
      </c>
      <c r="D11" s="5" t="s">
        <v>131</v>
      </c>
      <c r="E11" s="10" t="s">
        <v>11</v>
      </c>
      <c r="F11" s="8" t="s">
        <v>185</v>
      </c>
      <c r="G11" s="8">
        <v>45996</v>
      </c>
      <c r="H11" s="8">
        <v>45694</v>
      </c>
      <c r="I11" s="9">
        <v>0.30844748999999999</v>
      </c>
      <c r="J11" s="9">
        <v>0.30844748999999999</v>
      </c>
      <c r="K11" s="10" t="s">
        <v>14</v>
      </c>
      <c r="M11" s="6">
        <v>2025</v>
      </c>
      <c r="N11" s="6" t="s">
        <v>171</v>
      </c>
      <c r="O11" s="5" t="s">
        <v>131</v>
      </c>
      <c r="P11" s="10" t="s">
        <v>11</v>
      </c>
      <c r="Q11" s="8" t="s">
        <v>185</v>
      </c>
      <c r="R11" s="8">
        <v>45996</v>
      </c>
      <c r="S11" s="8">
        <v>45694</v>
      </c>
      <c r="T11" s="9">
        <v>0.30844748999999999</v>
      </c>
      <c r="U11" s="9">
        <v>0.30844748999999999</v>
      </c>
      <c r="V11" s="10" t="s">
        <v>14</v>
      </c>
      <c r="W11" s="6"/>
    </row>
    <row r="12" spans="2:23" ht="39.950000000000003" customHeight="1" x14ac:dyDescent="0.2">
      <c r="B12" s="6">
        <v>2025</v>
      </c>
      <c r="C12" s="6" t="s">
        <v>171</v>
      </c>
      <c r="D12" s="5" t="s">
        <v>131</v>
      </c>
      <c r="E12" s="10" t="s">
        <v>17</v>
      </c>
      <c r="F12" s="8" t="s">
        <v>184</v>
      </c>
      <c r="G12" s="8">
        <v>45996</v>
      </c>
      <c r="H12" s="8">
        <v>45694</v>
      </c>
      <c r="I12" s="9">
        <v>0.45458310000000002</v>
      </c>
      <c r="J12" s="9">
        <v>0.38639563500000002</v>
      </c>
      <c r="K12" s="10" t="s">
        <v>16</v>
      </c>
      <c r="M12" s="6">
        <v>2025</v>
      </c>
      <c r="N12" s="6" t="s">
        <v>171</v>
      </c>
      <c r="O12" s="5" t="s">
        <v>131</v>
      </c>
      <c r="P12" s="10" t="s">
        <v>17</v>
      </c>
      <c r="Q12" s="8" t="s">
        <v>184</v>
      </c>
      <c r="R12" s="8">
        <v>45996</v>
      </c>
      <c r="S12" s="8">
        <v>45694</v>
      </c>
      <c r="T12" s="9">
        <v>0.45458310000000002</v>
      </c>
      <c r="U12" s="9">
        <v>0.38639563500000002</v>
      </c>
      <c r="V12" s="10" t="s">
        <v>16</v>
      </c>
      <c r="W12" s="6"/>
    </row>
    <row r="13" spans="2:23" ht="39.950000000000003" customHeight="1" x14ac:dyDescent="0.2">
      <c r="B13" s="6">
        <v>2024</v>
      </c>
      <c r="C13" s="6" t="s">
        <v>172</v>
      </c>
      <c r="D13" s="5" t="s">
        <v>131</v>
      </c>
      <c r="E13" s="10" t="s">
        <v>11</v>
      </c>
      <c r="F13" s="8" t="s">
        <v>177</v>
      </c>
      <c r="G13" s="8" t="s">
        <v>175</v>
      </c>
      <c r="H13" s="8" t="s">
        <v>176</v>
      </c>
      <c r="I13" s="12">
        <v>0.35477260999999999</v>
      </c>
      <c r="J13" s="9">
        <v>0.37145422924999999</v>
      </c>
      <c r="K13" s="10" t="s">
        <v>14</v>
      </c>
      <c r="M13" s="6">
        <v>2024</v>
      </c>
      <c r="N13" s="6" t="s">
        <v>172</v>
      </c>
      <c r="O13" s="5" t="s">
        <v>131</v>
      </c>
      <c r="P13" s="10" t="s">
        <v>11</v>
      </c>
      <c r="Q13" s="8" t="s">
        <v>177</v>
      </c>
      <c r="R13" s="8" t="s">
        <v>175</v>
      </c>
      <c r="S13" s="8" t="s">
        <v>176</v>
      </c>
      <c r="T13" s="12">
        <v>0.35477260999999999</v>
      </c>
      <c r="U13" s="12">
        <v>0.37145422924999999</v>
      </c>
      <c r="V13" s="10" t="s">
        <v>14</v>
      </c>
    </row>
    <row r="14" spans="2:23" ht="39.950000000000003" customHeight="1" x14ac:dyDescent="0.2">
      <c r="B14" s="6">
        <v>2024</v>
      </c>
      <c r="C14" s="6" t="s">
        <v>172</v>
      </c>
      <c r="D14" s="5" t="s">
        <v>131</v>
      </c>
      <c r="E14" s="10" t="s">
        <v>17</v>
      </c>
      <c r="F14" s="8" t="s">
        <v>174</v>
      </c>
      <c r="G14" s="8" t="s">
        <v>175</v>
      </c>
      <c r="H14" s="8" t="s">
        <v>176</v>
      </c>
      <c r="I14" s="12">
        <v>0.35477260999999999</v>
      </c>
      <c r="J14" s="9">
        <v>0.36799421074999999</v>
      </c>
      <c r="K14" s="10" t="s">
        <v>14</v>
      </c>
      <c r="M14" s="6">
        <v>2024</v>
      </c>
      <c r="N14" s="6" t="s">
        <v>172</v>
      </c>
      <c r="O14" s="5" t="s">
        <v>131</v>
      </c>
      <c r="P14" s="10" t="s">
        <v>17</v>
      </c>
      <c r="Q14" s="8" t="s">
        <v>174</v>
      </c>
      <c r="R14" s="8" t="s">
        <v>175</v>
      </c>
      <c r="S14" s="8" t="s">
        <v>176</v>
      </c>
      <c r="T14" s="12">
        <v>0.35477260999999999</v>
      </c>
      <c r="U14" s="12">
        <v>0.36799421074999999</v>
      </c>
      <c r="V14" s="10" t="s">
        <v>14</v>
      </c>
    </row>
    <row r="15" spans="2:23" ht="24" customHeight="1" x14ac:dyDescent="0.2">
      <c r="B15" s="6">
        <v>2024</v>
      </c>
      <c r="C15" s="6" t="s">
        <v>169</v>
      </c>
      <c r="D15" s="5" t="s">
        <v>131</v>
      </c>
      <c r="E15" s="10" t="s">
        <v>11</v>
      </c>
      <c r="F15" s="8" t="s">
        <v>166</v>
      </c>
      <c r="G15" s="8">
        <v>45484</v>
      </c>
      <c r="H15" s="8" t="s">
        <v>167</v>
      </c>
      <c r="I15" s="12">
        <v>0.65356508000000002</v>
      </c>
      <c r="J15" s="9">
        <v>0.66678715350000006</v>
      </c>
      <c r="K15" s="10" t="s">
        <v>14</v>
      </c>
      <c r="M15" s="6">
        <v>2024</v>
      </c>
      <c r="N15" s="6" t="s">
        <v>169</v>
      </c>
      <c r="O15" s="5" t="s">
        <v>131</v>
      </c>
      <c r="P15" s="10" t="s">
        <v>11</v>
      </c>
      <c r="Q15" s="8" t="s">
        <v>166</v>
      </c>
      <c r="R15" s="8">
        <v>45484</v>
      </c>
      <c r="S15" s="8" t="s">
        <v>167</v>
      </c>
      <c r="T15" s="12">
        <v>0.65356508000000002</v>
      </c>
      <c r="U15" s="12">
        <v>0.66678715350000006</v>
      </c>
      <c r="V15" s="10" t="s">
        <v>14</v>
      </c>
    </row>
    <row r="16" spans="2:23" ht="24" customHeight="1" x14ac:dyDescent="0.2">
      <c r="B16" s="6">
        <v>2024</v>
      </c>
      <c r="C16" s="6" t="s">
        <v>169</v>
      </c>
      <c r="D16" s="5" t="s">
        <v>131</v>
      </c>
      <c r="E16" s="10" t="s">
        <v>11</v>
      </c>
      <c r="F16" s="8" t="s">
        <v>166</v>
      </c>
      <c r="G16" s="8">
        <v>45484</v>
      </c>
      <c r="H16" s="8" t="s">
        <v>167</v>
      </c>
      <c r="I16" s="12">
        <v>1.0538219999999999E-2</v>
      </c>
      <c r="J16" s="9">
        <v>9.1706817499999978E-3</v>
      </c>
      <c r="K16" s="10" t="s">
        <v>16</v>
      </c>
      <c r="M16" s="6">
        <v>2024</v>
      </c>
      <c r="N16" s="6" t="s">
        <v>169</v>
      </c>
      <c r="O16" s="5" t="s">
        <v>131</v>
      </c>
      <c r="P16" s="10" t="s">
        <v>11</v>
      </c>
      <c r="Q16" s="8" t="s">
        <v>166</v>
      </c>
      <c r="R16" s="8">
        <v>45484</v>
      </c>
      <c r="S16" s="8" t="s">
        <v>167</v>
      </c>
      <c r="T16" s="12">
        <v>1.0538219999999999E-2</v>
      </c>
      <c r="U16" s="12">
        <v>9.1706817499999978E-3</v>
      </c>
      <c r="V16" s="10" t="s">
        <v>16</v>
      </c>
    </row>
    <row r="17" spans="2:22" ht="24" customHeight="1" x14ac:dyDescent="0.2">
      <c r="B17" s="6">
        <v>2024</v>
      </c>
      <c r="C17" s="6" t="s">
        <v>169</v>
      </c>
      <c r="D17" s="5" t="s">
        <v>131</v>
      </c>
      <c r="E17" s="10" t="s">
        <v>17</v>
      </c>
      <c r="F17" s="8" t="s">
        <v>165</v>
      </c>
      <c r="G17" s="8">
        <v>45484</v>
      </c>
      <c r="H17" s="8" t="s">
        <v>167</v>
      </c>
      <c r="I17" s="12">
        <v>0.66410331</v>
      </c>
      <c r="J17" s="9">
        <v>0.57328318</v>
      </c>
      <c r="K17" s="10" t="s">
        <v>16</v>
      </c>
      <c r="M17" s="6">
        <v>2024</v>
      </c>
      <c r="N17" s="6" t="s">
        <v>169</v>
      </c>
      <c r="O17" s="5" t="s">
        <v>131</v>
      </c>
      <c r="P17" s="10" t="s">
        <v>17</v>
      </c>
      <c r="Q17" s="8" t="s">
        <v>165</v>
      </c>
      <c r="R17" s="8">
        <v>45484</v>
      </c>
      <c r="S17" s="8" t="s">
        <v>167</v>
      </c>
      <c r="T17" s="12">
        <v>0.66410331</v>
      </c>
      <c r="U17" s="12">
        <v>0.57328318</v>
      </c>
      <c r="V17" s="10" t="s">
        <v>16</v>
      </c>
    </row>
    <row r="18" spans="2:22" ht="24" customHeight="1" x14ac:dyDescent="0.2">
      <c r="B18" s="6">
        <v>2024</v>
      </c>
      <c r="C18" s="6" t="s">
        <v>173</v>
      </c>
      <c r="D18" s="5" t="s">
        <v>131</v>
      </c>
      <c r="E18" s="10" t="s">
        <v>28</v>
      </c>
      <c r="F18" s="8" t="s">
        <v>167</v>
      </c>
      <c r="G18" s="8" t="s">
        <v>162</v>
      </c>
      <c r="H18" s="8">
        <v>45608</v>
      </c>
      <c r="I18" s="12">
        <v>1.5517429300000001</v>
      </c>
      <c r="J18" s="9">
        <v>1.5517429300000001</v>
      </c>
      <c r="K18" s="10" t="s">
        <v>155</v>
      </c>
      <c r="M18" s="6">
        <v>2024</v>
      </c>
      <c r="N18" s="6" t="s">
        <v>173</v>
      </c>
      <c r="O18" s="5" t="s">
        <v>131</v>
      </c>
      <c r="P18" s="10" t="s">
        <v>28</v>
      </c>
      <c r="Q18" s="8" t="s">
        <v>167</v>
      </c>
      <c r="R18" s="8" t="s">
        <v>162</v>
      </c>
      <c r="S18" s="8">
        <v>45608</v>
      </c>
      <c r="T18" s="12">
        <v>1.5517429300000001</v>
      </c>
      <c r="U18" s="12">
        <v>1.5517429300000001</v>
      </c>
      <c r="V18" s="10" t="s">
        <v>155</v>
      </c>
    </row>
    <row r="19" spans="2:22" ht="24" customHeight="1" x14ac:dyDescent="0.2">
      <c r="B19" s="6">
        <v>2024</v>
      </c>
      <c r="C19" s="6" t="s">
        <v>170</v>
      </c>
      <c r="D19" s="5" t="s">
        <v>131</v>
      </c>
      <c r="E19" s="10" t="s">
        <v>11</v>
      </c>
      <c r="F19" s="8" t="s">
        <v>163</v>
      </c>
      <c r="G19" s="8">
        <v>45512</v>
      </c>
      <c r="H19" s="8" t="s">
        <v>164</v>
      </c>
      <c r="I19" s="12">
        <v>0.52660008000000003</v>
      </c>
      <c r="J19" s="9">
        <v>0.52660008000000003</v>
      </c>
      <c r="K19" s="10" t="s">
        <v>14</v>
      </c>
      <c r="M19" s="6">
        <v>2024</v>
      </c>
      <c r="N19" s="6" t="s">
        <v>170</v>
      </c>
      <c r="O19" s="5" t="s">
        <v>131</v>
      </c>
      <c r="P19" s="10" t="s">
        <v>11</v>
      </c>
      <c r="Q19" s="8" t="s">
        <v>163</v>
      </c>
      <c r="R19" s="8">
        <v>45512</v>
      </c>
      <c r="S19" s="8" t="s">
        <v>164</v>
      </c>
      <c r="T19" s="12">
        <v>0.52660008000000003</v>
      </c>
      <c r="U19" s="12">
        <v>0.52660008000000003</v>
      </c>
      <c r="V19" s="10" t="s">
        <v>14</v>
      </c>
    </row>
    <row r="20" spans="2:22" ht="24" customHeight="1" x14ac:dyDescent="0.2">
      <c r="B20" s="6">
        <v>2024</v>
      </c>
      <c r="C20" s="6" t="s">
        <v>170</v>
      </c>
      <c r="D20" s="5" t="s">
        <v>131</v>
      </c>
      <c r="E20" s="10" t="s">
        <v>17</v>
      </c>
      <c r="F20" s="8" t="s">
        <v>162</v>
      </c>
      <c r="G20" s="8">
        <v>45512</v>
      </c>
      <c r="H20" s="8" t="s">
        <v>164</v>
      </c>
      <c r="I20" s="12">
        <v>0.41275170999999999</v>
      </c>
      <c r="J20" s="9">
        <v>0.35083895349999999</v>
      </c>
      <c r="K20" s="10" t="s">
        <v>16</v>
      </c>
      <c r="M20" s="6">
        <v>2024</v>
      </c>
      <c r="N20" s="6" t="s">
        <v>170</v>
      </c>
      <c r="O20" s="5" t="s">
        <v>131</v>
      </c>
      <c r="P20" s="10" t="s">
        <v>17</v>
      </c>
      <c r="Q20" s="8" t="s">
        <v>162</v>
      </c>
      <c r="R20" s="8">
        <v>45512</v>
      </c>
      <c r="S20" s="8" t="s">
        <v>164</v>
      </c>
      <c r="T20" s="12">
        <v>0.41275170999999999</v>
      </c>
      <c r="U20" s="12">
        <v>0.35083895349999999</v>
      </c>
      <c r="V20" s="10" t="s">
        <v>16</v>
      </c>
    </row>
    <row r="21" spans="2:22" ht="24" customHeight="1" x14ac:dyDescent="0.2">
      <c r="B21" s="6">
        <v>2024</v>
      </c>
      <c r="C21" s="6" t="s">
        <v>170</v>
      </c>
      <c r="D21" s="5" t="s">
        <v>131</v>
      </c>
      <c r="E21" s="10" t="s">
        <v>17</v>
      </c>
      <c r="F21" s="8" t="s">
        <v>162</v>
      </c>
      <c r="G21" s="8">
        <v>45512</v>
      </c>
      <c r="H21" s="8" t="s">
        <v>164</v>
      </c>
      <c r="I21" s="12">
        <v>0.11384838</v>
      </c>
      <c r="J21" s="9">
        <v>0.11384838</v>
      </c>
      <c r="K21" s="10" t="s">
        <v>14</v>
      </c>
      <c r="M21" s="6">
        <v>2024</v>
      </c>
      <c r="N21" s="6" t="s">
        <v>170</v>
      </c>
      <c r="O21" s="5" t="s">
        <v>131</v>
      </c>
      <c r="P21" s="10" t="s">
        <v>17</v>
      </c>
      <c r="Q21" s="8" t="s">
        <v>162</v>
      </c>
      <c r="R21" s="8">
        <v>45512</v>
      </c>
      <c r="S21" s="8" t="s">
        <v>164</v>
      </c>
      <c r="T21" s="12">
        <v>0.11384838</v>
      </c>
      <c r="U21" s="12">
        <v>0.11384838</v>
      </c>
      <c r="V21" s="10" t="s">
        <v>14</v>
      </c>
    </row>
    <row r="22" spans="2:22" ht="24" customHeight="1" x14ac:dyDescent="0.2">
      <c r="B22" s="6">
        <v>2024</v>
      </c>
      <c r="C22" s="6" t="s">
        <v>171</v>
      </c>
      <c r="D22" s="5" t="s">
        <v>131</v>
      </c>
      <c r="E22" s="10" t="s">
        <v>11</v>
      </c>
      <c r="F22" s="8" t="s">
        <v>156</v>
      </c>
      <c r="G22" s="8" t="s">
        <v>158</v>
      </c>
      <c r="H22" s="8">
        <v>45602</v>
      </c>
      <c r="I22" s="12">
        <v>7.343951E-2</v>
      </c>
      <c r="J22" s="9">
        <v>6.2520999999999993E-2</v>
      </c>
      <c r="K22" s="10" t="s">
        <v>16</v>
      </c>
      <c r="M22" s="6">
        <v>2024</v>
      </c>
      <c r="N22" s="6" t="s">
        <v>171</v>
      </c>
      <c r="O22" s="5" t="s">
        <v>131</v>
      </c>
      <c r="P22" s="10" t="s">
        <v>11</v>
      </c>
      <c r="Q22" s="8" t="s">
        <v>156</v>
      </c>
      <c r="R22" s="8" t="s">
        <v>158</v>
      </c>
      <c r="S22" s="8">
        <v>45602</v>
      </c>
      <c r="T22" s="12">
        <v>7.343951E-2</v>
      </c>
      <c r="U22" s="12">
        <v>6.2520999999999993E-2</v>
      </c>
      <c r="V22" s="10" t="s">
        <v>16</v>
      </c>
    </row>
    <row r="23" spans="2:22" ht="24" customHeight="1" x14ac:dyDescent="0.2">
      <c r="B23" s="6">
        <v>2024</v>
      </c>
      <c r="C23" s="6" t="s">
        <v>171</v>
      </c>
      <c r="D23" s="5" t="s">
        <v>131</v>
      </c>
      <c r="E23" s="10" t="s">
        <v>11</v>
      </c>
      <c r="F23" s="8" t="s">
        <v>156</v>
      </c>
      <c r="G23" s="8" t="s">
        <v>158</v>
      </c>
      <c r="H23" s="8">
        <v>45602</v>
      </c>
      <c r="I23" s="12">
        <v>0.44736651</v>
      </c>
      <c r="J23" s="9">
        <v>0.44806667</v>
      </c>
      <c r="K23" s="10" t="s">
        <v>14</v>
      </c>
      <c r="M23" s="6">
        <v>2024</v>
      </c>
      <c r="N23" s="6" t="s">
        <v>171</v>
      </c>
      <c r="O23" s="5" t="s">
        <v>131</v>
      </c>
      <c r="P23" s="10" t="s">
        <v>11</v>
      </c>
      <c r="Q23" s="8" t="s">
        <v>156</v>
      </c>
      <c r="R23" s="8" t="s">
        <v>158</v>
      </c>
      <c r="S23" s="8">
        <v>45602</v>
      </c>
      <c r="T23" s="12">
        <v>0.44736651</v>
      </c>
      <c r="U23" s="12">
        <v>0.44806667</v>
      </c>
      <c r="V23" s="10" t="s">
        <v>14</v>
      </c>
    </row>
    <row r="24" spans="2:22" ht="24" customHeight="1" x14ac:dyDescent="0.2">
      <c r="B24" s="6">
        <v>2024</v>
      </c>
      <c r="C24" s="6" t="s">
        <v>171</v>
      </c>
      <c r="D24" s="5" t="s">
        <v>131</v>
      </c>
      <c r="E24" s="10" t="s">
        <v>17</v>
      </c>
      <c r="F24" s="8" t="s">
        <v>157</v>
      </c>
      <c r="G24" s="8" t="s">
        <v>158</v>
      </c>
      <c r="H24" s="8">
        <v>45602</v>
      </c>
      <c r="I24" s="12">
        <v>0.52080603000000003</v>
      </c>
      <c r="J24" s="9">
        <v>0.44337799999999999</v>
      </c>
      <c r="K24" s="10" t="s">
        <v>16</v>
      </c>
      <c r="M24" s="6">
        <v>2024</v>
      </c>
      <c r="N24" s="6" t="s">
        <v>171</v>
      </c>
      <c r="O24" s="5" t="s">
        <v>131</v>
      </c>
      <c r="P24" s="10" t="s">
        <v>17</v>
      </c>
      <c r="Q24" s="8" t="s">
        <v>157</v>
      </c>
      <c r="R24" s="8" t="s">
        <v>158</v>
      </c>
      <c r="S24" s="8">
        <v>45602</v>
      </c>
      <c r="T24" s="12">
        <v>0.52080603000000003</v>
      </c>
      <c r="U24" s="12">
        <v>0.44337799999999999</v>
      </c>
      <c r="V24" s="10" t="s">
        <v>16</v>
      </c>
    </row>
    <row r="25" spans="2:22" ht="24" customHeight="1" x14ac:dyDescent="0.2">
      <c r="B25" s="6">
        <v>2023</v>
      </c>
      <c r="C25" s="6" t="s">
        <v>172</v>
      </c>
      <c r="D25" s="5" t="s">
        <v>131</v>
      </c>
      <c r="E25" s="10" t="s">
        <v>11</v>
      </c>
      <c r="F25" s="8" t="s">
        <v>152</v>
      </c>
      <c r="G25" s="8" t="s">
        <v>154</v>
      </c>
      <c r="H25" s="8">
        <v>45327</v>
      </c>
      <c r="I25" s="12">
        <v>0.84962837999999996</v>
      </c>
      <c r="J25" s="9">
        <v>0.88234699999999999</v>
      </c>
      <c r="K25" s="10" t="s">
        <v>155</v>
      </c>
      <c r="M25" s="6">
        <v>2023</v>
      </c>
      <c r="N25" s="6" t="s">
        <v>172</v>
      </c>
      <c r="O25" s="5" t="s">
        <v>131</v>
      </c>
      <c r="P25" s="10" t="s">
        <v>11</v>
      </c>
      <c r="Q25" s="8" t="s">
        <v>152</v>
      </c>
      <c r="R25" s="8" t="s">
        <v>154</v>
      </c>
      <c r="S25" s="8">
        <v>45327</v>
      </c>
      <c r="T25" s="12">
        <v>0.84962837999999996</v>
      </c>
      <c r="U25" s="12">
        <v>0.88234699999999999</v>
      </c>
      <c r="V25" s="10" t="s">
        <v>155</v>
      </c>
    </row>
    <row r="26" spans="2:22" ht="24" customHeight="1" x14ac:dyDescent="0.2">
      <c r="B26" s="6">
        <v>2023</v>
      </c>
      <c r="C26" s="6" t="s">
        <v>172</v>
      </c>
      <c r="D26" s="5" t="s">
        <v>131</v>
      </c>
      <c r="E26" s="10" t="s">
        <v>11</v>
      </c>
      <c r="F26" s="8" t="s">
        <v>152</v>
      </c>
      <c r="G26" s="8">
        <v>45476</v>
      </c>
      <c r="H26" s="8" t="s">
        <v>154</v>
      </c>
      <c r="I26" s="12">
        <v>0.54947421984180977</v>
      </c>
      <c r="J26" s="9">
        <v>0.57134399999999996</v>
      </c>
      <c r="K26" s="10" t="s">
        <v>14</v>
      </c>
      <c r="M26" s="6">
        <v>2023</v>
      </c>
      <c r="N26" s="6" t="s">
        <v>172</v>
      </c>
      <c r="O26" s="5" t="s">
        <v>131</v>
      </c>
      <c r="P26" s="10" t="s">
        <v>11</v>
      </c>
      <c r="Q26" s="8" t="s">
        <v>152</v>
      </c>
      <c r="R26" s="8">
        <v>45476</v>
      </c>
      <c r="S26" s="8" t="s">
        <v>154</v>
      </c>
      <c r="T26" s="12">
        <v>0.54947421984180977</v>
      </c>
      <c r="U26" s="12">
        <v>0.57134399999999996</v>
      </c>
      <c r="V26" s="10" t="s">
        <v>14</v>
      </c>
    </row>
    <row r="27" spans="2:22" ht="24" customHeight="1" x14ac:dyDescent="0.2">
      <c r="B27" s="6">
        <v>2023</v>
      </c>
      <c r="C27" s="6" t="s">
        <v>172</v>
      </c>
      <c r="D27" s="5" t="s">
        <v>131</v>
      </c>
      <c r="E27" s="10" t="s">
        <v>17</v>
      </c>
      <c r="F27" s="8" t="s">
        <v>153</v>
      </c>
      <c r="G27" s="8" t="s">
        <v>154</v>
      </c>
      <c r="H27" s="8">
        <v>45327</v>
      </c>
      <c r="I27" s="12">
        <v>0.84962837999999996</v>
      </c>
      <c r="J27" s="9">
        <v>0.87640282424999993</v>
      </c>
      <c r="K27" s="10" t="s">
        <v>155</v>
      </c>
      <c r="M27" s="6">
        <v>2023</v>
      </c>
      <c r="N27" s="6" t="s">
        <v>172</v>
      </c>
      <c r="O27" s="5" t="s">
        <v>131</v>
      </c>
      <c r="P27" s="10" t="s">
        <v>17</v>
      </c>
      <c r="Q27" s="8" t="s">
        <v>153</v>
      </c>
      <c r="R27" s="8" t="s">
        <v>154</v>
      </c>
      <c r="S27" s="8">
        <v>45327</v>
      </c>
      <c r="T27" s="12">
        <v>0.84962837999999996</v>
      </c>
      <c r="U27" s="9">
        <v>0.87640282424999993</v>
      </c>
      <c r="V27" s="10" t="s">
        <v>155</v>
      </c>
    </row>
    <row r="28" spans="2:22" ht="24" customHeight="1" x14ac:dyDescent="0.2">
      <c r="B28" s="6">
        <v>2023</v>
      </c>
      <c r="C28" s="6" t="s">
        <v>172</v>
      </c>
      <c r="D28" s="5" t="s">
        <v>131</v>
      </c>
      <c r="E28" s="10" t="s">
        <v>17</v>
      </c>
      <c r="F28" s="8" t="s">
        <v>153</v>
      </c>
      <c r="G28" s="8">
        <v>45476</v>
      </c>
      <c r="H28" s="8" t="s">
        <v>154</v>
      </c>
      <c r="I28" s="12">
        <v>0.54947421984180977</v>
      </c>
      <c r="J28" s="9">
        <v>0.57134399999999996</v>
      </c>
      <c r="K28" s="10" t="s">
        <v>14</v>
      </c>
      <c r="M28" s="6">
        <v>2023</v>
      </c>
      <c r="N28" s="6" t="s">
        <v>172</v>
      </c>
      <c r="O28" s="5" t="s">
        <v>131</v>
      </c>
      <c r="P28" s="10" t="s">
        <v>17</v>
      </c>
      <c r="Q28" s="8" t="s">
        <v>153</v>
      </c>
      <c r="R28" s="8">
        <v>45476</v>
      </c>
      <c r="S28" s="8" t="s">
        <v>154</v>
      </c>
      <c r="T28" s="12">
        <v>0.54947421984180977</v>
      </c>
      <c r="U28" s="9">
        <v>0.57134399999999996</v>
      </c>
      <c r="V28" s="10" t="s">
        <v>14</v>
      </c>
    </row>
    <row r="29" spans="2:22" ht="24" customHeight="1" x14ac:dyDescent="0.2">
      <c r="B29" s="5">
        <v>2023</v>
      </c>
      <c r="C29" s="6" t="s">
        <v>169</v>
      </c>
      <c r="D29" s="5" t="s">
        <v>131</v>
      </c>
      <c r="E29" s="10" t="s">
        <v>11</v>
      </c>
      <c r="F29" s="11" t="s">
        <v>183</v>
      </c>
      <c r="G29" s="11">
        <v>45180</v>
      </c>
      <c r="H29" s="11" t="s">
        <v>148</v>
      </c>
      <c r="I29" s="12">
        <v>0.67218199999999995</v>
      </c>
      <c r="J29" s="9">
        <v>0.68505020350000001</v>
      </c>
      <c r="K29" s="10" t="s">
        <v>14</v>
      </c>
      <c r="M29" s="6">
        <v>2023</v>
      </c>
      <c r="N29" s="6" t="s">
        <v>169</v>
      </c>
      <c r="O29" s="5" t="s">
        <v>131</v>
      </c>
      <c r="P29" s="10" t="s">
        <v>11</v>
      </c>
      <c r="Q29" s="11" t="s">
        <v>183</v>
      </c>
      <c r="R29" s="11">
        <v>45180</v>
      </c>
      <c r="S29" s="11" t="s">
        <v>148</v>
      </c>
      <c r="T29" s="12">
        <v>0.67218199999999995</v>
      </c>
      <c r="U29" s="9">
        <v>0.68505020350000001</v>
      </c>
      <c r="V29" s="10" t="s">
        <v>14</v>
      </c>
    </row>
    <row r="30" spans="2:22" ht="24" customHeight="1" x14ac:dyDescent="0.2">
      <c r="B30" s="5">
        <v>2023</v>
      </c>
      <c r="C30" s="6" t="s">
        <v>169</v>
      </c>
      <c r="D30" s="5" t="s">
        <v>131</v>
      </c>
      <c r="E30" s="10" t="s">
        <v>17</v>
      </c>
      <c r="F30" s="11" t="s">
        <v>182</v>
      </c>
      <c r="G30" s="11">
        <v>45180</v>
      </c>
      <c r="H30" s="11" t="s">
        <v>148</v>
      </c>
      <c r="I30" s="12">
        <v>0.42907299999999998</v>
      </c>
      <c r="J30" s="9">
        <v>0.36989128799999998</v>
      </c>
      <c r="K30" s="10" t="s">
        <v>16</v>
      </c>
      <c r="M30" s="6">
        <v>2023</v>
      </c>
      <c r="N30" s="6" t="s">
        <v>169</v>
      </c>
      <c r="O30" s="5" t="s">
        <v>131</v>
      </c>
      <c r="P30" s="10" t="s">
        <v>17</v>
      </c>
      <c r="Q30" s="11" t="s">
        <v>182</v>
      </c>
      <c r="R30" s="11">
        <v>45180</v>
      </c>
      <c r="S30" s="11" t="s">
        <v>148</v>
      </c>
      <c r="T30" s="12">
        <v>0.42907299999999998</v>
      </c>
      <c r="U30" s="9">
        <v>0.36989128799999998</v>
      </c>
      <c r="V30" s="10" t="s">
        <v>16</v>
      </c>
    </row>
    <row r="31" spans="2:22" ht="24" customHeight="1" x14ac:dyDescent="0.2">
      <c r="B31" s="5">
        <v>2023</v>
      </c>
      <c r="C31" s="6" t="s">
        <v>169</v>
      </c>
      <c r="D31" s="5" t="s">
        <v>131</v>
      </c>
      <c r="E31" s="10" t="s">
        <v>17</v>
      </c>
      <c r="F31" s="11" t="s">
        <v>182</v>
      </c>
      <c r="G31" s="11">
        <v>45180</v>
      </c>
      <c r="H31" s="11" t="s">
        <v>148</v>
      </c>
      <c r="I31" s="12">
        <v>0.24310999999999999</v>
      </c>
      <c r="J31" s="9">
        <v>0.2460705815</v>
      </c>
      <c r="K31" s="10" t="s">
        <v>14</v>
      </c>
      <c r="M31" s="6">
        <v>2023</v>
      </c>
      <c r="N31" s="6" t="s">
        <v>169</v>
      </c>
      <c r="O31" s="5" t="s">
        <v>131</v>
      </c>
      <c r="P31" s="10" t="s">
        <v>17</v>
      </c>
      <c r="Q31" s="11" t="s">
        <v>182</v>
      </c>
      <c r="R31" s="11">
        <v>45180</v>
      </c>
      <c r="S31" s="11" t="s">
        <v>148</v>
      </c>
      <c r="T31" s="12">
        <v>0.24310999999999999</v>
      </c>
      <c r="U31" s="9">
        <v>0.2460705815</v>
      </c>
      <c r="V31" s="10" t="s">
        <v>14</v>
      </c>
    </row>
    <row r="32" spans="2:22" ht="24" customHeight="1" x14ac:dyDescent="0.2">
      <c r="B32" s="5">
        <v>2023</v>
      </c>
      <c r="C32" s="6" t="s">
        <v>170</v>
      </c>
      <c r="D32" s="5" t="s">
        <v>131</v>
      </c>
      <c r="E32" s="10" t="s">
        <v>11</v>
      </c>
      <c r="F32" s="11" t="s">
        <v>147</v>
      </c>
      <c r="G32" s="11">
        <v>44993</v>
      </c>
      <c r="H32" s="11" t="s">
        <v>149</v>
      </c>
      <c r="I32" s="12">
        <v>0.57465200000000005</v>
      </c>
      <c r="J32" s="12">
        <v>0.57465200000000005</v>
      </c>
      <c r="K32" s="10" t="s">
        <v>14</v>
      </c>
      <c r="M32" s="6">
        <v>2023</v>
      </c>
      <c r="N32" s="6" t="s">
        <v>170</v>
      </c>
      <c r="O32" s="6" t="s">
        <v>131</v>
      </c>
      <c r="P32" s="10" t="s">
        <v>11</v>
      </c>
      <c r="Q32" s="11" t="s">
        <v>147</v>
      </c>
      <c r="R32" s="11">
        <v>44993</v>
      </c>
      <c r="S32" s="11" t="s">
        <v>149</v>
      </c>
      <c r="T32" s="12">
        <v>0.57465200000000005</v>
      </c>
      <c r="U32" s="12">
        <v>0.57465200000000005</v>
      </c>
      <c r="V32" s="10" t="s">
        <v>14</v>
      </c>
    </row>
    <row r="33" spans="2:23" ht="24" customHeight="1" x14ac:dyDescent="0.2">
      <c r="B33" s="5">
        <v>2023</v>
      </c>
      <c r="C33" s="6" t="s">
        <v>170</v>
      </c>
      <c r="D33" s="5" t="s">
        <v>131</v>
      </c>
      <c r="E33" s="10" t="s">
        <v>17</v>
      </c>
      <c r="F33" s="11" t="s">
        <v>148</v>
      </c>
      <c r="G33" s="11">
        <v>44993</v>
      </c>
      <c r="H33" s="11" t="s">
        <v>149</v>
      </c>
      <c r="I33" s="12">
        <v>0.36547600000000002</v>
      </c>
      <c r="J33" s="12">
        <v>0.3106546</v>
      </c>
      <c r="K33" s="10" t="s">
        <v>16</v>
      </c>
      <c r="L33" s="40"/>
      <c r="M33" s="6">
        <v>2023</v>
      </c>
      <c r="N33" s="6" t="s">
        <v>170</v>
      </c>
      <c r="O33" s="6" t="s">
        <v>131</v>
      </c>
      <c r="P33" s="10" t="s">
        <v>17</v>
      </c>
      <c r="Q33" s="11" t="s">
        <v>148</v>
      </c>
      <c r="R33" s="11">
        <v>44993</v>
      </c>
      <c r="S33" s="11" t="s">
        <v>149</v>
      </c>
      <c r="T33" s="12">
        <v>0.36547600000000002</v>
      </c>
      <c r="U33" s="12">
        <v>0.3106546</v>
      </c>
      <c r="V33" s="10" t="s">
        <v>16</v>
      </c>
    </row>
    <row r="34" spans="2:23" ht="24" customHeight="1" x14ac:dyDescent="0.2">
      <c r="B34" s="5">
        <v>2023</v>
      </c>
      <c r="C34" s="6" t="s">
        <v>170</v>
      </c>
      <c r="D34" s="5" t="s">
        <v>131</v>
      </c>
      <c r="E34" s="10" t="s">
        <v>17</v>
      </c>
      <c r="F34" s="11" t="s">
        <v>148</v>
      </c>
      <c r="G34" s="11">
        <v>44993</v>
      </c>
      <c r="H34" s="11" t="s">
        <v>149</v>
      </c>
      <c r="I34" s="12">
        <v>0.209176</v>
      </c>
      <c r="J34" s="12">
        <v>0.209176</v>
      </c>
      <c r="K34" s="10" t="s">
        <v>14</v>
      </c>
      <c r="L34" s="40"/>
      <c r="M34" s="6">
        <v>2023</v>
      </c>
      <c r="N34" s="6" t="s">
        <v>170</v>
      </c>
      <c r="O34" s="6" t="s">
        <v>131</v>
      </c>
      <c r="P34" s="10" t="s">
        <v>17</v>
      </c>
      <c r="Q34" s="11" t="s">
        <v>148</v>
      </c>
      <c r="R34" s="11">
        <v>44993</v>
      </c>
      <c r="S34" s="11" t="s">
        <v>149</v>
      </c>
      <c r="T34" s="12">
        <v>0.209176</v>
      </c>
      <c r="U34" s="12">
        <v>0.209176</v>
      </c>
      <c r="V34" s="10" t="s">
        <v>14</v>
      </c>
    </row>
    <row r="35" spans="2:23" ht="24" customHeight="1" x14ac:dyDescent="0.2">
      <c r="B35" s="5">
        <v>2023</v>
      </c>
      <c r="C35" s="6" t="s">
        <v>171</v>
      </c>
      <c r="D35" s="5" t="s">
        <v>131</v>
      </c>
      <c r="E35" s="10" t="s">
        <v>11</v>
      </c>
      <c r="F35" s="11" t="s">
        <v>145</v>
      </c>
      <c r="G35" s="11">
        <v>45235</v>
      </c>
      <c r="H35" s="11">
        <v>45266</v>
      </c>
      <c r="I35" s="12">
        <v>0.94678899999999999</v>
      </c>
      <c r="J35" s="12">
        <v>0.94678899999999999</v>
      </c>
      <c r="K35" s="10" t="s">
        <v>14</v>
      </c>
      <c r="L35" s="40"/>
      <c r="M35" s="6">
        <v>2023</v>
      </c>
      <c r="N35" s="6" t="s">
        <v>171</v>
      </c>
      <c r="O35" s="6" t="s">
        <v>131</v>
      </c>
      <c r="P35" s="10" t="s">
        <v>11</v>
      </c>
      <c r="Q35" s="11" t="s">
        <v>145</v>
      </c>
      <c r="R35" s="11">
        <v>45235</v>
      </c>
      <c r="S35" s="11">
        <v>45266</v>
      </c>
      <c r="T35" s="12">
        <v>0.94678899999999999</v>
      </c>
      <c r="U35" s="12">
        <v>0.94678899999999999</v>
      </c>
      <c r="V35" s="10" t="s">
        <v>14</v>
      </c>
    </row>
    <row r="36" spans="2:23" ht="24" customHeight="1" x14ac:dyDescent="0.2">
      <c r="B36" s="5">
        <v>2023</v>
      </c>
      <c r="C36" s="6" t="s">
        <v>171</v>
      </c>
      <c r="D36" s="5" t="s">
        <v>131</v>
      </c>
      <c r="E36" s="10" t="s">
        <v>17</v>
      </c>
      <c r="F36" s="11" t="s">
        <v>146</v>
      </c>
      <c r="G36" s="11">
        <v>45235</v>
      </c>
      <c r="H36" s="11">
        <v>45266</v>
      </c>
      <c r="I36" s="12">
        <v>0.66860900000000001</v>
      </c>
      <c r="J36" s="12">
        <v>0.56831765000000001</v>
      </c>
      <c r="K36" s="10" t="s">
        <v>16</v>
      </c>
      <c r="L36" s="40"/>
      <c r="M36" s="6">
        <v>2023</v>
      </c>
      <c r="N36" s="6" t="s">
        <v>171</v>
      </c>
      <c r="O36" s="6" t="s">
        <v>131</v>
      </c>
      <c r="P36" s="10" t="s">
        <v>17</v>
      </c>
      <c r="Q36" s="11" t="s">
        <v>146</v>
      </c>
      <c r="R36" s="11">
        <v>45235</v>
      </c>
      <c r="S36" s="11">
        <v>45266</v>
      </c>
      <c r="T36" s="12">
        <v>0.66860900000000001</v>
      </c>
      <c r="U36" s="12">
        <v>0.56831765000000001</v>
      </c>
      <c r="V36" s="10" t="s">
        <v>16</v>
      </c>
    </row>
    <row r="37" spans="2:23" ht="24" customHeight="1" x14ac:dyDescent="0.2">
      <c r="B37" s="5">
        <v>2023</v>
      </c>
      <c r="C37" s="6" t="s">
        <v>171</v>
      </c>
      <c r="D37" s="5" t="s">
        <v>131</v>
      </c>
      <c r="E37" s="10" t="s">
        <v>17</v>
      </c>
      <c r="F37" s="11" t="s">
        <v>146</v>
      </c>
      <c r="G37" s="11">
        <v>45235</v>
      </c>
      <c r="H37" s="11">
        <v>45266</v>
      </c>
      <c r="I37" s="12">
        <v>0.27817900000000001</v>
      </c>
      <c r="J37" s="12">
        <v>0.27817900000000001</v>
      </c>
      <c r="K37" s="10" t="s">
        <v>14</v>
      </c>
      <c r="L37" s="40"/>
      <c r="M37" s="6">
        <v>2023</v>
      </c>
      <c r="N37" s="6" t="s">
        <v>171</v>
      </c>
      <c r="O37" s="6" t="s">
        <v>131</v>
      </c>
      <c r="P37" s="10" t="s">
        <v>17</v>
      </c>
      <c r="Q37" s="11" t="s">
        <v>146</v>
      </c>
      <c r="R37" s="11">
        <v>45235</v>
      </c>
      <c r="S37" s="11">
        <v>45266</v>
      </c>
      <c r="T37" s="12">
        <v>0.27817900000000001</v>
      </c>
      <c r="U37" s="12">
        <v>0.27817900000000001</v>
      </c>
      <c r="V37" s="10" t="s">
        <v>14</v>
      </c>
    </row>
    <row r="38" spans="2:23" ht="24" customHeight="1" x14ac:dyDescent="0.2">
      <c r="B38" s="6">
        <v>2022</v>
      </c>
      <c r="C38" s="6" t="s">
        <v>172</v>
      </c>
      <c r="D38" s="6" t="s">
        <v>131</v>
      </c>
      <c r="E38" s="7" t="s">
        <v>21</v>
      </c>
      <c r="F38" s="11" t="s">
        <v>129</v>
      </c>
      <c r="G38" s="11" t="s">
        <v>130</v>
      </c>
      <c r="H38" s="11" t="s">
        <v>130</v>
      </c>
      <c r="I38" s="12">
        <v>0.49806827999999226</v>
      </c>
      <c r="J38" s="9">
        <v>0.55124224399999999</v>
      </c>
      <c r="K38" s="7" t="s">
        <v>14</v>
      </c>
      <c r="L38" s="40"/>
      <c r="M38" s="6">
        <v>2022</v>
      </c>
      <c r="N38" s="6" t="s">
        <v>172</v>
      </c>
      <c r="O38" s="6" t="s">
        <v>131</v>
      </c>
      <c r="P38" s="7" t="s">
        <v>21</v>
      </c>
      <c r="Q38" s="11" t="s">
        <v>129</v>
      </c>
      <c r="R38" s="11" t="s">
        <v>130</v>
      </c>
      <c r="S38" s="11" t="s">
        <v>130</v>
      </c>
      <c r="T38" s="12">
        <v>0.49806827999999198</v>
      </c>
      <c r="U38" s="9">
        <v>0.55124224399999999</v>
      </c>
      <c r="V38" s="7" t="s">
        <v>14</v>
      </c>
    </row>
    <row r="39" spans="2:23" ht="24" customHeight="1" x14ac:dyDescent="0.2">
      <c r="B39" s="6">
        <v>2022</v>
      </c>
      <c r="C39" s="6" t="s">
        <v>172</v>
      </c>
      <c r="D39" s="6" t="s">
        <v>131</v>
      </c>
      <c r="E39" s="10" t="s">
        <v>11</v>
      </c>
      <c r="F39" s="8" t="s">
        <v>128</v>
      </c>
      <c r="G39" s="11" t="s">
        <v>130</v>
      </c>
      <c r="H39" s="11" t="s">
        <v>130</v>
      </c>
      <c r="I39" s="9">
        <v>0.87479857000000005</v>
      </c>
      <c r="J39" s="12">
        <v>0.91519989099999999</v>
      </c>
      <c r="K39" s="7" t="s">
        <v>14</v>
      </c>
      <c r="L39" s="40"/>
      <c r="M39" s="6">
        <v>2022</v>
      </c>
      <c r="N39" s="6" t="s">
        <v>172</v>
      </c>
      <c r="O39" s="6" t="s">
        <v>131</v>
      </c>
      <c r="P39" s="10" t="s">
        <v>11</v>
      </c>
      <c r="Q39" s="8" t="s">
        <v>128</v>
      </c>
      <c r="R39" s="11" t="s">
        <v>130</v>
      </c>
      <c r="S39" s="11" t="s">
        <v>130</v>
      </c>
      <c r="T39" s="9">
        <v>0.87479857000000005</v>
      </c>
      <c r="U39" s="12">
        <v>0.91519989099999999</v>
      </c>
      <c r="V39" s="7" t="s">
        <v>14</v>
      </c>
    </row>
    <row r="40" spans="2:23" ht="24" customHeight="1" x14ac:dyDescent="0.2">
      <c r="B40" s="6">
        <v>2022</v>
      </c>
      <c r="C40" s="6" t="s">
        <v>172</v>
      </c>
      <c r="D40" s="6" t="s">
        <v>131</v>
      </c>
      <c r="E40" s="10" t="s">
        <v>17</v>
      </c>
      <c r="F40" s="8" t="s">
        <v>127</v>
      </c>
      <c r="G40" s="11" t="s">
        <v>130</v>
      </c>
      <c r="H40" s="11" t="s">
        <v>130</v>
      </c>
      <c r="I40" s="9">
        <v>1.3728668500000001</v>
      </c>
      <c r="J40" s="9">
        <v>1.425446942</v>
      </c>
      <c r="K40" s="7" t="s">
        <v>14</v>
      </c>
      <c r="L40" s="40"/>
      <c r="M40" s="6">
        <v>2022</v>
      </c>
      <c r="N40" s="6" t="s">
        <v>172</v>
      </c>
      <c r="O40" s="6" t="s">
        <v>131</v>
      </c>
      <c r="P40" s="10" t="s">
        <v>17</v>
      </c>
      <c r="Q40" s="8" t="s">
        <v>127</v>
      </c>
      <c r="R40" s="11" t="s">
        <v>130</v>
      </c>
      <c r="S40" s="11" t="s">
        <v>130</v>
      </c>
      <c r="T40" s="9">
        <v>1.3728668500000001</v>
      </c>
      <c r="U40" s="9">
        <v>1.425446942</v>
      </c>
      <c r="V40" s="7" t="s">
        <v>14</v>
      </c>
    </row>
    <row r="41" spans="2:23" ht="24" customHeight="1" x14ac:dyDescent="0.2">
      <c r="B41" s="6">
        <v>2022</v>
      </c>
      <c r="C41" s="6" t="s">
        <v>169</v>
      </c>
      <c r="D41" s="6" t="s">
        <v>131</v>
      </c>
      <c r="E41" s="10" t="s">
        <v>11</v>
      </c>
      <c r="F41" s="11" t="s">
        <v>123</v>
      </c>
      <c r="G41" s="11">
        <v>44631</v>
      </c>
      <c r="H41" s="11" t="s">
        <v>125</v>
      </c>
      <c r="I41" s="12">
        <v>1.6001920000000001</v>
      </c>
      <c r="J41" s="12">
        <v>1.6090386250000002</v>
      </c>
      <c r="K41" s="10" t="s">
        <v>14</v>
      </c>
      <c r="L41" s="40"/>
      <c r="M41" s="6">
        <v>2022</v>
      </c>
      <c r="N41" s="6" t="s">
        <v>169</v>
      </c>
      <c r="O41" s="6" t="s">
        <v>131</v>
      </c>
      <c r="P41" s="10" t="s">
        <v>11</v>
      </c>
      <c r="Q41" s="11" t="s">
        <v>123</v>
      </c>
      <c r="R41" s="11">
        <v>44631</v>
      </c>
      <c r="S41" s="11" t="s">
        <v>125</v>
      </c>
      <c r="T41" s="12">
        <v>1.6001920000000001</v>
      </c>
      <c r="U41" s="12">
        <v>1.6090386250000002</v>
      </c>
      <c r="V41" s="10" t="s">
        <v>14</v>
      </c>
    </row>
    <row r="42" spans="2:23" ht="24" customHeight="1" x14ac:dyDescent="0.2">
      <c r="B42" s="6">
        <v>2022</v>
      </c>
      <c r="C42" s="6" t="s">
        <v>169</v>
      </c>
      <c r="D42" s="6" t="s">
        <v>131</v>
      </c>
      <c r="E42" s="10" t="s">
        <v>11</v>
      </c>
      <c r="F42" s="11" t="s">
        <v>123</v>
      </c>
      <c r="G42" s="11">
        <v>44631</v>
      </c>
      <c r="H42" s="11" t="s">
        <v>125</v>
      </c>
      <c r="I42" s="12">
        <v>7.4258000000000005E-2</v>
      </c>
      <c r="J42" s="9">
        <v>6.3529860000000007E-2</v>
      </c>
      <c r="K42" s="10" t="s">
        <v>16</v>
      </c>
      <c r="L42" s="40"/>
      <c r="M42" s="6">
        <v>2022</v>
      </c>
      <c r="N42" s="6" t="s">
        <v>169</v>
      </c>
      <c r="O42" s="6" t="s">
        <v>131</v>
      </c>
      <c r="P42" s="10" t="s">
        <v>11</v>
      </c>
      <c r="Q42" s="11" t="s">
        <v>123</v>
      </c>
      <c r="R42" s="11">
        <v>44631</v>
      </c>
      <c r="S42" s="11" t="s">
        <v>125</v>
      </c>
      <c r="T42" s="12">
        <v>7.4258000000000005E-2</v>
      </c>
      <c r="U42" s="12">
        <v>6.3529860000000007E-2</v>
      </c>
      <c r="V42" s="10" t="s">
        <v>16</v>
      </c>
    </row>
    <row r="43" spans="2:23" ht="24" customHeight="1" x14ac:dyDescent="0.2">
      <c r="B43" s="6">
        <v>2022</v>
      </c>
      <c r="C43" s="6" t="s">
        <v>169</v>
      </c>
      <c r="D43" s="6" t="s">
        <v>131</v>
      </c>
      <c r="E43" s="10" t="s">
        <v>17</v>
      </c>
      <c r="F43" s="11" t="s">
        <v>124</v>
      </c>
      <c r="G43" s="11">
        <v>44631</v>
      </c>
      <c r="H43" s="11" t="s">
        <v>125</v>
      </c>
      <c r="I43" s="12">
        <v>1.155823</v>
      </c>
      <c r="J43" s="12">
        <v>1.155823</v>
      </c>
      <c r="K43" s="10" t="s">
        <v>14</v>
      </c>
      <c r="L43" s="40"/>
      <c r="M43" s="6">
        <v>2022</v>
      </c>
      <c r="N43" s="6" t="s">
        <v>169</v>
      </c>
      <c r="O43" s="6" t="s">
        <v>131</v>
      </c>
      <c r="P43" s="10" t="s">
        <v>17</v>
      </c>
      <c r="Q43" s="11" t="s">
        <v>124</v>
      </c>
      <c r="R43" s="11">
        <v>44631</v>
      </c>
      <c r="S43" s="11" t="s">
        <v>125</v>
      </c>
      <c r="T43" s="12">
        <v>1.155823</v>
      </c>
      <c r="U43" s="12">
        <v>1.155823</v>
      </c>
      <c r="V43" s="10" t="s">
        <v>14</v>
      </c>
    </row>
    <row r="44" spans="2:23" ht="24" customHeight="1" x14ac:dyDescent="0.2">
      <c r="B44" s="6">
        <v>2022</v>
      </c>
      <c r="C44" s="6" t="s">
        <v>169</v>
      </c>
      <c r="D44" s="6" t="s">
        <v>131</v>
      </c>
      <c r="E44" s="10" t="s">
        <v>17</v>
      </c>
      <c r="F44" s="11" t="s">
        <v>124</v>
      </c>
      <c r="G44" s="11">
        <v>44631</v>
      </c>
      <c r="H44" s="11" t="s">
        <v>125</v>
      </c>
      <c r="I44" s="12">
        <v>0.51862699999999995</v>
      </c>
      <c r="J44" s="12">
        <f>+I44*0.85</f>
        <v>0.44083294999999995</v>
      </c>
      <c r="K44" s="10" t="s">
        <v>16</v>
      </c>
      <c r="L44" s="40"/>
      <c r="M44" s="6">
        <v>2022</v>
      </c>
      <c r="N44" s="6" t="s">
        <v>169</v>
      </c>
      <c r="O44" s="6" t="s">
        <v>131</v>
      </c>
      <c r="P44" s="10" t="s">
        <v>17</v>
      </c>
      <c r="Q44" s="11" t="s">
        <v>124</v>
      </c>
      <c r="R44" s="11">
        <v>44631</v>
      </c>
      <c r="S44" s="11" t="s">
        <v>125</v>
      </c>
      <c r="T44" s="12">
        <v>0.51862699999999995</v>
      </c>
      <c r="U44" s="12">
        <f>+T44*0.85</f>
        <v>0.44083294999999995</v>
      </c>
      <c r="V44" s="10" t="s">
        <v>0</v>
      </c>
    </row>
    <row r="47" spans="2:23" ht="18" customHeight="1" x14ac:dyDescent="0.2">
      <c r="B47" s="6"/>
      <c r="C47" s="6"/>
      <c r="D47" s="6"/>
      <c r="E47" s="10"/>
      <c r="F47" s="11"/>
      <c r="G47" s="11"/>
      <c r="H47" s="11"/>
      <c r="I47" s="25"/>
      <c r="J47" s="18"/>
      <c r="K47" s="10"/>
      <c r="L47" s="2"/>
      <c r="M47" s="6"/>
      <c r="N47" s="6"/>
      <c r="O47" s="6"/>
      <c r="P47" s="10"/>
      <c r="Q47" s="11"/>
      <c r="R47" s="11"/>
      <c r="S47" s="11"/>
      <c r="T47" s="26"/>
      <c r="U47" s="12"/>
      <c r="V47" s="10"/>
      <c r="W47" s="6"/>
    </row>
    <row r="48" spans="2:23" ht="24" customHeight="1" x14ac:dyDescent="0.2">
      <c r="B48" s="45" t="s">
        <v>181</v>
      </c>
      <c r="C48" s="45"/>
      <c r="D48" s="45"/>
      <c r="E48" s="45"/>
      <c r="F48" s="45"/>
      <c r="G48" s="45"/>
      <c r="H48" s="45"/>
      <c r="I48" s="45"/>
      <c r="J48" s="45"/>
      <c r="K48" s="45"/>
      <c r="L48" s="2"/>
      <c r="M48" s="45" t="s">
        <v>181</v>
      </c>
      <c r="N48" s="45"/>
      <c r="O48" s="45"/>
      <c r="P48" s="45"/>
      <c r="Q48" s="45"/>
      <c r="R48" s="45"/>
      <c r="S48" s="45"/>
      <c r="T48" s="45"/>
      <c r="U48" s="45"/>
      <c r="V48" s="45"/>
      <c r="W48" s="6"/>
    </row>
    <row r="49" spans="2:23" ht="18" customHeight="1" thickBot="1" x14ac:dyDescent="0.25">
      <c r="B49" s="6"/>
      <c r="C49" s="6"/>
      <c r="D49" s="6"/>
      <c r="E49" s="10"/>
      <c r="F49" s="11"/>
      <c r="G49" s="11"/>
      <c r="H49" s="11"/>
      <c r="I49" s="25"/>
      <c r="J49" s="18"/>
      <c r="K49" s="10"/>
      <c r="L49" s="2"/>
      <c r="M49" s="6"/>
      <c r="N49" s="6"/>
      <c r="O49" s="6"/>
      <c r="P49" s="10"/>
      <c r="Q49" s="11"/>
      <c r="R49" s="11"/>
      <c r="S49" s="11"/>
      <c r="T49" s="26"/>
      <c r="U49" s="12"/>
      <c r="V49" s="10"/>
      <c r="W49" s="6"/>
    </row>
    <row r="50" spans="2:23" ht="30.6" customHeight="1" x14ac:dyDescent="0.2">
      <c r="B50" s="52" t="s">
        <v>178</v>
      </c>
      <c r="C50" s="53"/>
      <c r="D50" s="53"/>
      <c r="E50" s="53"/>
      <c r="F50" s="53"/>
      <c r="G50" s="53"/>
      <c r="H50" s="53"/>
      <c r="I50" s="53"/>
      <c r="J50" s="53"/>
      <c r="K50" s="54"/>
      <c r="L50" s="2"/>
      <c r="M50" s="60" t="s">
        <v>178</v>
      </c>
      <c r="N50" s="61"/>
      <c r="O50" s="61"/>
      <c r="P50" s="61"/>
      <c r="Q50" s="61"/>
      <c r="R50" s="61"/>
      <c r="S50" s="61"/>
      <c r="T50" s="61"/>
      <c r="U50" s="61"/>
      <c r="V50" s="62"/>
    </row>
    <row r="51" spans="2:23" ht="30.6" customHeight="1" thickBot="1" x14ac:dyDescent="0.25">
      <c r="B51" s="55"/>
      <c r="C51" s="56"/>
      <c r="D51" s="56"/>
      <c r="E51" s="56"/>
      <c r="F51" s="56"/>
      <c r="G51" s="56"/>
      <c r="H51" s="56"/>
      <c r="I51" s="56"/>
      <c r="J51" s="56"/>
      <c r="K51" s="57"/>
      <c r="L51" s="2"/>
      <c r="M51" s="63"/>
      <c r="N51" s="64"/>
      <c r="O51" s="64"/>
      <c r="P51" s="64"/>
      <c r="Q51" s="64"/>
      <c r="R51" s="64"/>
      <c r="S51" s="64"/>
      <c r="T51" s="64"/>
      <c r="U51" s="64"/>
      <c r="V51" s="65"/>
    </row>
    <row r="52" spans="2:23" ht="18" customHeight="1" x14ac:dyDescent="0.2">
      <c r="B52" s="27" t="s">
        <v>46</v>
      </c>
      <c r="C52" s="27"/>
      <c r="D52" s="27"/>
      <c r="E52" s="27"/>
      <c r="F52" s="27"/>
      <c r="G52" s="27"/>
      <c r="H52" s="27"/>
      <c r="I52" s="13"/>
      <c r="J52" s="13"/>
      <c r="K52" s="13"/>
      <c r="M52" s="27" t="s">
        <v>46</v>
      </c>
      <c r="N52" s="27"/>
      <c r="O52" s="27"/>
      <c r="P52" s="27"/>
      <c r="Q52" s="27"/>
      <c r="R52" s="27"/>
      <c r="S52" s="27"/>
      <c r="T52" s="13"/>
      <c r="U52" s="13"/>
      <c r="V52" s="13"/>
    </row>
    <row r="53" spans="2:23" ht="18" customHeight="1" x14ac:dyDescent="0.2">
      <c r="B53" s="42" t="s">
        <v>47</v>
      </c>
      <c r="C53" s="42"/>
      <c r="D53" s="42"/>
      <c r="E53" s="42"/>
      <c r="F53" s="42"/>
      <c r="G53" s="42"/>
      <c r="H53" s="42"/>
      <c r="I53" s="42"/>
      <c r="J53" s="42"/>
      <c r="K53" s="42"/>
      <c r="M53" s="42" t="s">
        <v>47</v>
      </c>
      <c r="N53" s="42"/>
      <c r="O53" s="42"/>
      <c r="P53" s="42"/>
      <c r="Q53" s="42"/>
      <c r="R53" s="42"/>
      <c r="S53" s="42"/>
      <c r="T53" s="42"/>
      <c r="U53" s="42"/>
      <c r="V53" s="42"/>
    </row>
    <row r="54" spans="2:23" ht="18" customHeight="1" thickBot="1" x14ac:dyDescent="0.25">
      <c r="B54" s="58" t="s">
        <v>1</v>
      </c>
      <c r="C54" s="58"/>
      <c r="D54" s="58"/>
      <c r="E54" s="58"/>
      <c r="F54" s="58"/>
      <c r="G54" s="58"/>
      <c r="H54" s="58"/>
      <c r="I54" s="58"/>
      <c r="J54" s="58"/>
      <c r="K54" s="58"/>
      <c r="M54" s="59" t="s">
        <v>2</v>
      </c>
      <c r="N54" s="59"/>
      <c r="O54" s="59"/>
      <c r="P54" s="59"/>
      <c r="Q54" s="59"/>
      <c r="R54" s="59"/>
      <c r="S54" s="59"/>
      <c r="T54" s="59"/>
      <c r="U54" s="59"/>
      <c r="V54" s="59"/>
    </row>
    <row r="55" spans="2:23" ht="35.1" customHeight="1" x14ac:dyDescent="0.2">
      <c r="B55" s="3" t="s">
        <v>3</v>
      </c>
      <c r="C55" s="21" t="s">
        <v>168</v>
      </c>
      <c r="D55" s="3" t="s">
        <v>132</v>
      </c>
      <c r="E55" s="3" t="s">
        <v>4</v>
      </c>
      <c r="F55" s="3" t="s">
        <v>5</v>
      </c>
      <c r="G55" s="3" t="s">
        <v>7</v>
      </c>
      <c r="H55" s="3" t="s">
        <v>6</v>
      </c>
      <c r="I55" s="3" t="s">
        <v>8</v>
      </c>
      <c r="J55" s="3" t="s">
        <v>9</v>
      </c>
      <c r="K55" s="3" t="s">
        <v>10</v>
      </c>
      <c r="M55" s="4" t="s">
        <v>3</v>
      </c>
      <c r="N55" s="4" t="s">
        <v>168</v>
      </c>
      <c r="O55" s="4" t="s">
        <v>132</v>
      </c>
      <c r="P55" s="4" t="s">
        <v>4</v>
      </c>
      <c r="Q55" s="4" t="s">
        <v>5</v>
      </c>
      <c r="R55" s="4" t="s">
        <v>7</v>
      </c>
      <c r="S55" s="4" t="s">
        <v>6</v>
      </c>
      <c r="T55" s="4" t="s">
        <v>8</v>
      </c>
      <c r="U55" s="4" t="s">
        <v>9</v>
      </c>
      <c r="V55" s="4" t="s">
        <v>10</v>
      </c>
    </row>
    <row r="56" spans="2:23" ht="24" customHeight="1" x14ac:dyDescent="0.2">
      <c r="B56" s="6">
        <v>2022</v>
      </c>
      <c r="C56" s="6" t="s">
        <v>170</v>
      </c>
      <c r="D56" s="6" t="s">
        <v>133</v>
      </c>
      <c r="E56" s="10" t="s">
        <v>11</v>
      </c>
      <c r="F56" s="11" t="s">
        <v>12</v>
      </c>
      <c r="G56" s="11" t="s">
        <v>13</v>
      </c>
      <c r="H56" s="11">
        <v>37568</v>
      </c>
      <c r="I56" s="12">
        <v>3.3660009999999998</v>
      </c>
      <c r="J56" s="12">
        <v>3.3660009999999998</v>
      </c>
      <c r="K56" s="10" t="s">
        <v>14</v>
      </c>
      <c r="L56" s="40"/>
      <c r="M56" s="6">
        <v>2022</v>
      </c>
      <c r="N56" s="6" t="s">
        <v>170</v>
      </c>
      <c r="O56" s="6" t="s">
        <v>133</v>
      </c>
      <c r="P56" s="10" t="s">
        <v>11</v>
      </c>
      <c r="Q56" s="11" t="s">
        <v>12</v>
      </c>
      <c r="R56" s="11" t="s">
        <v>13</v>
      </c>
      <c r="S56" s="11">
        <v>37568</v>
      </c>
      <c r="T56" s="12">
        <v>3.3660009999999998</v>
      </c>
      <c r="U56" s="12">
        <v>3.3660009999999998</v>
      </c>
      <c r="V56" s="10" t="s">
        <v>14</v>
      </c>
    </row>
    <row r="57" spans="2:23" ht="24" customHeight="1" x14ac:dyDescent="0.2">
      <c r="B57" s="6">
        <v>2022</v>
      </c>
      <c r="C57" s="6" t="s">
        <v>170</v>
      </c>
      <c r="D57" s="6" t="s">
        <v>133</v>
      </c>
      <c r="E57" s="10" t="s">
        <v>17</v>
      </c>
      <c r="F57" s="11" t="s">
        <v>15</v>
      </c>
      <c r="G57" s="11" t="s">
        <v>13</v>
      </c>
      <c r="H57" s="11">
        <v>37568</v>
      </c>
      <c r="I57" s="12">
        <v>0.42714099999999999</v>
      </c>
      <c r="J57" s="12">
        <f>I57*0.85</f>
        <v>0.36306984999999997</v>
      </c>
      <c r="K57" s="10" t="s">
        <v>16</v>
      </c>
      <c r="L57" s="40"/>
      <c r="M57" s="6">
        <v>2022</v>
      </c>
      <c r="N57" s="6" t="s">
        <v>170</v>
      </c>
      <c r="O57" s="6" t="s">
        <v>133</v>
      </c>
      <c r="P57" s="10" t="s">
        <v>17</v>
      </c>
      <c r="Q57" s="11" t="s">
        <v>15</v>
      </c>
      <c r="R57" s="11" t="s">
        <v>13</v>
      </c>
      <c r="S57" s="11">
        <v>37568</v>
      </c>
      <c r="T57" s="12">
        <v>0.42714099999999999</v>
      </c>
      <c r="U57" s="12">
        <f>T57*0.85</f>
        <v>0.36306984999999997</v>
      </c>
      <c r="V57" s="10" t="s">
        <v>16</v>
      </c>
    </row>
    <row r="58" spans="2:23" ht="24" customHeight="1" x14ac:dyDescent="0.2">
      <c r="B58" s="6">
        <v>2022</v>
      </c>
      <c r="C58" s="6" t="s">
        <v>170</v>
      </c>
      <c r="D58" s="6" t="s">
        <v>133</v>
      </c>
      <c r="E58" s="10" t="s">
        <v>17</v>
      </c>
      <c r="F58" s="11" t="s">
        <v>15</v>
      </c>
      <c r="G58" s="11" t="s">
        <v>13</v>
      </c>
      <c r="H58" s="11">
        <v>37568</v>
      </c>
      <c r="I58" s="12">
        <v>2.9388610000000002</v>
      </c>
      <c r="J58" s="12">
        <f>I58</f>
        <v>2.9388610000000002</v>
      </c>
      <c r="K58" s="10" t="s">
        <v>14</v>
      </c>
      <c r="L58" s="40"/>
      <c r="M58" s="6">
        <v>2022</v>
      </c>
      <c r="N58" s="6" t="s">
        <v>170</v>
      </c>
      <c r="O58" s="6" t="s">
        <v>133</v>
      </c>
      <c r="P58" s="10" t="s">
        <v>17</v>
      </c>
      <c r="Q58" s="11" t="s">
        <v>15</v>
      </c>
      <c r="R58" s="11" t="s">
        <v>13</v>
      </c>
      <c r="S58" s="11">
        <v>37568</v>
      </c>
      <c r="T58" s="12">
        <v>2.9388610000000002</v>
      </c>
      <c r="U58" s="12">
        <f>T58</f>
        <v>2.9388610000000002</v>
      </c>
      <c r="V58" s="10" t="s">
        <v>14</v>
      </c>
    </row>
    <row r="59" spans="2:23" ht="24" customHeight="1" x14ac:dyDescent="0.2">
      <c r="B59" s="6">
        <v>2022</v>
      </c>
      <c r="C59" s="6" t="s">
        <v>171</v>
      </c>
      <c r="D59" s="6" t="s">
        <v>133</v>
      </c>
      <c r="E59" s="10" t="s">
        <v>11</v>
      </c>
      <c r="F59" s="11" t="s">
        <v>18</v>
      </c>
      <c r="G59" s="11">
        <v>44686</v>
      </c>
      <c r="H59" s="11" t="s">
        <v>19</v>
      </c>
      <c r="I59" s="12">
        <v>1.857745</v>
      </c>
      <c r="J59" s="12">
        <v>1.857745</v>
      </c>
      <c r="K59" s="10" t="s">
        <v>14</v>
      </c>
      <c r="L59" s="40"/>
      <c r="M59" s="6">
        <v>2022</v>
      </c>
      <c r="N59" s="6" t="s">
        <v>171</v>
      </c>
      <c r="O59" s="6" t="s">
        <v>133</v>
      </c>
      <c r="P59" s="10" t="s">
        <v>11</v>
      </c>
      <c r="Q59" s="11" t="s">
        <v>18</v>
      </c>
      <c r="R59" s="11">
        <v>44686</v>
      </c>
      <c r="S59" s="11" t="s">
        <v>19</v>
      </c>
      <c r="T59" s="12">
        <v>1.857745</v>
      </c>
      <c r="U59" s="12">
        <v>1.857745</v>
      </c>
      <c r="V59" s="10" t="s">
        <v>14</v>
      </c>
    </row>
    <row r="60" spans="2:23" ht="24" customHeight="1" x14ac:dyDescent="0.2">
      <c r="B60" s="6">
        <v>2022</v>
      </c>
      <c r="C60" s="6" t="s">
        <v>171</v>
      </c>
      <c r="D60" s="6" t="s">
        <v>133</v>
      </c>
      <c r="E60" s="10" t="s">
        <v>17</v>
      </c>
      <c r="F60" s="11" t="s">
        <v>20</v>
      </c>
      <c r="G60" s="11">
        <v>44686</v>
      </c>
      <c r="H60" s="11" t="s">
        <v>19</v>
      </c>
      <c r="I60" s="12">
        <v>0.43017699999999998</v>
      </c>
      <c r="J60" s="12">
        <v>0.36565044999999996</v>
      </c>
      <c r="K60" s="10" t="s">
        <v>16</v>
      </c>
      <c r="L60" s="40"/>
      <c r="M60" s="6">
        <v>2022</v>
      </c>
      <c r="N60" s="6" t="s">
        <v>171</v>
      </c>
      <c r="O60" s="6" t="s">
        <v>133</v>
      </c>
      <c r="P60" s="10" t="s">
        <v>17</v>
      </c>
      <c r="Q60" s="11" t="s">
        <v>20</v>
      </c>
      <c r="R60" s="11">
        <v>44686</v>
      </c>
      <c r="S60" s="11" t="s">
        <v>19</v>
      </c>
      <c r="T60" s="12">
        <v>0.43017699999999998</v>
      </c>
      <c r="U60" s="12">
        <v>0.36565044999999996</v>
      </c>
      <c r="V60" s="10" t="s">
        <v>16</v>
      </c>
    </row>
    <row r="61" spans="2:23" ht="24" customHeight="1" x14ac:dyDescent="0.2">
      <c r="B61" s="6">
        <v>2022</v>
      </c>
      <c r="C61" s="6" t="s">
        <v>171</v>
      </c>
      <c r="D61" s="6" t="s">
        <v>133</v>
      </c>
      <c r="E61" s="10" t="s">
        <v>17</v>
      </c>
      <c r="F61" s="11" t="s">
        <v>20</v>
      </c>
      <c r="G61" s="11">
        <v>44686</v>
      </c>
      <c r="H61" s="11" t="s">
        <v>19</v>
      </c>
      <c r="I61" s="12">
        <v>1.4275679999999999</v>
      </c>
      <c r="J61" s="12">
        <v>1.4275679999999999</v>
      </c>
      <c r="K61" s="10" t="s">
        <v>14</v>
      </c>
      <c r="L61" s="40"/>
      <c r="M61" s="6">
        <v>2022</v>
      </c>
      <c r="N61" s="6" t="s">
        <v>171</v>
      </c>
      <c r="O61" s="6" t="s">
        <v>133</v>
      </c>
      <c r="P61" s="10" t="s">
        <v>17</v>
      </c>
      <c r="Q61" s="11" t="s">
        <v>20</v>
      </c>
      <c r="R61" s="11">
        <v>44686</v>
      </c>
      <c r="S61" s="11" t="s">
        <v>19</v>
      </c>
      <c r="T61" s="12">
        <v>1.4275679999999999</v>
      </c>
      <c r="U61" s="12">
        <v>1.4275679999999999</v>
      </c>
      <c r="V61" s="10" t="s">
        <v>14</v>
      </c>
    </row>
    <row r="62" spans="2:23" ht="35.1" customHeight="1" x14ac:dyDescent="0.2">
      <c r="B62" s="14">
        <v>2021</v>
      </c>
      <c r="C62" s="14" t="s">
        <v>172</v>
      </c>
      <c r="D62" s="14" t="s">
        <v>133</v>
      </c>
      <c r="E62" s="15" t="s">
        <v>17</v>
      </c>
      <c r="F62" s="16" t="s">
        <v>22</v>
      </c>
      <c r="G62" s="16" t="s">
        <v>24</v>
      </c>
      <c r="H62" s="16" t="s">
        <v>23</v>
      </c>
      <c r="I62" s="17">
        <v>2.8610762000002232</v>
      </c>
      <c r="J62" s="31">
        <v>2.9456848875000001</v>
      </c>
      <c r="K62" s="15" t="s">
        <v>14</v>
      </c>
      <c r="M62" s="28">
        <v>2021</v>
      </c>
      <c r="N62" s="28" t="s">
        <v>172</v>
      </c>
      <c r="O62" s="14" t="s">
        <v>150</v>
      </c>
      <c r="P62" s="29" t="s">
        <v>17</v>
      </c>
      <c r="Q62" s="30" t="s">
        <v>22</v>
      </c>
      <c r="R62" s="30" t="s">
        <v>24</v>
      </c>
      <c r="S62" s="30" t="s">
        <v>23</v>
      </c>
      <c r="T62" s="33">
        <v>2.8610762000002232</v>
      </c>
      <c r="U62" s="33">
        <v>2.9456848875000001</v>
      </c>
      <c r="V62" s="29" t="s">
        <v>14</v>
      </c>
    </row>
    <row r="63" spans="2:23" ht="35.1" customHeight="1" x14ac:dyDescent="0.2">
      <c r="B63" s="14">
        <v>2021</v>
      </c>
      <c r="C63" s="14" t="s">
        <v>169</v>
      </c>
      <c r="D63" s="14" t="s">
        <v>133</v>
      </c>
      <c r="E63" s="15" t="s">
        <v>17</v>
      </c>
      <c r="F63" s="16" t="s">
        <v>25</v>
      </c>
      <c r="G63" s="16" t="s">
        <v>161</v>
      </c>
      <c r="H63" s="16">
        <v>44208</v>
      </c>
      <c r="I63" s="17">
        <v>2.1951260000000001</v>
      </c>
      <c r="J63" s="31">
        <v>2.1951260000000001</v>
      </c>
      <c r="K63" s="15" t="s">
        <v>14</v>
      </c>
      <c r="M63" s="28">
        <v>2021</v>
      </c>
      <c r="N63" s="28" t="s">
        <v>169</v>
      </c>
      <c r="O63" s="14" t="s">
        <v>150</v>
      </c>
      <c r="P63" s="29" t="s">
        <v>17</v>
      </c>
      <c r="Q63" s="30" t="s">
        <v>25</v>
      </c>
      <c r="R63" s="30" t="s">
        <v>161</v>
      </c>
      <c r="S63" s="30">
        <v>44208</v>
      </c>
      <c r="T63" s="33">
        <v>2.1951260000000001</v>
      </c>
      <c r="U63" s="33">
        <v>2.1951260000000001</v>
      </c>
      <c r="V63" s="29" t="s">
        <v>14</v>
      </c>
    </row>
    <row r="64" spans="2:23" ht="35.1" customHeight="1" x14ac:dyDescent="0.2">
      <c r="B64" s="14">
        <v>2021</v>
      </c>
      <c r="C64" s="14" t="s">
        <v>169</v>
      </c>
      <c r="D64" s="14" t="s">
        <v>133</v>
      </c>
      <c r="E64" s="15" t="s">
        <v>17</v>
      </c>
      <c r="F64" s="16" t="s">
        <v>25</v>
      </c>
      <c r="G64" s="16" t="s">
        <v>161</v>
      </c>
      <c r="H64" s="16">
        <v>44208</v>
      </c>
      <c r="I64" s="17">
        <v>1.055361</v>
      </c>
      <c r="J64" s="31">
        <v>0.89705699999999999</v>
      </c>
      <c r="K64" s="15" t="s">
        <v>16</v>
      </c>
      <c r="M64" s="28">
        <v>2021</v>
      </c>
      <c r="N64" s="28" t="s">
        <v>169</v>
      </c>
      <c r="O64" s="14" t="s">
        <v>150</v>
      </c>
      <c r="P64" s="29" t="s">
        <v>17</v>
      </c>
      <c r="Q64" s="30" t="s">
        <v>25</v>
      </c>
      <c r="R64" s="30" t="s">
        <v>161</v>
      </c>
      <c r="S64" s="30">
        <v>44208</v>
      </c>
      <c r="T64" s="33">
        <v>1.055361</v>
      </c>
      <c r="U64" s="33">
        <v>0.89705699999999999</v>
      </c>
      <c r="V64" s="29" t="s">
        <v>16</v>
      </c>
    </row>
    <row r="65" spans="2:22" ht="35.1" customHeight="1" x14ac:dyDescent="0.2">
      <c r="B65" s="14">
        <v>2021</v>
      </c>
      <c r="C65" s="14" t="s">
        <v>170</v>
      </c>
      <c r="D65" s="14" t="s">
        <v>133</v>
      </c>
      <c r="E65" s="15" t="s">
        <v>17</v>
      </c>
      <c r="F65" s="16" t="s">
        <v>26</v>
      </c>
      <c r="G65" s="16">
        <v>44294</v>
      </c>
      <c r="H65" s="16" t="s">
        <v>27</v>
      </c>
      <c r="I65" s="17">
        <v>1.6099110000000001</v>
      </c>
      <c r="J65" s="31">
        <v>1.6099110000000001</v>
      </c>
      <c r="K65" s="15" t="s">
        <v>14</v>
      </c>
      <c r="M65" s="28">
        <v>2021</v>
      </c>
      <c r="N65" s="28" t="s">
        <v>170</v>
      </c>
      <c r="O65" s="14" t="s">
        <v>150</v>
      </c>
      <c r="P65" s="29" t="s">
        <v>17</v>
      </c>
      <c r="Q65" s="30" t="s">
        <v>26</v>
      </c>
      <c r="R65" s="30">
        <v>44294</v>
      </c>
      <c r="S65" s="30" t="s">
        <v>27</v>
      </c>
      <c r="T65" s="33">
        <v>1.6099110000000001</v>
      </c>
      <c r="U65" s="33">
        <v>1.6099110000000001</v>
      </c>
      <c r="V65" s="29" t="s">
        <v>14</v>
      </c>
    </row>
    <row r="66" spans="2:22" s="1" customFormat="1" ht="24.75" customHeight="1" x14ac:dyDescent="0.2">
      <c r="B66" s="6">
        <v>2020</v>
      </c>
      <c r="C66" s="6" t="s">
        <v>173</v>
      </c>
      <c r="D66" s="6" t="s">
        <v>133</v>
      </c>
      <c r="E66" s="10" t="s">
        <v>28</v>
      </c>
      <c r="F66" s="11" t="s">
        <v>29</v>
      </c>
      <c r="G66" s="11" t="s">
        <v>31</v>
      </c>
      <c r="H66" s="11" t="s">
        <v>30</v>
      </c>
      <c r="I66" s="18" t="s">
        <v>32</v>
      </c>
      <c r="J66" s="18" t="s">
        <v>33</v>
      </c>
      <c r="K66" s="10" t="s">
        <v>14</v>
      </c>
      <c r="M66" s="5">
        <v>2020</v>
      </c>
      <c r="N66" s="5" t="s">
        <v>173</v>
      </c>
      <c r="O66" s="6" t="s">
        <v>150</v>
      </c>
      <c r="P66" s="7" t="s">
        <v>28</v>
      </c>
      <c r="Q66" s="8" t="s">
        <v>29</v>
      </c>
      <c r="R66" s="8" t="s">
        <v>31</v>
      </c>
      <c r="S66" s="8" t="s">
        <v>30</v>
      </c>
      <c r="T66" s="43" t="s">
        <v>32</v>
      </c>
      <c r="U66" s="43" t="s">
        <v>33</v>
      </c>
      <c r="V66" s="7" t="s">
        <v>14</v>
      </c>
    </row>
    <row r="67" spans="2:22" s="1" customFormat="1" ht="24.75" customHeight="1" x14ac:dyDescent="0.2">
      <c r="B67" s="14">
        <v>2019</v>
      </c>
      <c r="C67" s="14" t="s">
        <v>173</v>
      </c>
      <c r="D67" s="14" t="s">
        <v>133</v>
      </c>
      <c r="E67" s="15" t="s">
        <v>28</v>
      </c>
      <c r="F67" s="16" t="s">
        <v>34</v>
      </c>
      <c r="G67" s="16" t="s">
        <v>36</v>
      </c>
      <c r="H67" s="16" t="s">
        <v>35</v>
      </c>
      <c r="I67" s="17">
        <v>0.233649</v>
      </c>
      <c r="J67" s="17">
        <v>0.23864579999999999</v>
      </c>
      <c r="K67" s="15" t="s">
        <v>14</v>
      </c>
      <c r="M67" s="28">
        <v>2019</v>
      </c>
      <c r="N67" s="28" t="s">
        <v>173</v>
      </c>
      <c r="O67" s="14" t="s">
        <v>150</v>
      </c>
      <c r="P67" s="29" t="s">
        <v>28</v>
      </c>
      <c r="Q67" s="30" t="s">
        <v>34</v>
      </c>
      <c r="R67" s="30" t="s">
        <v>36</v>
      </c>
      <c r="S67" s="30" t="s">
        <v>35</v>
      </c>
      <c r="T67" s="33">
        <v>4.4900000000000002E-4</v>
      </c>
      <c r="U67" s="33">
        <v>4.5860000000000003E-4</v>
      </c>
      <c r="V67" s="29" t="s">
        <v>14</v>
      </c>
    </row>
    <row r="68" spans="2:22" s="1" customFormat="1" ht="39.950000000000003" customHeight="1" x14ac:dyDescent="0.2">
      <c r="B68" s="14">
        <v>2019</v>
      </c>
      <c r="C68" s="14" t="s">
        <v>173</v>
      </c>
      <c r="D68" s="14" t="s">
        <v>133</v>
      </c>
      <c r="E68" s="15" t="s">
        <v>21</v>
      </c>
      <c r="F68" s="16">
        <v>44014</v>
      </c>
      <c r="G68" s="16" t="s">
        <v>37</v>
      </c>
      <c r="H68" s="16">
        <v>43780</v>
      </c>
      <c r="I68" s="17">
        <v>0.20092499999999999</v>
      </c>
      <c r="J68" s="17">
        <v>0.17071687500000002</v>
      </c>
      <c r="K68" s="15" t="s">
        <v>16</v>
      </c>
      <c r="M68" s="28">
        <v>2019</v>
      </c>
      <c r="N68" s="28" t="s">
        <v>173</v>
      </c>
      <c r="O68" s="14" t="s">
        <v>133</v>
      </c>
      <c r="P68" s="29" t="s">
        <v>38</v>
      </c>
      <c r="Q68" s="30">
        <v>44014</v>
      </c>
      <c r="R68" s="30" t="s">
        <v>40</v>
      </c>
      <c r="S68" s="30" t="s">
        <v>39</v>
      </c>
      <c r="T68" s="33">
        <v>0.42194199999999998</v>
      </c>
      <c r="U68" s="33">
        <v>0.35850504999999999</v>
      </c>
      <c r="V68" s="29" t="s">
        <v>16</v>
      </c>
    </row>
    <row r="69" spans="2:22" s="1" customFormat="1" ht="39.950000000000003" customHeight="1" x14ac:dyDescent="0.2">
      <c r="B69" s="14">
        <v>2019</v>
      </c>
      <c r="C69" s="14" t="s">
        <v>173</v>
      </c>
      <c r="D69" s="14" t="s">
        <v>133</v>
      </c>
      <c r="E69" s="15" t="s">
        <v>11</v>
      </c>
      <c r="F69" s="16">
        <v>43565</v>
      </c>
      <c r="G69" s="16">
        <v>43473</v>
      </c>
      <c r="H69" s="16">
        <v>43807</v>
      </c>
      <c r="I69" s="17">
        <v>0.2</v>
      </c>
      <c r="J69" s="17">
        <v>0.17</v>
      </c>
      <c r="K69" s="15" t="s">
        <v>16</v>
      </c>
      <c r="M69" s="28">
        <v>2019</v>
      </c>
      <c r="N69" s="28" t="s">
        <v>173</v>
      </c>
      <c r="O69" s="14" t="s">
        <v>133</v>
      </c>
      <c r="P69" s="29" t="s">
        <v>21</v>
      </c>
      <c r="Q69" s="30">
        <v>44014</v>
      </c>
      <c r="R69" s="30" t="s">
        <v>37</v>
      </c>
      <c r="S69" s="30">
        <v>43780</v>
      </c>
      <c r="T69" s="33">
        <v>0.20092500000000002</v>
      </c>
      <c r="U69" s="33">
        <v>0.17071687500000002</v>
      </c>
      <c r="V69" s="29" t="s">
        <v>16</v>
      </c>
    </row>
    <row r="70" spans="2:22" s="1" customFormat="1" ht="39.950000000000003" customHeight="1" x14ac:dyDescent="0.2">
      <c r="B70" s="14">
        <v>2019</v>
      </c>
      <c r="C70" s="14" t="s">
        <v>173</v>
      </c>
      <c r="D70" s="14" t="s">
        <v>133</v>
      </c>
      <c r="E70" s="15" t="s">
        <v>17</v>
      </c>
      <c r="F70" s="16">
        <v>43651</v>
      </c>
      <c r="G70" s="16">
        <v>43651</v>
      </c>
      <c r="H70" s="16" t="s">
        <v>42</v>
      </c>
      <c r="I70" s="17">
        <v>0.1</v>
      </c>
      <c r="J70" s="17">
        <v>8.5000000000000006E-2</v>
      </c>
      <c r="K70" s="15" t="s">
        <v>16</v>
      </c>
      <c r="M70" s="28">
        <v>2019</v>
      </c>
      <c r="N70" s="28" t="s">
        <v>173</v>
      </c>
      <c r="O70" s="14" t="s">
        <v>133</v>
      </c>
      <c r="P70" s="29" t="s">
        <v>11</v>
      </c>
      <c r="Q70" s="30">
        <v>43565</v>
      </c>
      <c r="R70" s="30">
        <v>43473</v>
      </c>
      <c r="S70" s="30">
        <v>43807</v>
      </c>
      <c r="T70" s="33">
        <v>0.2</v>
      </c>
      <c r="U70" s="33">
        <v>0.17</v>
      </c>
      <c r="V70" s="29" t="s">
        <v>16</v>
      </c>
    </row>
    <row r="71" spans="2:22" ht="39.950000000000003" customHeight="1" x14ac:dyDescent="0.2">
      <c r="B71" s="6">
        <v>2018</v>
      </c>
      <c r="C71" s="6" t="s">
        <v>173</v>
      </c>
      <c r="D71" s="6" t="s">
        <v>133</v>
      </c>
      <c r="E71" s="10" t="s">
        <v>38</v>
      </c>
      <c r="F71" s="11" t="s">
        <v>43</v>
      </c>
      <c r="G71" s="11" t="s">
        <v>45</v>
      </c>
      <c r="H71" s="11" t="s">
        <v>44</v>
      </c>
      <c r="I71" s="18">
        <v>5.1182999999999999E-2</v>
      </c>
      <c r="J71" s="18">
        <v>4.3416825000000006E-2</v>
      </c>
      <c r="K71" s="10" t="s">
        <v>16</v>
      </c>
      <c r="M71" s="28">
        <v>2019</v>
      </c>
      <c r="N71" s="28" t="s">
        <v>173</v>
      </c>
      <c r="O71" s="14" t="s">
        <v>133</v>
      </c>
      <c r="P71" s="29" t="s">
        <v>17</v>
      </c>
      <c r="Q71" s="30">
        <v>43592</v>
      </c>
      <c r="R71" s="30">
        <v>43651</v>
      </c>
      <c r="S71" s="30" t="s">
        <v>42</v>
      </c>
      <c r="T71" s="33">
        <v>0.1</v>
      </c>
      <c r="U71" s="33">
        <v>8.5000000000000006E-2</v>
      </c>
      <c r="V71" s="29" t="s">
        <v>16</v>
      </c>
    </row>
    <row r="72" spans="2:22" ht="39.950000000000003" customHeight="1" x14ac:dyDescent="0.2">
      <c r="B72" s="6">
        <v>2018</v>
      </c>
      <c r="C72" s="6" t="s">
        <v>173</v>
      </c>
      <c r="D72" s="6" t="s">
        <v>133</v>
      </c>
      <c r="E72" s="10" t="s">
        <v>21</v>
      </c>
      <c r="F72" s="11">
        <v>43171</v>
      </c>
      <c r="G72" s="11">
        <v>43262</v>
      </c>
      <c r="H72" s="11" t="s">
        <v>48</v>
      </c>
      <c r="I72" s="18">
        <v>0.1</v>
      </c>
      <c r="J72" s="18">
        <v>8.5000000000000006E-2</v>
      </c>
      <c r="K72" s="10" t="s">
        <v>16</v>
      </c>
      <c r="M72" s="5">
        <v>2018</v>
      </c>
      <c r="N72" s="5" t="s">
        <v>173</v>
      </c>
      <c r="O72" s="6" t="s">
        <v>133</v>
      </c>
      <c r="P72" s="7" t="s">
        <v>28</v>
      </c>
      <c r="Q72" s="8">
        <v>43605</v>
      </c>
      <c r="R72" s="8" t="s">
        <v>179</v>
      </c>
      <c r="S72" s="8" t="s">
        <v>180</v>
      </c>
      <c r="T72" s="43">
        <v>1.9043000000000001E-2</v>
      </c>
      <c r="U72" s="43">
        <v>1.9392525000000001E-2</v>
      </c>
      <c r="V72" s="7" t="s">
        <v>14</v>
      </c>
    </row>
    <row r="73" spans="2:22" ht="39.950000000000003" customHeight="1" x14ac:dyDescent="0.2">
      <c r="B73" s="6">
        <v>2018</v>
      </c>
      <c r="C73" s="6" t="s">
        <v>173</v>
      </c>
      <c r="D73" s="6" t="s">
        <v>133</v>
      </c>
      <c r="E73" s="10" t="s">
        <v>11</v>
      </c>
      <c r="F73" s="11" t="s">
        <v>49</v>
      </c>
      <c r="G73" s="11">
        <v>43167</v>
      </c>
      <c r="H73" s="11" t="s">
        <v>50</v>
      </c>
      <c r="I73" s="18">
        <v>0.05</v>
      </c>
      <c r="J73" s="18">
        <v>4.2500000000000003E-2</v>
      </c>
      <c r="K73" s="10" t="s">
        <v>16</v>
      </c>
      <c r="M73" s="5">
        <v>2018</v>
      </c>
      <c r="N73" s="5" t="s">
        <v>173</v>
      </c>
      <c r="O73" s="6" t="s">
        <v>133</v>
      </c>
      <c r="P73" s="7" t="s">
        <v>38</v>
      </c>
      <c r="Q73" s="8">
        <v>43605</v>
      </c>
      <c r="R73" s="8" t="s">
        <v>45</v>
      </c>
      <c r="S73" s="8" t="s">
        <v>44</v>
      </c>
      <c r="T73" s="43">
        <v>0.7</v>
      </c>
      <c r="U73" s="43">
        <v>0.60783632499999996</v>
      </c>
      <c r="V73" s="7" t="s">
        <v>16</v>
      </c>
    </row>
    <row r="74" spans="2:22" ht="39.950000000000003" customHeight="1" x14ac:dyDescent="0.2">
      <c r="B74" s="6">
        <v>2018</v>
      </c>
      <c r="C74" s="6" t="s">
        <v>173</v>
      </c>
      <c r="D74" s="6" t="s">
        <v>133</v>
      </c>
      <c r="E74" s="10" t="s">
        <v>17</v>
      </c>
      <c r="F74" s="11" t="s">
        <v>51</v>
      </c>
      <c r="G74" s="11">
        <v>43317</v>
      </c>
      <c r="H74" s="11" t="s">
        <v>52</v>
      </c>
      <c r="I74" s="18">
        <v>0.05</v>
      </c>
      <c r="J74" s="18">
        <v>4.2500000000000003E-2</v>
      </c>
      <c r="K74" s="10" t="s">
        <v>16</v>
      </c>
      <c r="M74" s="5">
        <v>2018</v>
      </c>
      <c r="N74" s="5" t="s">
        <v>173</v>
      </c>
      <c r="O74" s="6" t="s">
        <v>133</v>
      </c>
      <c r="P74" s="7" t="s">
        <v>21</v>
      </c>
      <c r="Q74" s="8">
        <v>43171</v>
      </c>
      <c r="R74" s="8">
        <v>43262</v>
      </c>
      <c r="S74" s="8" t="s">
        <v>48</v>
      </c>
      <c r="T74" s="43">
        <v>0.1</v>
      </c>
      <c r="U74" s="43">
        <v>8.5000000000000006E-2</v>
      </c>
      <c r="V74" s="7" t="s">
        <v>16</v>
      </c>
    </row>
    <row r="75" spans="2:22" ht="39.950000000000003" customHeight="1" x14ac:dyDescent="0.2">
      <c r="B75" s="14">
        <v>2013</v>
      </c>
      <c r="C75" s="14" t="s">
        <v>173</v>
      </c>
      <c r="D75" s="14" t="s">
        <v>133</v>
      </c>
      <c r="E75" s="15" t="s">
        <v>28</v>
      </c>
      <c r="F75" s="16" t="s">
        <v>53</v>
      </c>
      <c r="G75" s="16" t="s">
        <v>54</v>
      </c>
      <c r="H75" s="16">
        <v>41674</v>
      </c>
      <c r="I75" s="36" t="s">
        <v>134</v>
      </c>
      <c r="J75" s="31" t="s">
        <v>55</v>
      </c>
      <c r="K75" s="15" t="s">
        <v>16</v>
      </c>
      <c r="M75" s="5">
        <v>2018</v>
      </c>
      <c r="N75" s="5" t="s">
        <v>173</v>
      </c>
      <c r="O75" s="6" t="s">
        <v>133</v>
      </c>
      <c r="P75" s="7" t="s">
        <v>11</v>
      </c>
      <c r="Q75" s="8" t="s">
        <v>49</v>
      </c>
      <c r="R75" s="8">
        <v>43167</v>
      </c>
      <c r="S75" s="8" t="s">
        <v>50</v>
      </c>
      <c r="T75" s="43">
        <v>0.05</v>
      </c>
      <c r="U75" s="43">
        <v>4.2500000000000003E-2</v>
      </c>
      <c r="V75" s="7" t="s">
        <v>16</v>
      </c>
    </row>
    <row r="76" spans="2:22" ht="39.950000000000003" customHeight="1" x14ac:dyDescent="0.2">
      <c r="B76" s="6">
        <v>2012</v>
      </c>
      <c r="C76" s="6" t="s">
        <v>173</v>
      </c>
      <c r="D76" s="6" t="s">
        <v>133</v>
      </c>
      <c r="E76" s="10" t="s">
        <v>21</v>
      </c>
      <c r="F76" s="11" t="s">
        <v>57</v>
      </c>
      <c r="G76" s="11" t="s">
        <v>59</v>
      </c>
      <c r="H76" s="11" t="s">
        <v>58</v>
      </c>
      <c r="I76" s="25" t="s">
        <v>135</v>
      </c>
      <c r="J76" s="26" t="s">
        <v>60</v>
      </c>
      <c r="K76" s="10" t="s">
        <v>16</v>
      </c>
      <c r="M76" s="5">
        <v>2018</v>
      </c>
      <c r="N76" s="5" t="s">
        <v>173</v>
      </c>
      <c r="O76" s="6" t="s">
        <v>133</v>
      </c>
      <c r="P76" s="7" t="s">
        <v>17</v>
      </c>
      <c r="Q76" s="8" t="s">
        <v>51</v>
      </c>
      <c r="R76" s="8">
        <v>43317</v>
      </c>
      <c r="S76" s="8" t="s">
        <v>52</v>
      </c>
      <c r="T76" s="43">
        <v>0.05</v>
      </c>
      <c r="U76" s="44">
        <v>4.2500000000000003E-2</v>
      </c>
      <c r="V76" s="7" t="s">
        <v>16</v>
      </c>
    </row>
    <row r="77" spans="2:22" ht="39.950000000000003" customHeight="1" x14ac:dyDescent="0.2">
      <c r="B77" s="6">
        <v>2012</v>
      </c>
      <c r="C77" s="6" t="s">
        <v>173</v>
      </c>
      <c r="D77" s="6" t="s">
        <v>133</v>
      </c>
      <c r="E77" s="10" t="s">
        <v>11</v>
      </c>
      <c r="F77" s="11" t="s">
        <v>62</v>
      </c>
      <c r="G77" s="11" t="s">
        <v>63</v>
      </c>
      <c r="H77" s="11" t="s">
        <v>58</v>
      </c>
      <c r="I77" s="25" t="s">
        <v>89</v>
      </c>
      <c r="J77" s="26" t="s">
        <v>64</v>
      </c>
      <c r="K77" s="10" t="s">
        <v>16</v>
      </c>
      <c r="M77" s="28">
        <v>2013</v>
      </c>
      <c r="N77" s="28" t="s">
        <v>173</v>
      </c>
      <c r="O77" s="14" t="s">
        <v>133</v>
      </c>
      <c r="P77" s="29" t="s">
        <v>28</v>
      </c>
      <c r="Q77" s="30" t="s">
        <v>53</v>
      </c>
      <c r="R77" s="30" t="s">
        <v>54</v>
      </c>
      <c r="S77" s="30">
        <v>41674</v>
      </c>
      <c r="T77" s="37" t="s">
        <v>142</v>
      </c>
      <c r="U77" s="32" t="s">
        <v>56</v>
      </c>
      <c r="V77" s="29" t="s">
        <v>16</v>
      </c>
    </row>
    <row r="78" spans="2:22" ht="39.950000000000003" customHeight="1" x14ac:dyDescent="0.2">
      <c r="B78" s="6">
        <v>2012</v>
      </c>
      <c r="C78" s="6" t="s">
        <v>173</v>
      </c>
      <c r="D78" s="6" t="s">
        <v>133</v>
      </c>
      <c r="E78" s="10" t="s">
        <v>17</v>
      </c>
      <c r="F78" s="11" t="s">
        <v>66</v>
      </c>
      <c r="G78" s="11" t="s">
        <v>67</v>
      </c>
      <c r="H78" s="11">
        <v>41218</v>
      </c>
      <c r="I78" s="25" t="s">
        <v>136</v>
      </c>
      <c r="J78" s="26" t="s">
        <v>41</v>
      </c>
      <c r="K78" s="10" t="s">
        <v>16</v>
      </c>
      <c r="M78" s="5">
        <v>2012</v>
      </c>
      <c r="N78" s="5" t="s">
        <v>173</v>
      </c>
      <c r="O78" s="6" t="s">
        <v>133</v>
      </c>
      <c r="P78" s="7" t="s">
        <v>21</v>
      </c>
      <c r="Q78" s="8" t="s">
        <v>57</v>
      </c>
      <c r="R78" s="8" t="s">
        <v>59</v>
      </c>
      <c r="S78" s="8" t="s">
        <v>58</v>
      </c>
      <c r="T78" s="34" t="s">
        <v>143</v>
      </c>
      <c r="U78" s="35" t="s">
        <v>61</v>
      </c>
      <c r="V78" s="7" t="s">
        <v>16</v>
      </c>
    </row>
    <row r="79" spans="2:22" ht="39.950000000000003" customHeight="1" x14ac:dyDescent="0.2">
      <c r="B79" s="14">
        <v>2011</v>
      </c>
      <c r="C79" s="14" t="s">
        <v>173</v>
      </c>
      <c r="D79" s="14" t="s">
        <v>133</v>
      </c>
      <c r="E79" s="15" t="s">
        <v>28</v>
      </c>
      <c r="F79" s="16" t="s">
        <v>68</v>
      </c>
      <c r="G79" s="16" t="s">
        <v>70</v>
      </c>
      <c r="H79" s="16" t="s">
        <v>69</v>
      </c>
      <c r="I79" s="36" t="s">
        <v>137</v>
      </c>
      <c r="J79" s="31" t="s">
        <v>71</v>
      </c>
      <c r="K79" s="15" t="s">
        <v>14</v>
      </c>
      <c r="M79" s="5">
        <v>2012</v>
      </c>
      <c r="N79" s="5" t="s">
        <v>173</v>
      </c>
      <c r="O79" s="6" t="s">
        <v>133</v>
      </c>
      <c r="P79" s="7" t="s">
        <v>11</v>
      </c>
      <c r="Q79" s="8" t="s">
        <v>62</v>
      </c>
      <c r="R79" s="8" t="s">
        <v>63</v>
      </c>
      <c r="S79" s="8" t="s">
        <v>58</v>
      </c>
      <c r="T79" s="34" t="s">
        <v>143</v>
      </c>
      <c r="U79" s="35" t="s">
        <v>65</v>
      </c>
      <c r="V79" s="7" t="s">
        <v>16</v>
      </c>
    </row>
    <row r="80" spans="2:22" ht="39.950000000000003" customHeight="1" x14ac:dyDescent="0.2">
      <c r="B80" s="14">
        <v>2011</v>
      </c>
      <c r="C80" s="14" t="s">
        <v>173</v>
      </c>
      <c r="D80" s="14" t="s">
        <v>133</v>
      </c>
      <c r="E80" s="15" t="s">
        <v>38</v>
      </c>
      <c r="F80" s="16" t="s">
        <v>72</v>
      </c>
      <c r="G80" s="16" t="s">
        <v>73</v>
      </c>
      <c r="H80" s="16">
        <v>40940</v>
      </c>
      <c r="I80" s="36" t="s">
        <v>136</v>
      </c>
      <c r="J80" s="31" t="s">
        <v>74</v>
      </c>
      <c r="K80" s="15" t="s">
        <v>16</v>
      </c>
      <c r="M80" s="5">
        <v>2012</v>
      </c>
      <c r="N80" s="5" t="s">
        <v>173</v>
      </c>
      <c r="O80" s="6" t="s">
        <v>133</v>
      </c>
      <c r="P80" s="7" t="s">
        <v>17</v>
      </c>
      <c r="Q80" s="8" t="s">
        <v>66</v>
      </c>
      <c r="R80" s="8" t="s">
        <v>67</v>
      </c>
      <c r="S80" s="8">
        <v>41218</v>
      </c>
      <c r="T80" s="34" t="s">
        <v>136</v>
      </c>
      <c r="U80" s="35" t="s">
        <v>41</v>
      </c>
      <c r="V80" s="7" t="s">
        <v>16</v>
      </c>
    </row>
    <row r="81" spans="2:22" ht="39.950000000000003" customHeight="1" x14ac:dyDescent="0.2">
      <c r="B81" s="14">
        <v>2011</v>
      </c>
      <c r="C81" s="14" t="s">
        <v>173</v>
      </c>
      <c r="D81" s="14" t="s">
        <v>133</v>
      </c>
      <c r="E81" s="15" t="s">
        <v>21</v>
      </c>
      <c r="F81" s="16" t="s">
        <v>75</v>
      </c>
      <c r="G81" s="16" t="s">
        <v>76</v>
      </c>
      <c r="H81" s="16">
        <v>40858</v>
      </c>
      <c r="I81" s="36" t="s">
        <v>136</v>
      </c>
      <c r="J81" s="31" t="s">
        <v>41</v>
      </c>
      <c r="K81" s="15" t="s">
        <v>16</v>
      </c>
      <c r="M81" s="28">
        <v>2011</v>
      </c>
      <c r="N81" s="28" t="s">
        <v>173</v>
      </c>
      <c r="O81" s="14" t="s">
        <v>133</v>
      </c>
      <c r="P81" s="29" t="s">
        <v>28</v>
      </c>
      <c r="Q81" s="30" t="s">
        <v>68</v>
      </c>
      <c r="R81" s="30" t="s">
        <v>70</v>
      </c>
      <c r="S81" s="30" t="s">
        <v>69</v>
      </c>
      <c r="T81" s="37" t="s">
        <v>137</v>
      </c>
      <c r="U81" s="32" t="s">
        <v>71</v>
      </c>
      <c r="V81" s="29" t="s">
        <v>14</v>
      </c>
    </row>
    <row r="82" spans="2:22" ht="39.950000000000003" customHeight="1" x14ac:dyDescent="0.2">
      <c r="B82" s="14">
        <v>2011</v>
      </c>
      <c r="C82" s="14" t="s">
        <v>173</v>
      </c>
      <c r="D82" s="14" t="s">
        <v>133</v>
      </c>
      <c r="E82" s="15" t="s">
        <v>11</v>
      </c>
      <c r="F82" s="16" t="s">
        <v>77</v>
      </c>
      <c r="G82" s="16" t="s">
        <v>78</v>
      </c>
      <c r="H82" s="16">
        <v>40582</v>
      </c>
      <c r="I82" s="36" t="s">
        <v>136</v>
      </c>
      <c r="J82" s="31" t="s">
        <v>41</v>
      </c>
      <c r="K82" s="15" t="s">
        <v>16</v>
      </c>
      <c r="M82" s="28">
        <v>2011</v>
      </c>
      <c r="N82" s="28" t="s">
        <v>173</v>
      </c>
      <c r="O82" s="14" t="s">
        <v>133</v>
      </c>
      <c r="P82" s="29" t="s">
        <v>38</v>
      </c>
      <c r="Q82" s="30" t="s">
        <v>72</v>
      </c>
      <c r="R82" s="30" t="s">
        <v>73</v>
      </c>
      <c r="S82" s="30">
        <v>40940</v>
      </c>
      <c r="T82" s="37" t="s">
        <v>136</v>
      </c>
      <c r="U82" s="32" t="s">
        <v>74</v>
      </c>
      <c r="V82" s="29" t="s">
        <v>16</v>
      </c>
    </row>
    <row r="83" spans="2:22" ht="39.950000000000003" customHeight="1" x14ac:dyDescent="0.2">
      <c r="B83" s="14">
        <v>2011</v>
      </c>
      <c r="C83" s="14" t="s">
        <v>173</v>
      </c>
      <c r="D83" s="14" t="s">
        <v>133</v>
      </c>
      <c r="E83" s="15" t="s">
        <v>17</v>
      </c>
      <c r="F83" s="16" t="s">
        <v>79</v>
      </c>
      <c r="G83" s="16" t="s">
        <v>80</v>
      </c>
      <c r="H83" s="16">
        <v>40852</v>
      </c>
      <c r="I83" s="36" t="s">
        <v>136</v>
      </c>
      <c r="J83" s="31" t="s">
        <v>41</v>
      </c>
      <c r="K83" s="15" t="s">
        <v>16</v>
      </c>
      <c r="M83" s="28">
        <v>2011</v>
      </c>
      <c r="N83" s="28" t="s">
        <v>173</v>
      </c>
      <c r="O83" s="14" t="s">
        <v>133</v>
      </c>
      <c r="P83" s="29" t="s">
        <v>21</v>
      </c>
      <c r="Q83" s="30" t="s">
        <v>75</v>
      </c>
      <c r="R83" s="30" t="s">
        <v>76</v>
      </c>
      <c r="S83" s="30">
        <v>40858</v>
      </c>
      <c r="T83" s="37" t="s">
        <v>136</v>
      </c>
      <c r="U83" s="32" t="s">
        <v>41</v>
      </c>
      <c r="V83" s="29" t="s">
        <v>16</v>
      </c>
    </row>
    <row r="84" spans="2:22" ht="39.950000000000003" customHeight="1" x14ac:dyDescent="0.2">
      <c r="B84" s="6">
        <v>2010</v>
      </c>
      <c r="C84" s="6" t="s">
        <v>173</v>
      </c>
      <c r="D84" s="6" t="s">
        <v>133</v>
      </c>
      <c r="E84" s="10" t="s">
        <v>28</v>
      </c>
      <c r="F84" s="11" t="s">
        <v>81</v>
      </c>
      <c r="G84" s="11" t="s">
        <v>83</v>
      </c>
      <c r="H84" s="11" t="s">
        <v>82</v>
      </c>
      <c r="I84" s="25" t="s">
        <v>137</v>
      </c>
      <c r="J84" s="26" t="s">
        <v>84</v>
      </c>
      <c r="K84" s="10" t="s">
        <v>14</v>
      </c>
      <c r="M84" s="28">
        <v>2011</v>
      </c>
      <c r="N84" s="28" t="s">
        <v>173</v>
      </c>
      <c r="O84" s="14" t="s">
        <v>133</v>
      </c>
      <c r="P84" s="29" t="s">
        <v>11</v>
      </c>
      <c r="Q84" s="30" t="s">
        <v>77</v>
      </c>
      <c r="R84" s="30" t="s">
        <v>78</v>
      </c>
      <c r="S84" s="30">
        <v>40582</v>
      </c>
      <c r="T84" s="37" t="s">
        <v>136</v>
      </c>
      <c r="U84" s="32" t="s">
        <v>41</v>
      </c>
      <c r="V84" s="29" t="s">
        <v>16</v>
      </c>
    </row>
    <row r="85" spans="2:22" ht="39.950000000000003" customHeight="1" x14ac:dyDescent="0.2">
      <c r="B85" s="6">
        <v>2010</v>
      </c>
      <c r="C85" s="6" t="s">
        <v>173</v>
      </c>
      <c r="D85" s="6" t="s">
        <v>133</v>
      </c>
      <c r="E85" s="10" t="s">
        <v>85</v>
      </c>
      <c r="F85" s="11" t="s">
        <v>86</v>
      </c>
      <c r="G85" s="11" t="s">
        <v>88</v>
      </c>
      <c r="H85" s="11" t="s">
        <v>87</v>
      </c>
      <c r="I85" s="25" t="s">
        <v>41</v>
      </c>
      <c r="J85" s="26" t="s">
        <v>89</v>
      </c>
      <c r="K85" s="10" t="s">
        <v>16</v>
      </c>
      <c r="M85" s="28">
        <v>2011</v>
      </c>
      <c r="N85" s="28" t="s">
        <v>173</v>
      </c>
      <c r="O85" s="14" t="s">
        <v>133</v>
      </c>
      <c r="P85" s="29" t="s">
        <v>17</v>
      </c>
      <c r="Q85" s="30" t="s">
        <v>79</v>
      </c>
      <c r="R85" s="30" t="s">
        <v>80</v>
      </c>
      <c r="S85" s="30">
        <v>40852</v>
      </c>
      <c r="T85" s="37" t="s">
        <v>136</v>
      </c>
      <c r="U85" s="32" t="s">
        <v>41</v>
      </c>
      <c r="V85" s="29" t="s">
        <v>16</v>
      </c>
    </row>
    <row r="86" spans="2:22" ht="39.950000000000003" customHeight="1" x14ac:dyDescent="0.2">
      <c r="B86" s="6">
        <v>2010</v>
      </c>
      <c r="C86" s="6" t="s">
        <v>173</v>
      </c>
      <c r="D86" s="6" t="s">
        <v>133</v>
      </c>
      <c r="E86" s="10" t="s">
        <v>38</v>
      </c>
      <c r="F86" s="11" t="s">
        <v>90</v>
      </c>
      <c r="G86" s="11" t="s">
        <v>92</v>
      </c>
      <c r="H86" s="11" t="s">
        <v>91</v>
      </c>
      <c r="I86" s="25" t="s">
        <v>136</v>
      </c>
      <c r="J86" s="26" t="s">
        <v>41</v>
      </c>
      <c r="K86" s="10" t="s">
        <v>16</v>
      </c>
      <c r="M86" s="5">
        <v>2010</v>
      </c>
      <c r="N86" s="5" t="s">
        <v>173</v>
      </c>
      <c r="O86" s="6" t="s">
        <v>133</v>
      </c>
      <c r="P86" s="7" t="s">
        <v>28</v>
      </c>
      <c r="Q86" s="8" t="s">
        <v>81</v>
      </c>
      <c r="R86" s="8" t="s">
        <v>83</v>
      </c>
      <c r="S86" s="8" t="s">
        <v>82</v>
      </c>
      <c r="T86" s="34" t="s">
        <v>137</v>
      </c>
      <c r="U86" s="35" t="s">
        <v>84</v>
      </c>
      <c r="V86" s="7" t="s">
        <v>14</v>
      </c>
    </row>
    <row r="87" spans="2:22" ht="39.950000000000003" customHeight="1" x14ac:dyDescent="0.2">
      <c r="B87" s="6">
        <v>2010</v>
      </c>
      <c r="C87" s="6" t="s">
        <v>173</v>
      </c>
      <c r="D87" s="6" t="s">
        <v>133</v>
      </c>
      <c r="E87" s="10" t="s">
        <v>21</v>
      </c>
      <c r="F87" s="11" t="s">
        <v>93</v>
      </c>
      <c r="G87" s="11" t="s">
        <v>94</v>
      </c>
      <c r="H87" s="11">
        <v>40189</v>
      </c>
      <c r="I87" s="25" t="s">
        <v>135</v>
      </c>
      <c r="J87" s="26" t="s">
        <v>95</v>
      </c>
      <c r="K87" s="10" t="s">
        <v>16</v>
      </c>
      <c r="M87" s="5">
        <v>2010</v>
      </c>
      <c r="N87" s="5" t="s">
        <v>173</v>
      </c>
      <c r="O87" s="6" t="s">
        <v>133</v>
      </c>
      <c r="P87" s="7" t="s">
        <v>85</v>
      </c>
      <c r="Q87" s="8" t="s">
        <v>86</v>
      </c>
      <c r="R87" s="8" t="s">
        <v>88</v>
      </c>
      <c r="S87" s="8" t="s">
        <v>87</v>
      </c>
      <c r="T87" s="34" t="s">
        <v>41</v>
      </c>
      <c r="U87" s="35" t="s">
        <v>89</v>
      </c>
      <c r="V87" s="7" t="s">
        <v>16</v>
      </c>
    </row>
    <row r="88" spans="2:22" ht="39.950000000000003" customHeight="1" x14ac:dyDescent="0.2">
      <c r="B88" s="6">
        <v>2010</v>
      </c>
      <c r="C88" s="6" t="s">
        <v>173</v>
      </c>
      <c r="D88" s="6" t="s">
        <v>133</v>
      </c>
      <c r="E88" s="10" t="s">
        <v>11</v>
      </c>
      <c r="F88" s="11" t="s">
        <v>96</v>
      </c>
      <c r="G88" s="11" t="s">
        <v>98</v>
      </c>
      <c r="H88" s="11" t="s">
        <v>97</v>
      </c>
      <c r="I88" s="25" t="s">
        <v>136</v>
      </c>
      <c r="J88" s="26" t="s">
        <v>41</v>
      </c>
      <c r="K88" s="10" t="s">
        <v>16</v>
      </c>
      <c r="M88" s="5">
        <v>2010</v>
      </c>
      <c r="N88" s="5" t="s">
        <v>173</v>
      </c>
      <c r="O88" s="6" t="s">
        <v>133</v>
      </c>
      <c r="P88" s="7" t="s">
        <v>38</v>
      </c>
      <c r="Q88" s="8" t="s">
        <v>90</v>
      </c>
      <c r="R88" s="8" t="s">
        <v>92</v>
      </c>
      <c r="S88" s="8" t="s">
        <v>91</v>
      </c>
      <c r="T88" s="34" t="s">
        <v>136</v>
      </c>
      <c r="U88" s="35" t="s">
        <v>41</v>
      </c>
      <c r="V88" s="7" t="s">
        <v>16</v>
      </c>
    </row>
    <row r="89" spans="2:22" ht="39.950000000000003" customHeight="1" x14ac:dyDescent="0.2">
      <c r="B89" s="6">
        <v>2010</v>
      </c>
      <c r="C89" s="6" t="s">
        <v>173</v>
      </c>
      <c r="D89" s="6" t="s">
        <v>133</v>
      </c>
      <c r="E89" s="10" t="s">
        <v>17</v>
      </c>
      <c r="F89" s="11" t="s">
        <v>99</v>
      </c>
      <c r="G89" s="11" t="s">
        <v>101</v>
      </c>
      <c r="H89" s="11" t="s">
        <v>100</v>
      </c>
      <c r="I89" s="25" t="s">
        <v>136</v>
      </c>
      <c r="J89" s="26" t="s">
        <v>41</v>
      </c>
      <c r="K89" s="10" t="s">
        <v>16</v>
      </c>
      <c r="M89" s="5">
        <v>2010</v>
      </c>
      <c r="N89" s="5" t="s">
        <v>173</v>
      </c>
      <c r="O89" s="6" t="s">
        <v>133</v>
      </c>
      <c r="P89" s="7" t="s">
        <v>21</v>
      </c>
      <c r="Q89" s="8" t="s">
        <v>93</v>
      </c>
      <c r="R89" s="8" t="s">
        <v>94</v>
      </c>
      <c r="S89" s="8">
        <v>40189</v>
      </c>
      <c r="T89" s="34" t="s">
        <v>135</v>
      </c>
      <c r="U89" s="35" t="s">
        <v>95</v>
      </c>
      <c r="V89" s="7" t="s">
        <v>16</v>
      </c>
    </row>
    <row r="90" spans="2:22" ht="39.950000000000003" customHeight="1" x14ac:dyDescent="0.2">
      <c r="B90" s="14">
        <v>2009</v>
      </c>
      <c r="C90" s="14" t="s">
        <v>173</v>
      </c>
      <c r="D90" s="14" t="s">
        <v>133</v>
      </c>
      <c r="E90" s="15" t="s">
        <v>28</v>
      </c>
      <c r="F90" s="16" t="s">
        <v>102</v>
      </c>
      <c r="G90" s="16" t="s">
        <v>103</v>
      </c>
      <c r="H90" s="16" t="s">
        <v>103</v>
      </c>
      <c r="I90" s="36" t="s">
        <v>89</v>
      </c>
      <c r="J90" s="31" t="s">
        <v>104</v>
      </c>
      <c r="K90" s="15" t="s">
        <v>14</v>
      </c>
      <c r="M90" s="5">
        <v>2010</v>
      </c>
      <c r="N90" s="5" t="s">
        <v>173</v>
      </c>
      <c r="O90" s="6" t="s">
        <v>133</v>
      </c>
      <c r="P90" s="7" t="s">
        <v>11</v>
      </c>
      <c r="Q90" s="8" t="s">
        <v>96</v>
      </c>
      <c r="R90" s="8" t="s">
        <v>98</v>
      </c>
      <c r="S90" s="8" t="s">
        <v>97</v>
      </c>
      <c r="T90" s="34" t="s">
        <v>136</v>
      </c>
      <c r="U90" s="35" t="s">
        <v>41</v>
      </c>
      <c r="V90" s="7" t="s">
        <v>16</v>
      </c>
    </row>
    <row r="91" spans="2:22" ht="39.950000000000003" customHeight="1" x14ac:dyDescent="0.2">
      <c r="B91" s="14">
        <v>2009</v>
      </c>
      <c r="C91" s="14" t="s">
        <v>173</v>
      </c>
      <c r="D91" s="14" t="s">
        <v>133</v>
      </c>
      <c r="E91" s="15" t="s">
        <v>38</v>
      </c>
      <c r="F91" s="16" t="s">
        <v>102</v>
      </c>
      <c r="G91" s="16" t="s">
        <v>103</v>
      </c>
      <c r="H91" s="16" t="s">
        <v>103</v>
      </c>
      <c r="I91" s="36" t="s">
        <v>137</v>
      </c>
      <c r="J91" s="31" t="s">
        <v>105</v>
      </c>
      <c r="K91" s="15" t="s">
        <v>16</v>
      </c>
      <c r="M91" s="5">
        <v>2010</v>
      </c>
      <c r="N91" s="5" t="s">
        <v>173</v>
      </c>
      <c r="O91" s="6" t="s">
        <v>133</v>
      </c>
      <c r="P91" s="7" t="s">
        <v>17</v>
      </c>
      <c r="Q91" s="8" t="s">
        <v>99</v>
      </c>
      <c r="R91" s="8" t="s">
        <v>101</v>
      </c>
      <c r="S91" s="8" t="s">
        <v>100</v>
      </c>
      <c r="T91" s="34" t="s">
        <v>136</v>
      </c>
      <c r="U91" s="35" t="s">
        <v>41</v>
      </c>
      <c r="V91" s="7" t="s">
        <v>16</v>
      </c>
    </row>
    <row r="92" spans="2:22" ht="39.950000000000003" customHeight="1" x14ac:dyDescent="0.2">
      <c r="B92" s="14">
        <v>2009</v>
      </c>
      <c r="C92" s="14" t="s">
        <v>173</v>
      </c>
      <c r="D92" s="14" t="s">
        <v>133</v>
      </c>
      <c r="E92" s="15" t="s">
        <v>21</v>
      </c>
      <c r="F92" s="16" t="s">
        <v>106</v>
      </c>
      <c r="G92" s="16" t="s">
        <v>108</v>
      </c>
      <c r="H92" s="16" t="s">
        <v>107</v>
      </c>
      <c r="I92" s="36" t="s">
        <v>136</v>
      </c>
      <c r="J92" s="31" t="s">
        <v>41</v>
      </c>
      <c r="K92" s="15" t="s">
        <v>16</v>
      </c>
      <c r="M92" s="28">
        <v>2009</v>
      </c>
      <c r="N92" s="28" t="s">
        <v>173</v>
      </c>
      <c r="O92" s="14" t="s">
        <v>133</v>
      </c>
      <c r="P92" s="29" t="s">
        <v>28</v>
      </c>
      <c r="Q92" s="30" t="s">
        <v>102</v>
      </c>
      <c r="R92" s="30" t="s">
        <v>103</v>
      </c>
      <c r="S92" s="30" t="s">
        <v>103</v>
      </c>
      <c r="T92" s="37" t="s">
        <v>89</v>
      </c>
      <c r="U92" s="32" t="s">
        <v>104</v>
      </c>
      <c r="V92" s="29" t="s">
        <v>14</v>
      </c>
    </row>
    <row r="93" spans="2:22" ht="39.950000000000003" customHeight="1" x14ac:dyDescent="0.2">
      <c r="B93" s="14">
        <v>2009</v>
      </c>
      <c r="C93" s="14" t="s">
        <v>173</v>
      </c>
      <c r="D93" s="14" t="s">
        <v>133</v>
      </c>
      <c r="E93" s="15" t="s">
        <v>11</v>
      </c>
      <c r="F93" s="16" t="s">
        <v>109</v>
      </c>
      <c r="G93" s="16" t="s">
        <v>111</v>
      </c>
      <c r="H93" s="16" t="s">
        <v>110</v>
      </c>
      <c r="I93" s="36" t="s">
        <v>136</v>
      </c>
      <c r="J93" s="31" t="s">
        <v>41</v>
      </c>
      <c r="K93" s="15" t="s">
        <v>16</v>
      </c>
      <c r="M93" s="28">
        <v>2009</v>
      </c>
      <c r="N93" s="28" t="s">
        <v>173</v>
      </c>
      <c r="O93" s="14" t="s">
        <v>133</v>
      </c>
      <c r="P93" s="29" t="s">
        <v>38</v>
      </c>
      <c r="Q93" s="30" t="s">
        <v>102</v>
      </c>
      <c r="R93" s="30" t="s">
        <v>103</v>
      </c>
      <c r="S93" s="30" t="s">
        <v>103</v>
      </c>
      <c r="T93" s="37" t="s">
        <v>137</v>
      </c>
      <c r="U93" s="32" t="s">
        <v>105</v>
      </c>
      <c r="V93" s="29" t="s">
        <v>16</v>
      </c>
    </row>
    <row r="94" spans="2:22" ht="39.950000000000003" customHeight="1" x14ac:dyDescent="0.2">
      <c r="B94" s="14">
        <v>2009</v>
      </c>
      <c r="C94" s="14" t="s">
        <v>173</v>
      </c>
      <c r="D94" s="14" t="s">
        <v>133</v>
      </c>
      <c r="E94" s="15" t="s">
        <v>17</v>
      </c>
      <c r="F94" s="16" t="s">
        <v>112</v>
      </c>
      <c r="G94" s="16" t="s">
        <v>113</v>
      </c>
      <c r="H94" s="16">
        <v>39879</v>
      </c>
      <c r="I94" s="36" t="s">
        <v>138</v>
      </c>
      <c r="J94" s="31" t="s">
        <v>114</v>
      </c>
      <c r="K94" s="15" t="s">
        <v>16</v>
      </c>
      <c r="M94" s="28">
        <v>2009</v>
      </c>
      <c r="N94" s="28" t="s">
        <v>173</v>
      </c>
      <c r="O94" s="14" t="s">
        <v>133</v>
      </c>
      <c r="P94" s="29" t="s">
        <v>21</v>
      </c>
      <c r="Q94" s="30" t="s">
        <v>106</v>
      </c>
      <c r="R94" s="30" t="s">
        <v>108</v>
      </c>
      <c r="S94" s="30" t="s">
        <v>107</v>
      </c>
      <c r="T94" s="37" t="s">
        <v>136</v>
      </c>
      <c r="U94" s="32" t="s">
        <v>41</v>
      </c>
      <c r="V94" s="29" t="s">
        <v>16</v>
      </c>
    </row>
    <row r="95" spans="2:22" ht="39.950000000000003" customHeight="1" x14ac:dyDescent="0.2">
      <c r="B95" s="6">
        <v>2008</v>
      </c>
      <c r="C95" s="6" t="s">
        <v>173</v>
      </c>
      <c r="D95" s="6" t="s">
        <v>133</v>
      </c>
      <c r="E95" s="10" t="s">
        <v>28</v>
      </c>
      <c r="F95" s="11" t="s">
        <v>115</v>
      </c>
      <c r="G95" s="11">
        <v>40094</v>
      </c>
      <c r="H95" s="11">
        <v>40029</v>
      </c>
      <c r="I95" s="25" t="s">
        <v>139</v>
      </c>
      <c r="J95" s="26" t="s">
        <v>116</v>
      </c>
      <c r="K95" s="10" t="s">
        <v>14</v>
      </c>
      <c r="M95" s="28">
        <v>2009</v>
      </c>
      <c r="N95" s="28" t="s">
        <v>173</v>
      </c>
      <c r="O95" s="14" t="s">
        <v>133</v>
      </c>
      <c r="P95" s="29" t="s">
        <v>11</v>
      </c>
      <c r="Q95" s="30" t="s">
        <v>109</v>
      </c>
      <c r="R95" s="38" t="s">
        <v>111</v>
      </c>
      <c r="S95" s="30" t="s">
        <v>110</v>
      </c>
      <c r="T95" s="37" t="s">
        <v>136</v>
      </c>
      <c r="U95" s="32" t="s">
        <v>41</v>
      </c>
      <c r="V95" s="29" t="s">
        <v>16</v>
      </c>
    </row>
    <row r="96" spans="2:22" ht="39.950000000000003" customHeight="1" x14ac:dyDescent="0.2">
      <c r="B96" s="6">
        <v>2008</v>
      </c>
      <c r="C96" s="6" t="s">
        <v>173</v>
      </c>
      <c r="D96" s="6" t="s">
        <v>133</v>
      </c>
      <c r="E96" s="10" t="s">
        <v>21</v>
      </c>
      <c r="F96" s="11" t="s">
        <v>115</v>
      </c>
      <c r="G96" s="11">
        <v>40094</v>
      </c>
      <c r="H96" s="11" t="s">
        <v>117</v>
      </c>
      <c r="I96" s="25" t="s">
        <v>140</v>
      </c>
      <c r="J96" s="26" t="s">
        <v>118</v>
      </c>
      <c r="K96" s="10" t="s">
        <v>16</v>
      </c>
      <c r="M96" s="28">
        <v>2009</v>
      </c>
      <c r="N96" s="28" t="s">
        <v>173</v>
      </c>
      <c r="O96" s="14" t="s">
        <v>133</v>
      </c>
      <c r="P96" s="29" t="s">
        <v>17</v>
      </c>
      <c r="Q96" s="30" t="s">
        <v>112</v>
      </c>
      <c r="R96" s="30" t="s">
        <v>113</v>
      </c>
      <c r="S96" s="30">
        <v>39879</v>
      </c>
      <c r="T96" s="37" t="s">
        <v>138</v>
      </c>
      <c r="U96" s="32" t="s">
        <v>114</v>
      </c>
      <c r="V96" s="29" t="s">
        <v>16</v>
      </c>
    </row>
    <row r="97" spans="2:22" ht="39.950000000000003" customHeight="1" x14ac:dyDescent="0.2">
      <c r="B97" s="6">
        <v>2008</v>
      </c>
      <c r="C97" s="6" t="s">
        <v>173</v>
      </c>
      <c r="D97" s="6" t="s">
        <v>133</v>
      </c>
      <c r="E97" s="10" t="s">
        <v>11</v>
      </c>
      <c r="F97" s="11" t="s">
        <v>119</v>
      </c>
      <c r="G97" s="11" t="s">
        <v>120</v>
      </c>
      <c r="H97" s="11" t="s">
        <v>117</v>
      </c>
      <c r="I97" s="25" t="s">
        <v>141</v>
      </c>
      <c r="J97" s="26">
        <v>0.33829999999999999</v>
      </c>
      <c r="K97" s="10" t="s">
        <v>16</v>
      </c>
      <c r="M97" s="5">
        <v>2008</v>
      </c>
      <c r="N97" s="5" t="s">
        <v>173</v>
      </c>
      <c r="O97" s="6" t="s">
        <v>133</v>
      </c>
      <c r="P97" s="7" t="s">
        <v>28</v>
      </c>
      <c r="Q97" s="8" t="s">
        <v>115</v>
      </c>
      <c r="R97" s="8">
        <v>40094</v>
      </c>
      <c r="S97" s="8">
        <v>40029</v>
      </c>
      <c r="T97" s="34" t="s">
        <v>139</v>
      </c>
      <c r="U97" s="35" t="s">
        <v>116</v>
      </c>
      <c r="V97" s="7" t="s">
        <v>14</v>
      </c>
    </row>
    <row r="98" spans="2:22" ht="39.950000000000003" customHeight="1" x14ac:dyDescent="0.2">
      <c r="B98" s="6">
        <v>2008</v>
      </c>
      <c r="C98" s="6" t="s">
        <v>173</v>
      </c>
      <c r="D98" s="6" t="s">
        <v>133</v>
      </c>
      <c r="E98" s="10" t="s">
        <v>17</v>
      </c>
      <c r="F98" s="11" t="s">
        <v>119</v>
      </c>
      <c r="G98" s="11" t="s">
        <v>121</v>
      </c>
      <c r="H98" s="11" t="s">
        <v>117</v>
      </c>
      <c r="I98" s="25" t="s">
        <v>141</v>
      </c>
      <c r="J98" s="26" t="s">
        <v>122</v>
      </c>
      <c r="K98" s="10" t="s">
        <v>16</v>
      </c>
      <c r="M98" s="5">
        <v>2008</v>
      </c>
      <c r="N98" s="5" t="s">
        <v>173</v>
      </c>
      <c r="O98" s="6" t="s">
        <v>133</v>
      </c>
      <c r="P98" s="7" t="s">
        <v>21</v>
      </c>
      <c r="Q98" s="8" t="s">
        <v>115</v>
      </c>
      <c r="R98" s="8">
        <v>40094</v>
      </c>
      <c r="S98" s="8" t="s">
        <v>117</v>
      </c>
      <c r="T98" s="34" t="s">
        <v>140</v>
      </c>
      <c r="U98" s="35" t="s">
        <v>118</v>
      </c>
      <c r="V98" s="7" t="s">
        <v>16</v>
      </c>
    </row>
    <row r="99" spans="2:22" ht="39.950000000000003" customHeight="1" x14ac:dyDescent="0.2">
      <c r="B99" s="19"/>
      <c r="C99" s="19"/>
      <c r="D99" s="19"/>
      <c r="E99" s="19"/>
      <c r="F99" s="20"/>
      <c r="G99" s="20"/>
      <c r="H99" s="20"/>
      <c r="I99" s="39"/>
      <c r="J99" s="39"/>
      <c r="K99" s="19"/>
      <c r="M99" s="5">
        <v>2008</v>
      </c>
      <c r="N99" s="5" t="s">
        <v>173</v>
      </c>
      <c r="O99" s="6" t="s">
        <v>133</v>
      </c>
      <c r="P99" s="7" t="s">
        <v>11</v>
      </c>
      <c r="Q99" s="8" t="s">
        <v>119</v>
      </c>
      <c r="R99" s="8" t="s">
        <v>120</v>
      </c>
      <c r="S99" s="8" t="s">
        <v>117</v>
      </c>
      <c r="T99" s="34" t="s">
        <v>141</v>
      </c>
      <c r="U99" s="35">
        <v>0.33829999999999999</v>
      </c>
      <c r="V99" s="7" t="s">
        <v>16</v>
      </c>
    </row>
    <row r="100" spans="2:22" ht="39.950000000000003" customHeight="1" thickBot="1" x14ac:dyDescent="0.25">
      <c r="M100" s="5">
        <v>2008</v>
      </c>
      <c r="N100" s="5" t="s">
        <v>173</v>
      </c>
      <c r="O100" s="6" t="s">
        <v>133</v>
      </c>
      <c r="P100" s="7" t="s">
        <v>17</v>
      </c>
      <c r="Q100" s="8" t="s">
        <v>119</v>
      </c>
      <c r="R100" s="8" t="s">
        <v>121</v>
      </c>
      <c r="S100" s="8" t="s">
        <v>117</v>
      </c>
      <c r="T100" s="34" t="s">
        <v>141</v>
      </c>
      <c r="U100" s="35" t="s">
        <v>122</v>
      </c>
      <c r="V100" s="7" t="s">
        <v>16</v>
      </c>
    </row>
    <row r="101" spans="2:22" ht="18" customHeight="1" x14ac:dyDescent="0.2">
      <c r="B101" s="52" t="s">
        <v>144</v>
      </c>
      <c r="C101" s="53"/>
      <c r="D101" s="53"/>
      <c r="E101" s="53"/>
      <c r="F101" s="53"/>
      <c r="G101" s="53"/>
      <c r="H101" s="53"/>
      <c r="I101" s="53"/>
      <c r="J101" s="53"/>
      <c r="K101" s="54"/>
      <c r="M101" s="52" t="s">
        <v>144</v>
      </c>
      <c r="N101" s="53"/>
      <c r="O101" s="53"/>
      <c r="P101" s="53"/>
      <c r="Q101" s="53"/>
      <c r="R101" s="53"/>
      <c r="S101" s="53"/>
      <c r="T101" s="53"/>
      <c r="U101" s="53"/>
      <c r="V101" s="54"/>
    </row>
    <row r="102" spans="2:22" ht="18" customHeight="1" thickBot="1" x14ac:dyDescent="0.25">
      <c r="B102" s="55"/>
      <c r="C102" s="56"/>
      <c r="D102" s="56"/>
      <c r="E102" s="56"/>
      <c r="F102" s="56"/>
      <c r="G102" s="56"/>
      <c r="H102" s="56"/>
      <c r="I102" s="56"/>
      <c r="J102" s="56"/>
      <c r="K102" s="57"/>
      <c r="M102" s="55"/>
      <c r="N102" s="56"/>
      <c r="O102" s="56"/>
      <c r="P102" s="56"/>
      <c r="Q102" s="56"/>
      <c r="R102" s="56"/>
      <c r="S102" s="56"/>
      <c r="T102" s="56"/>
      <c r="U102" s="56"/>
      <c r="V102" s="57"/>
    </row>
    <row r="103" spans="2:22" s="1" customFormat="1" ht="18" customHeight="1" x14ac:dyDescent="0.2">
      <c r="B103" s="27" t="s">
        <v>46</v>
      </c>
      <c r="C103" s="27"/>
      <c r="D103" s="27"/>
      <c r="E103" s="27"/>
      <c r="F103" s="27"/>
      <c r="G103" s="27"/>
      <c r="H103" s="27"/>
      <c r="I103" s="13"/>
      <c r="J103" s="13"/>
      <c r="K103" s="13"/>
      <c r="M103" s="27" t="s">
        <v>46</v>
      </c>
      <c r="N103" s="27"/>
      <c r="O103" s="27"/>
      <c r="P103" s="27"/>
      <c r="Q103" s="27"/>
      <c r="R103" s="27"/>
      <c r="S103" s="27"/>
      <c r="T103" s="13"/>
      <c r="U103" s="13"/>
      <c r="V103" s="13"/>
    </row>
    <row r="104" spans="2:22" s="1" customFormat="1" ht="18" customHeight="1" x14ac:dyDescent="0.2"/>
    <row r="105" spans="2:22" s="1" customFormat="1" ht="18" customHeight="1" x14ac:dyDescent="0.2"/>
    <row r="106" spans="2:22" s="1" customFormat="1" x14ac:dyDescent="0.2"/>
    <row r="107" spans="2:22" s="1" customFormat="1" x14ac:dyDescent="0.2"/>
    <row r="108" spans="2:22" s="1" customFormat="1" x14ac:dyDescent="0.2"/>
    <row r="109" spans="2:22" s="1" customFormat="1" x14ac:dyDescent="0.2"/>
    <row r="110" spans="2:22" s="1" customFormat="1" x14ac:dyDescent="0.2"/>
    <row r="111" spans="2:22" s="1" customFormat="1" x14ac:dyDescent="0.2"/>
    <row r="112" spans="2:22" s="1" customFormat="1" x14ac:dyDescent="0.2"/>
    <row r="113" s="1" customFormat="1" x14ac:dyDescent="0.2"/>
    <row r="114" s="1" customFormat="1" x14ac:dyDescent="0.2"/>
    <row r="115" s="1" customFormat="1" x14ac:dyDescent="0.2"/>
    <row r="116" s="1" customFormat="1" x14ac:dyDescent="0.2"/>
    <row r="117" s="1" customFormat="1" x14ac:dyDescent="0.2"/>
    <row r="118" s="1" customFormat="1" x14ac:dyDescent="0.2"/>
    <row r="119" s="1" customFormat="1" x14ac:dyDescent="0.2"/>
    <row r="120" s="1" customFormat="1" x14ac:dyDescent="0.2"/>
    <row r="121" s="1" customFormat="1" x14ac:dyDescent="0.2"/>
    <row r="122" s="1" customFormat="1" x14ac:dyDescent="0.2"/>
    <row r="123" s="1" customFormat="1" x14ac:dyDescent="0.2"/>
    <row r="124" s="1" customFormat="1" x14ac:dyDescent="0.2"/>
    <row r="125" s="1" customFormat="1" x14ac:dyDescent="0.2"/>
    <row r="126" s="1" customFormat="1" x14ac:dyDescent="0.2"/>
    <row r="127" s="1" customFormat="1" x14ac:dyDescent="0.2"/>
    <row r="128" s="1" customFormat="1" x14ac:dyDescent="0.2"/>
    <row r="129" s="1" customFormat="1" x14ac:dyDescent="0.2"/>
    <row r="130" s="1" customFormat="1" x14ac:dyDescent="0.2"/>
    <row r="131" s="1" customFormat="1" x14ac:dyDescent="0.2"/>
    <row r="132" s="1" customFormat="1" x14ac:dyDescent="0.2"/>
    <row r="133" s="1" customFormat="1" x14ac:dyDescent="0.2"/>
    <row r="134" s="1" customFormat="1" x14ac:dyDescent="0.2"/>
    <row r="135" s="1" customFormat="1" x14ac:dyDescent="0.2"/>
    <row r="136" s="1" customFormat="1" x14ac:dyDescent="0.2"/>
    <row r="137" s="1" customFormat="1" x14ac:dyDescent="0.2"/>
  </sheetData>
  <mergeCells count="10">
    <mergeCell ref="B2:K2"/>
    <mergeCell ref="M2:V2"/>
    <mergeCell ref="B101:K102"/>
    <mergeCell ref="M101:V102"/>
    <mergeCell ref="B54:K54"/>
    <mergeCell ref="M54:V54"/>
    <mergeCell ref="M50:V51"/>
    <mergeCell ref="B48:K48"/>
    <mergeCell ref="B50:K51"/>
    <mergeCell ref="M48:V48"/>
  </mergeCells>
  <pageMargins left="0.511811024" right="0.511811024" top="0.78740157499999996" bottom="0.78740157499999996" header="0.31496062000000002" footer="0.31496062000000002"/>
  <pageSetup paperSize="9" orientation="portrait" r:id="rId1"/>
  <headerFooter>
    <oddFooter>&amp;C&amp;1#&amp;"Arial Black"&amp;11&amp;K737373PÚBLICA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7cec1b9-bc0e-4c94-88a2-658576a3e2c6">
      <Terms xmlns="http://schemas.microsoft.com/office/infopath/2007/PartnerControls"/>
    </lcf76f155ced4ddcb4097134ff3c332f>
    <TaxCatchAll xmlns="3bcba1fa-c916-4888-8025-ab54e00f494e"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5FDC41C831B3A14FBF4F00CDD75651EC" ma:contentTypeVersion="15" ma:contentTypeDescription="Crie um novo documento." ma:contentTypeScope="" ma:versionID="95c6c26fbd3dc39fe5729b3011396b57">
  <xsd:schema xmlns:xsd="http://www.w3.org/2001/XMLSchema" xmlns:xs="http://www.w3.org/2001/XMLSchema" xmlns:p="http://schemas.microsoft.com/office/2006/metadata/properties" xmlns:ns2="87cec1b9-bc0e-4c94-88a2-658576a3e2c6" xmlns:ns3="3bcba1fa-c916-4888-8025-ab54e00f494e" targetNamespace="http://schemas.microsoft.com/office/2006/metadata/properties" ma:root="true" ma:fieldsID="9dfe75cf7186d2fce15fb49cdaa9c797" ns2:_="" ns3:_="">
    <xsd:import namespace="87cec1b9-bc0e-4c94-88a2-658576a3e2c6"/>
    <xsd:import namespace="3bcba1fa-c916-4888-8025-ab54e00f494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3:SharedWithUsers" minOccurs="0"/>
                <xsd:element ref="ns3:SharedWithDetail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7cec1b9-bc0e-4c94-88a2-658576a3e2c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Marcações de imagem" ma:readOnly="false" ma:fieldId="{5cf76f15-5ced-4ddc-b409-7134ff3c332f}" ma:taxonomyMulti="true" ma:sspId="d566a8fd-94ed-4d49-8999-3a54f140f053"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bcba1fa-c916-4888-8025-ab54e00f494e"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d9844481-c71d-4661-8c7e-ae985b01f172}" ma:internalName="TaxCatchAll" ma:showField="CatchAllData" ma:web="3bcba1fa-c916-4888-8025-ab54e00f494e">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Detalhes de Compartilhado Com"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666147F-C41B-4BF7-8D4B-DEE70A03D48A}">
  <ds:schemaRefs>
    <ds:schemaRef ds:uri="http://purl.org/dc/elements/1.1/"/>
    <ds:schemaRef ds:uri="http://purl.org/dc/terms/"/>
    <ds:schemaRef ds:uri="http://schemas.openxmlformats.org/package/2006/metadata/core-properties"/>
    <ds:schemaRef ds:uri="http://www.w3.org/XML/1998/namespace"/>
    <ds:schemaRef ds:uri="http://schemas.microsoft.com/office/2006/documentManagement/types"/>
    <ds:schemaRef ds:uri="87cec1b9-bc0e-4c94-88a2-658576a3e2c6"/>
    <ds:schemaRef ds:uri="http://purl.org/dc/dcmitype/"/>
    <ds:schemaRef ds:uri="http://schemas.microsoft.com/office/2006/metadata/properties"/>
    <ds:schemaRef ds:uri="http://schemas.microsoft.com/office/infopath/2007/PartnerControls"/>
    <ds:schemaRef ds:uri="3bcba1fa-c916-4888-8025-ab54e00f494e"/>
  </ds:schemaRefs>
</ds:datastoreItem>
</file>

<file path=customXml/itemProps2.xml><?xml version="1.0" encoding="utf-8"?>
<ds:datastoreItem xmlns:ds="http://schemas.openxmlformats.org/officeDocument/2006/customXml" ds:itemID="{705B0DA8-F2B5-42B1-845D-B21D04EEEAF0}">
  <ds:schemaRefs>
    <ds:schemaRef ds:uri="http://schemas.microsoft.com/sharepoint/v3/contenttype/forms"/>
  </ds:schemaRefs>
</ds:datastoreItem>
</file>

<file path=customXml/itemProps3.xml><?xml version="1.0" encoding="utf-8"?>
<ds:datastoreItem xmlns:ds="http://schemas.openxmlformats.org/officeDocument/2006/customXml" ds:itemID="{BAC31E00-D40E-4963-B58F-88F80E24126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7cec1b9-bc0e-4c94-88a2-658576a3e2c6"/>
    <ds:schemaRef ds:uri="3bcba1fa-c916-4888-8025-ab54e00f494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140b9f7d-8e3a-482f-9702-4b7ffc40985a}" enabled="1" method="Privileged" siteId="{5b6f6241-9a57-4be4-8e50-1dfa72e79a57}"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english (ON PETR3) (PN PETR4)</vt:lpstr>
    </vt:vector>
  </TitlesOfParts>
  <Manager/>
  <Company>Petrobras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Fabio Luis Soares Xavier</dc:creator>
  <cp:keywords/>
  <dc:description/>
  <cp:lastModifiedBy>Gabriella Barreira</cp:lastModifiedBy>
  <cp:revision/>
  <cp:lastPrinted>2023-08-14T13:42:57Z</cp:lastPrinted>
  <dcterms:created xsi:type="dcterms:W3CDTF">2019-12-20T14:50:02Z</dcterms:created>
  <dcterms:modified xsi:type="dcterms:W3CDTF">2025-12-15T19:30:53Z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0x0101005FDC41C831B3A14FBF4F00CDD75651EC</vt:lpwstr>
  </property>
  <property fmtid="{D5CDD505-2E9C-101B-9397-08002B2CF9AE}" pid="3" name="MediaServiceImageTags">
    <vt:lpwstr/>
  </property>
  <property fmtid="{D5CDD505-2E9C-101B-9397-08002B2CF9AE}" pid="4" name="MSIP_Label_140b9f7d-8e3a-482f-9702-4b7ffc40985a_Enabled">
    <vt:lpwstr>true</vt:lpwstr>
  </property>
  <property fmtid="{D5CDD505-2E9C-101B-9397-08002B2CF9AE}" pid="5" name="MSIP_Label_140b9f7d-8e3a-482f-9702-4b7ffc40985a_SetDate">
    <vt:lpwstr>2023-05-12T20:25:39Z</vt:lpwstr>
  </property>
  <property fmtid="{D5CDD505-2E9C-101B-9397-08002B2CF9AE}" pid="6" name="MSIP_Label_140b9f7d-8e3a-482f-9702-4b7ffc40985a_Method">
    <vt:lpwstr>Privileged</vt:lpwstr>
  </property>
  <property fmtid="{D5CDD505-2E9C-101B-9397-08002B2CF9AE}" pid="7" name="MSIP_Label_140b9f7d-8e3a-482f-9702-4b7ffc40985a_Name">
    <vt:lpwstr>Pública</vt:lpwstr>
  </property>
  <property fmtid="{D5CDD505-2E9C-101B-9397-08002B2CF9AE}" pid="8" name="MSIP_Label_140b9f7d-8e3a-482f-9702-4b7ffc40985a_SiteId">
    <vt:lpwstr>5b6f6241-9a57-4be4-8e50-1dfa72e79a57</vt:lpwstr>
  </property>
  <property fmtid="{D5CDD505-2E9C-101B-9397-08002B2CF9AE}" pid="9" name="MSIP_Label_140b9f7d-8e3a-482f-9702-4b7ffc40985a_ActionId">
    <vt:lpwstr>a93dedb4-adc1-48ef-b63d-28cfbecf52e6</vt:lpwstr>
  </property>
  <property fmtid="{D5CDD505-2E9C-101B-9397-08002B2CF9AE}" pid="10" name="MSIP_Label_140b9f7d-8e3a-482f-9702-4b7ffc40985a_ContentBits">
    <vt:lpwstr>2</vt:lpwstr>
  </property>
</Properties>
</file>