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4"/>
  <workbookPr showInkAnnotation="0" autoCompressPictures="0"/>
  <mc:AlternateContent xmlns:mc="http://schemas.openxmlformats.org/markup-compatibility/2006">
    <mc:Choice Requires="x15">
      <x15ac:absPath xmlns:x15ac="http://schemas.microsoft.com/office/spreadsheetml/2010/11/ac" url="/Users/maraares/Desktop/"/>
    </mc:Choice>
  </mc:AlternateContent>
  <xr:revisionPtr revIDLastSave="0" documentId="8_{D20EFB3B-BF6C-EC49-A24C-3B4C4A8A20C7}" xr6:coauthVersionLast="36" xr6:coauthVersionMax="36" xr10:uidLastSave="{00000000-0000-0000-0000-000000000000}"/>
  <bookViews>
    <workbookView xWindow="-32440" yWindow="2840" windowWidth="32600" windowHeight="17740" tabRatio="500" xr2:uid="{00000000-000D-0000-FFFF-FFFF00000000}"/>
  </bookViews>
  <sheets>
    <sheet name="Information SR" sheetId="1" r:id="rId1"/>
  </sheets>
  <calcPr calcId="181029"/>
</workbook>
</file>

<file path=xl/calcChain.xml><?xml version="1.0" encoding="utf-8"?>
<calcChain xmlns="http://schemas.openxmlformats.org/spreadsheetml/2006/main">
  <c r="E30" i="1" l="1"/>
  <c r="G30" i="1"/>
  <c r="I30" i="1"/>
</calcChain>
</file>

<file path=xl/sharedStrings.xml><?xml version="1.0" encoding="utf-8"?>
<sst xmlns="http://schemas.openxmlformats.org/spreadsheetml/2006/main" count="245" uniqueCount="158">
  <si>
    <t>Environmental and Energy Management Systems</t>
  </si>
  <si>
    <t>% of steel produced under ISO 14001 certificated facilities</t>
  </si>
  <si>
    <t>% of steel produced under ISO 50001 certificated facilities</t>
  </si>
  <si>
    <t>Mining operations certified with ISO 14001</t>
  </si>
  <si>
    <t>% operations</t>
  </si>
  <si>
    <t>$ million</t>
  </si>
  <si>
    <t>Energy and Emissions</t>
  </si>
  <si>
    <t>Energy intensity</t>
  </si>
  <si>
    <t>Internal treated and recycled water</t>
  </si>
  <si>
    <t>Fresh water</t>
  </si>
  <si>
    <t>Other water</t>
  </si>
  <si>
    <t>Materials and waste</t>
  </si>
  <si>
    <t>Material Efficiency</t>
  </si>
  <si>
    <t>Steel scrap recycled</t>
  </si>
  <si>
    <t>million tons</t>
  </si>
  <si>
    <t>thousands tons</t>
  </si>
  <si>
    <t>Hazardous and Non hazardous Waste sent to Landfill</t>
  </si>
  <si>
    <t>Hazardous and Non hazardous Waste sent to co-processing</t>
  </si>
  <si>
    <t>Total Hazardous Waste</t>
  </si>
  <si>
    <t>Total Non hazardous Waste</t>
  </si>
  <si>
    <t>Headcount</t>
  </si>
  <si>
    <t>Management</t>
  </si>
  <si>
    <t># of People</t>
  </si>
  <si>
    <t>Salaried</t>
  </si>
  <si>
    <t>Hourly</t>
  </si>
  <si>
    <t>Supervisors</t>
  </si>
  <si>
    <t>Total</t>
  </si>
  <si>
    <t>Female</t>
  </si>
  <si>
    <t>Diversity of governance bodies and employees</t>
  </si>
  <si>
    <t>Management by gender, age and nationality</t>
  </si>
  <si>
    <t>Male</t>
  </si>
  <si>
    <t>under 30 years old</t>
  </si>
  <si>
    <t>30-50 years old</t>
  </si>
  <si>
    <t>over 50 years old</t>
  </si>
  <si>
    <t>Argentine</t>
  </si>
  <si>
    <t>Mexican</t>
  </si>
  <si>
    <t>Brazilian</t>
  </si>
  <si>
    <t>Colombian</t>
  </si>
  <si>
    <t>Other Nationality</t>
  </si>
  <si>
    <t>Salaried by gender, age and nationality</t>
  </si>
  <si>
    <t>Hourly by gender, age and nationality</t>
  </si>
  <si>
    <t>Supervisors by gender, age and nationality</t>
  </si>
  <si>
    <t>Proportion of top management hired from the local community</t>
  </si>
  <si>
    <t>Country</t>
  </si>
  <si>
    <t>Mexico</t>
  </si>
  <si>
    <t>Brazil</t>
  </si>
  <si>
    <t>Argentina</t>
  </si>
  <si>
    <t>Colombia</t>
  </si>
  <si>
    <t>Average hours of training per year per employee</t>
  </si>
  <si>
    <t>Hs/per year</t>
  </si>
  <si>
    <t>Performance and career development reviews</t>
  </si>
  <si>
    <t>Management &amp; Salaried (M&amp;S)</t>
  </si>
  <si>
    <t>Upwardfeedback (M&amp;S)</t>
  </si>
  <si>
    <t>Client-Customer opinion (M&amp;S)</t>
  </si>
  <si>
    <t>Health and Safety</t>
  </si>
  <si>
    <t># hours per year</t>
  </si>
  <si>
    <t>Fatalities</t>
  </si>
  <si>
    <t># of employees and contractors</t>
  </si>
  <si>
    <t>Safety training hours</t>
  </si>
  <si>
    <t>Safety training hours participation</t>
  </si>
  <si>
    <t>Safety hours program walks</t>
  </si>
  <si>
    <t># of sessions</t>
  </si>
  <si>
    <t>Safety hours program participation</t>
  </si>
  <si>
    <t>Ten Life-Saving Rules compliance audits</t>
  </si>
  <si>
    <t># per year</t>
  </si>
  <si>
    <t>Health and Safety audits</t>
  </si>
  <si>
    <t>H&amp;S System Coverage</t>
  </si>
  <si>
    <t>% of employees and contractors</t>
  </si>
  <si>
    <t>H&amp;S System Coverage (internally audited)</t>
  </si>
  <si>
    <t>H&amp;S System Coverage (externally certified)</t>
  </si>
  <si>
    <t>Investment in Health and Safety</t>
  </si>
  <si>
    <t>Community</t>
  </si>
  <si>
    <t>Internship Hours</t>
  </si>
  <si>
    <t>hours/Per year</t>
  </si>
  <si>
    <t>Education Investments</t>
  </si>
  <si>
    <t>Technical Gene program - Teachers</t>
  </si>
  <si>
    <t># of Participants</t>
  </si>
  <si>
    <t>Technical Gene program - Students</t>
  </si>
  <si>
    <t>After school program participation</t>
  </si>
  <si>
    <t># of Students</t>
  </si>
  <si>
    <t># of Scholarships</t>
  </si>
  <si>
    <t>Roberto Rocca Education Program (undergraduate)</t>
  </si>
  <si>
    <t>Roberto Rocca Education Program (PhDs)</t>
  </si>
  <si>
    <t>Volunteering Program</t>
  </si>
  <si>
    <t># of volunteers</t>
  </si>
  <si>
    <t>hours / per year</t>
  </si>
  <si>
    <t>Small and Medium-sized Enterprises Program (ProPymes)</t>
  </si>
  <si>
    <t>Small and medium-sized enterprises participation</t>
  </si>
  <si>
    <t># SMEs</t>
  </si>
  <si>
    <t>Sponsored training courses</t>
  </si>
  <si>
    <t># attendants</t>
  </si>
  <si>
    <t>hours in class /per year</t>
  </si>
  <si>
    <t>Propymes sponsored technical schools</t>
  </si>
  <si>
    <t># of Schools</t>
  </si>
  <si>
    <t>Propymes sponsored industrial projects</t>
  </si>
  <si>
    <t># of Projects</t>
  </si>
  <si>
    <t>Finance assistance</t>
  </si>
  <si>
    <t>Integrity</t>
  </si>
  <si>
    <t>Training sessions on Ternium's policy on business conduct (on-site)</t>
  </si>
  <si>
    <t># sessions</t>
  </si>
  <si>
    <t># participants</t>
  </si>
  <si>
    <t>Acknowledgment and commitment to abide Ternium's Code of Conduct and Policy on Business Conduct</t>
  </si>
  <si>
    <t>Training course on the company's Policy on Business Conduct (e-learning)</t>
  </si>
  <si>
    <t>Compliance Line's substantiation rate</t>
  </si>
  <si>
    <t>ENVIRONMENTAL DATA</t>
  </si>
  <si>
    <t>SOCIAL DATA</t>
  </si>
  <si>
    <t>Emission intensity - scopes 1, 2 and 3</t>
  </si>
  <si>
    <t>Indirect emissions related to electricity - scope 2</t>
  </si>
  <si>
    <t>Indirect emissions related to raw materials - scope 3</t>
  </si>
  <si>
    <t>GJ/ton crude steel</t>
  </si>
  <si>
    <t>Recycled input materials used (steel scrap/new steel)</t>
  </si>
  <si>
    <t>Blast Furnace slag to cement industry</t>
  </si>
  <si>
    <t>Annual weight of tailings waste (mining)*</t>
  </si>
  <si>
    <t>Accumulated total weight of tailings waste (mining)*</t>
  </si>
  <si>
    <t>The information about materials and waste only refers to Ternium's steelmaking facilities except for the information about mining tailing waste</t>
  </si>
  <si>
    <t>*The information regarding mining  includes 50% of Consorcio Minero Benito Juárez Peña Colorada S.A. de C.V</t>
  </si>
  <si>
    <t>Employees covered by collective bargaining agreements</t>
  </si>
  <si>
    <t>Injuries frequency rate (IFR)</t>
  </si>
  <si>
    <t>Lost time injuries frequency rate (LTIFR)</t>
  </si>
  <si>
    <t># day-loss injuries/per million hours worked</t>
  </si>
  <si>
    <t>#/million hours worked</t>
  </si>
  <si>
    <t>#</t>
  </si>
  <si>
    <t>Fatality frequency rate (FFR)</t>
  </si>
  <si>
    <t>Positive approaches</t>
  </si>
  <si>
    <t>Roberto Rocca Education Program (high school)</t>
  </si>
  <si>
    <t>*Community investments in 2020 include a $6.4 million special fund to face the COVID-19 pandemic</t>
  </si>
  <si>
    <t>Community Investments*</t>
  </si>
  <si>
    <t>% eligible employees</t>
  </si>
  <si>
    <t>Ternium water intake</t>
  </si>
  <si>
    <t xml:space="preserve">surface water </t>
  </si>
  <si>
    <t>subsurface</t>
  </si>
  <si>
    <t>third parties and municipality</t>
  </si>
  <si>
    <t>municipality sewage</t>
  </si>
  <si>
    <t>Kg/ton crude steel</t>
  </si>
  <si>
    <t>The information regarding Energy and Emissions is only for Ternium’s steelmaking facilities and is based on worldsteel’s sectoral approach methodology, according to ISO 14404, using local scope 2 emission factors</t>
  </si>
  <si>
    <t>Mexican facilities water intake*</t>
  </si>
  <si>
    <t>Air emissions indicators correspond to steelmaking sites excluding power plants and mining operations. They consider local legal requirements for monitoring and reporting emissions from all process stacks. Ternium integrated value reflects its processes routes share (BF-BOF 63%; DRI-EAF 30%; scrap-EAF  7%).</t>
  </si>
  <si>
    <t>Direct emission - scope 1</t>
  </si>
  <si>
    <t>% of employees and contractors working in registered production facilities</t>
  </si>
  <si>
    <t>Investment in environment and energy</t>
  </si>
  <si>
    <t xml:space="preserve">Dust emissions - Particulate matter </t>
  </si>
  <si>
    <t>Oxides of nitrogen (NOx)</t>
  </si>
  <si>
    <t>Ternium water intake intensity for steelmaking sites</t>
  </si>
  <si>
    <t>Direct emission intensity- scope 1</t>
  </si>
  <si>
    <t>Indirect emissions intensity related to electricity - scope 2</t>
  </si>
  <si>
    <t>Indirect emissions intensity related to raw materials - scope 3</t>
  </si>
  <si>
    <t>Water</t>
  </si>
  <si>
    <t>Co Products generation</t>
  </si>
  <si>
    <t>Water management indicators exclude mining operations and power plants</t>
  </si>
  <si>
    <t>Mexican water intake intensity for steelmaking sites</t>
  </si>
  <si>
    <t>Ternium's water management strategy is designed on a case-by-case basis. Ternium's facilities in Mexico are located in water-stressed areas while steelmaking facilities in Argentina and Brazil have high surface water availability.</t>
  </si>
  <si>
    <r>
      <t>CO</t>
    </r>
    <r>
      <rPr>
        <vertAlign val="subscript"/>
        <sz val="12"/>
        <color rgb="FF003399"/>
        <rFont val="Arial"/>
        <family val="2"/>
      </rPr>
      <t xml:space="preserve">2 </t>
    </r>
    <r>
      <rPr>
        <sz val="12"/>
        <color rgb="FF003399"/>
        <rFont val="Arial"/>
        <family val="2"/>
      </rPr>
      <t>ton</t>
    </r>
    <r>
      <rPr>
        <vertAlign val="subscript"/>
        <sz val="12"/>
        <color rgb="FF003399"/>
        <rFont val="Arial"/>
        <family val="2"/>
      </rPr>
      <t xml:space="preserve"> </t>
    </r>
    <r>
      <rPr>
        <sz val="12"/>
        <color rgb="FF003399"/>
        <rFont val="Arial"/>
        <family val="2"/>
      </rPr>
      <t>/ton crude steel</t>
    </r>
  </si>
  <si>
    <r>
      <t>CO</t>
    </r>
    <r>
      <rPr>
        <vertAlign val="subscript"/>
        <sz val="12"/>
        <color rgb="FF003399"/>
        <rFont val="Arial"/>
        <family val="2"/>
      </rPr>
      <t>2</t>
    </r>
    <r>
      <rPr>
        <sz val="12"/>
        <color rgb="FF003399"/>
        <rFont val="Arial"/>
        <family val="2"/>
      </rPr>
      <t xml:space="preserve"> million tons</t>
    </r>
  </si>
  <si>
    <r>
      <t>CO</t>
    </r>
    <r>
      <rPr>
        <vertAlign val="subscript"/>
        <sz val="12"/>
        <color rgb="FF003399"/>
        <rFont val="Arial"/>
        <family val="2"/>
      </rPr>
      <t xml:space="preserve">2 </t>
    </r>
    <r>
      <rPr>
        <sz val="12"/>
        <color rgb="FF003399"/>
        <rFont val="Arial"/>
        <family val="2"/>
      </rPr>
      <t>Capture and Usage</t>
    </r>
  </si>
  <si>
    <r>
      <t>million m</t>
    </r>
    <r>
      <rPr>
        <vertAlign val="superscript"/>
        <sz val="12"/>
        <color rgb="FF003399"/>
        <rFont val="Arial"/>
        <family val="2"/>
      </rPr>
      <t>3</t>
    </r>
  </si>
  <si>
    <r>
      <t>m</t>
    </r>
    <r>
      <rPr>
        <vertAlign val="superscript"/>
        <sz val="12"/>
        <color rgb="FF003399"/>
        <rFont val="Arial"/>
        <family val="2"/>
      </rPr>
      <t>3</t>
    </r>
    <r>
      <rPr>
        <sz val="12"/>
        <color rgb="FF003399"/>
        <rFont val="Arial"/>
        <family val="2"/>
      </rPr>
      <t>/ ton crude steel</t>
    </r>
  </si>
  <si>
    <r>
      <t>million m</t>
    </r>
    <r>
      <rPr>
        <vertAlign val="superscript"/>
        <sz val="9.6"/>
        <color rgb="FF003399"/>
        <rFont val="Arial"/>
        <family val="2"/>
      </rPr>
      <t>3</t>
    </r>
  </si>
  <si>
    <r>
      <t>MixRock</t>
    </r>
    <r>
      <rPr>
        <vertAlign val="superscript"/>
        <sz val="12"/>
        <color rgb="FF003399"/>
        <rFont val="Arial"/>
        <family val="2"/>
      </rPr>
      <t>®</t>
    </r>
    <r>
      <rPr>
        <sz val="12"/>
        <color rgb="FF003399"/>
        <rFont val="Arial"/>
        <family val="2"/>
      </rPr>
      <t xml:space="preserve"> to cement industry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</si>
</sst>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_);_(* \(#,##0.00\);_(* &quot;-&quot;??_);_(@_)"/>
    <numFmt numFmtId="165" formatCode="#0;&quot;-&quot;#0;#0;_(@_)"/>
    <numFmt numFmtId="166" formatCode="#0.0%;&quot;-&quot;#0.0%;#0.0%;_(@_)"/>
    <numFmt numFmtId="167" formatCode="#0%;&quot;-&quot;#0%;#0%;_(@_)"/>
    <numFmt numFmtId="168" formatCode="#0.#######################;&quot;-&quot;#0.#######################;#0.#######################;_(@_)"/>
    <numFmt numFmtId="169" formatCode="#0.0;&quot;-&quot;#0.0;#0.0;_(@_)"/>
    <numFmt numFmtId="170" formatCode="#0.00;&quot;-&quot;#0.00;#0.00;_(@_)"/>
    <numFmt numFmtId="171" formatCode="#,##0;&quot;-&quot;#,##0;#,##0;_(@_)"/>
    <numFmt numFmtId="172" formatCode="#0_)%;\(#0\)%;&quot;-&quot;_)\%;_(@_)"/>
    <numFmt numFmtId="173" formatCode="* #,##0;* \(#,##0\);* &quot;-&quot;;_(@_)"/>
    <numFmt numFmtId="174" formatCode="#,##0.0;&quot;-&quot;#,##0.0;#,##0.0;_(@_)"/>
    <numFmt numFmtId="175" formatCode="#,##0.00;&quot;-&quot;#,##0.00;#,##0.00;_(@_)"/>
    <numFmt numFmtId="176" formatCode="_(* #,##0.0_);_(* \(#,##0.0\);_(* &quot;-&quot;??_);_(@_)"/>
    <numFmt numFmtId="177" formatCode="#,##0.0"/>
    <numFmt numFmtId="178" formatCode="0.0%"/>
  </numFmts>
  <fonts count="24" x14ac:knownFonts="1">
    <font>
      <sz val="10"/>
      <name val="Arial"/>
    </font>
    <font>
      <sz val="10"/>
      <name val="Arial"/>
      <family val="2"/>
    </font>
    <font>
      <sz val="12"/>
      <name val="Arial"/>
      <family val="2"/>
    </font>
    <font>
      <sz val="12"/>
      <color rgb="FF000000"/>
      <name val="Arial"/>
      <family val="2"/>
    </font>
    <font>
      <b/>
      <sz val="12"/>
      <color rgb="FF787878"/>
      <name val="Arial"/>
      <family val="2"/>
    </font>
    <font>
      <b/>
      <sz val="12"/>
      <color rgb="FF000000"/>
      <name val="Arial"/>
      <family val="2"/>
    </font>
    <font>
      <b/>
      <sz val="12"/>
      <color rgb="FF003399"/>
      <name val="Arial"/>
      <family val="2"/>
    </font>
    <font>
      <sz val="12"/>
      <color rgb="FF003399"/>
      <name val="Arial"/>
      <family val="2"/>
    </font>
    <font>
      <sz val="12"/>
      <color rgb="FF787878"/>
      <name val="Arial"/>
      <family val="2"/>
    </font>
    <font>
      <b/>
      <sz val="12"/>
      <color rgb="FF002060"/>
      <name val="Arial"/>
      <family val="2"/>
    </font>
    <font>
      <b/>
      <sz val="12"/>
      <color theme="0"/>
      <name val="Arial"/>
      <family val="2"/>
    </font>
    <font>
      <sz val="12"/>
      <color theme="0"/>
      <name val="Arial"/>
      <family val="2"/>
    </font>
    <font>
      <sz val="12"/>
      <color theme="1" tint="0.34998626667073579"/>
      <name val="Arial"/>
      <family val="2"/>
    </font>
    <font>
      <i/>
      <sz val="12"/>
      <color rgb="FF003399"/>
      <name val="Arial"/>
      <family val="2"/>
    </font>
    <font>
      <sz val="12"/>
      <color rgb="FF003366"/>
      <name val="Arial"/>
      <family val="2"/>
    </font>
    <font>
      <b/>
      <sz val="12"/>
      <color theme="1" tint="0.34998626667073579"/>
      <name val="Arial"/>
      <family val="2"/>
    </font>
    <font>
      <b/>
      <sz val="20"/>
      <color rgb="FF003399"/>
      <name val="Arial"/>
      <family val="2"/>
    </font>
    <font>
      <b/>
      <sz val="12"/>
      <color rgb="FF003366"/>
      <name val="Arial"/>
      <family val="2"/>
    </font>
    <font>
      <u/>
      <sz val="12"/>
      <color theme="1" tint="0.34998626667073579"/>
      <name val="Arial"/>
      <family val="2"/>
    </font>
    <font>
      <u/>
      <sz val="12"/>
      <color rgb="FF000000"/>
      <name val="Arial"/>
      <family val="2"/>
    </font>
    <font>
      <u/>
      <sz val="12"/>
      <color rgb="FF003399"/>
      <name val="Arial"/>
      <family val="2"/>
    </font>
    <font>
      <vertAlign val="subscript"/>
      <sz val="12"/>
      <color rgb="FF003399"/>
      <name val="Arial"/>
      <family val="2"/>
    </font>
    <font>
      <vertAlign val="superscript"/>
      <sz val="12"/>
      <color rgb="FF003399"/>
      <name val="Arial"/>
      <family val="2"/>
    </font>
    <font>
      <vertAlign val="superscript"/>
      <sz val="9.6"/>
      <color rgb="FF003399"/>
      <name val="Arial"/>
      <family val="2"/>
    </font>
  </fonts>
  <fills count="6">
    <fill>
      <patternFill patternType="none"/>
    </fill>
    <fill>
      <patternFill patternType="gray125"/>
    </fill>
    <fill>
      <patternFill patternType="solid">
        <fgColor rgb="FF003399"/>
        <bgColor indexed="64"/>
      </patternFill>
    </fill>
    <fill>
      <patternFill patternType="solid">
        <fgColor theme="0"/>
        <bgColor indexed="64"/>
      </patternFill>
    </fill>
    <fill>
      <patternFill patternType="solid">
        <fgColor rgb="FFE6F1F6"/>
        <bgColor indexed="64"/>
      </patternFill>
    </fill>
    <fill>
      <patternFill patternType="solid">
        <fgColor theme="0" tint="-4.9989318521683403E-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92">
    <xf numFmtId="0" fontId="0" fillId="0" borderId="0" xfId="0"/>
    <xf numFmtId="0" fontId="2" fillId="0" borderId="0" xfId="0" applyFont="1" applyFill="1"/>
    <xf numFmtId="0" fontId="3" fillId="0" borderId="0" xfId="0" applyFont="1" applyFill="1" applyAlignment="1">
      <alignment wrapText="1"/>
    </xf>
    <xf numFmtId="0" fontId="3" fillId="0" borderId="0" xfId="0" applyFont="1" applyFill="1" applyAlignment="1">
      <alignment vertical="center" wrapText="1"/>
    </xf>
    <xf numFmtId="165" fontId="4" fillId="0" borderId="0" xfId="0" applyNumberFormat="1" applyFont="1" applyFill="1" applyAlignment="1">
      <alignment vertical="center" wrapText="1"/>
    </xf>
    <xf numFmtId="165" fontId="6" fillId="0" borderId="0" xfId="0" applyNumberFormat="1" applyFont="1" applyFill="1" applyAlignment="1">
      <alignment vertical="center" wrapText="1"/>
    </xf>
    <xf numFmtId="0" fontId="7" fillId="0" borderId="0" xfId="0" applyFont="1" applyFill="1" applyAlignment="1">
      <alignment vertical="center" wrapText="1"/>
    </xf>
    <xf numFmtId="165" fontId="8" fillId="0" borderId="0" xfId="0" applyNumberFormat="1" applyFont="1" applyFill="1" applyAlignment="1">
      <alignment vertical="center" wrapText="1"/>
    </xf>
    <xf numFmtId="165" fontId="7" fillId="0" borderId="0" xfId="0" applyNumberFormat="1" applyFont="1" applyFill="1" applyAlignment="1">
      <alignment vertical="center" wrapText="1"/>
    </xf>
    <xf numFmtId="0" fontId="9" fillId="0" borderId="0" xfId="0" applyFont="1" applyFill="1" applyAlignment="1">
      <alignment wrapText="1"/>
    </xf>
    <xf numFmtId="0" fontId="6" fillId="0" borderId="0" xfId="0" applyFont="1" applyFill="1" applyAlignment="1">
      <alignment vertical="center" wrapText="1"/>
    </xf>
    <xf numFmtId="0" fontId="12" fillId="0" borderId="0" xfId="0" applyFont="1" applyFill="1" applyAlignment="1">
      <alignment vertical="center" wrapText="1"/>
    </xf>
    <xf numFmtId="0" fontId="3" fillId="0" borderId="0" xfId="0" applyFont="1" applyFill="1" applyAlignment="1">
      <alignment horizontal="right" vertical="center" wrapText="1"/>
    </xf>
    <xf numFmtId="0" fontId="7" fillId="0" borderId="0" xfId="0" applyFont="1" applyFill="1" applyAlignment="1">
      <alignment horizontal="right" vertical="center" wrapText="1"/>
    </xf>
    <xf numFmtId="0" fontId="3" fillId="0" borderId="0" xfId="0" applyFont="1" applyFill="1" applyAlignment="1">
      <alignment horizontal="right" wrapText="1"/>
    </xf>
    <xf numFmtId="0" fontId="12" fillId="0" borderId="0" xfId="0" applyFont="1" applyFill="1" applyAlignment="1">
      <alignment horizontal="right" vertical="center" wrapText="1"/>
    </xf>
    <xf numFmtId="0" fontId="13" fillId="0" borderId="0" xfId="0" applyFont="1" applyFill="1" applyAlignment="1">
      <alignment vertical="center"/>
    </xf>
    <xf numFmtId="171" fontId="3" fillId="0" borderId="0" xfId="0" applyNumberFormat="1" applyFont="1" applyFill="1" applyAlignment="1">
      <alignment horizontal="right" vertical="center" wrapText="1"/>
    </xf>
    <xf numFmtId="171" fontId="7" fillId="0" borderId="0" xfId="0" applyNumberFormat="1" applyFont="1" applyFill="1" applyAlignment="1">
      <alignment horizontal="right" vertical="center" wrapText="1"/>
    </xf>
    <xf numFmtId="9" fontId="3" fillId="0" borderId="0" xfId="2" applyFont="1" applyFill="1" applyAlignment="1">
      <alignment wrapText="1"/>
    </xf>
    <xf numFmtId="0" fontId="12" fillId="0" borderId="0" xfId="0" applyFont="1" applyFill="1" applyAlignment="1">
      <alignment wrapText="1"/>
    </xf>
    <xf numFmtId="0" fontId="7" fillId="0" borderId="0" xfId="0" applyFont="1" applyFill="1" applyAlignment="1">
      <alignment vertical="center"/>
    </xf>
    <xf numFmtId="0" fontId="12" fillId="0" borderId="0" xfId="0" applyFont="1" applyFill="1" applyAlignment="1">
      <alignment horizontal="right" wrapText="1"/>
    </xf>
    <xf numFmtId="0" fontId="15" fillId="0" borderId="0" xfId="0" applyFont="1" applyFill="1" applyAlignment="1">
      <alignment wrapText="1"/>
    </xf>
    <xf numFmtId="0" fontId="5" fillId="0" borderId="0" xfId="0" applyFont="1" applyFill="1" applyAlignment="1">
      <alignment wrapText="1"/>
    </xf>
    <xf numFmtId="0" fontId="10" fillId="2" borderId="0" xfId="0" applyFont="1" applyFill="1" applyAlignment="1">
      <alignment vertical="center" wrapText="1"/>
    </xf>
    <xf numFmtId="0" fontId="11" fillId="2" borderId="0" xfId="0" applyFont="1" applyFill="1" applyAlignment="1">
      <alignment wrapText="1"/>
    </xf>
    <xf numFmtId="0" fontId="11" fillId="2" borderId="0" xfId="0" applyFont="1" applyFill="1" applyAlignment="1">
      <alignment vertical="center" wrapText="1"/>
    </xf>
    <xf numFmtId="0" fontId="12" fillId="2" borderId="0" xfId="0" applyFont="1" applyFill="1" applyAlignment="1">
      <alignment vertical="center" wrapText="1"/>
    </xf>
    <xf numFmtId="0" fontId="3" fillId="0" borderId="1" xfId="0" applyFont="1" applyFill="1" applyBorder="1" applyAlignment="1">
      <alignment horizontal="right" vertical="center" wrapText="1"/>
    </xf>
    <xf numFmtId="0" fontId="7" fillId="0" borderId="1" xfId="0" applyFont="1" applyFill="1" applyBorder="1" applyAlignment="1">
      <alignment vertical="center" wrapText="1"/>
    </xf>
    <xf numFmtId="0" fontId="3" fillId="0" borderId="1" xfId="0" applyFont="1" applyFill="1" applyBorder="1" applyAlignment="1">
      <alignment vertical="center" wrapText="1"/>
    </xf>
    <xf numFmtId="0" fontId="7" fillId="0" borderId="1" xfId="0" applyFont="1" applyFill="1" applyBorder="1" applyAlignment="1">
      <alignment horizontal="right" vertical="center" wrapText="1"/>
    </xf>
    <xf numFmtId="174" fontId="12" fillId="3" borderId="0" xfId="0" applyNumberFormat="1" applyFont="1" applyFill="1" applyBorder="1" applyAlignment="1">
      <alignment horizontal="right" vertical="center" wrapText="1"/>
    </xf>
    <xf numFmtId="0" fontId="5" fillId="3" borderId="0" xfId="0" applyFont="1" applyFill="1" applyBorder="1" applyAlignment="1">
      <alignment vertical="center" wrapText="1"/>
    </xf>
    <xf numFmtId="0" fontId="3" fillId="3" borderId="0" xfId="0" applyFont="1" applyFill="1" applyBorder="1" applyAlignment="1">
      <alignment vertical="center" wrapText="1"/>
    </xf>
    <xf numFmtId="0" fontId="11" fillId="3" borderId="0" xfId="0" applyFont="1" applyFill="1" applyBorder="1" applyAlignment="1">
      <alignment wrapText="1"/>
    </xf>
    <xf numFmtId="9" fontId="12" fillId="3" borderId="0" xfId="2" applyFont="1" applyFill="1" applyBorder="1" applyAlignment="1">
      <alignment vertical="center" wrapText="1"/>
    </xf>
    <xf numFmtId="176" fontId="12" fillId="3" borderId="0" xfId="1" applyNumberFormat="1" applyFont="1" applyFill="1" applyBorder="1" applyAlignment="1">
      <alignment vertical="center" wrapText="1"/>
    </xf>
    <xf numFmtId="0" fontId="3" fillId="3" borderId="0" xfId="0" applyFont="1" applyFill="1" applyBorder="1" applyAlignment="1">
      <alignment horizontal="right" vertical="center" wrapText="1"/>
    </xf>
    <xf numFmtId="0" fontId="11" fillId="3" borderId="0" xfId="0" applyFont="1" applyFill="1" applyBorder="1" applyAlignment="1">
      <alignment vertical="center" wrapText="1"/>
    </xf>
    <xf numFmtId="169" fontId="12" fillId="3" borderId="0" xfId="0" applyNumberFormat="1" applyFont="1" applyFill="1" applyBorder="1" applyAlignment="1">
      <alignment vertical="center" wrapText="1"/>
    </xf>
    <xf numFmtId="0" fontId="12" fillId="3" borderId="0" xfId="0" applyFont="1" applyFill="1" applyBorder="1" applyAlignment="1">
      <alignment vertical="center" wrapText="1"/>
    </xf>
    <xf numFmtId="0" fontId="12" fillId="3" borderId="0" xfId="0" applyFont="1" applyFill="1" applyBorder="1" applyAlignment="1">
      <alignment horizontal="right" vertical="center" wrapText="1"/>
    </xf>
    <xf numFmtId="164" fontId="12" fillId="3" borderId="0" xfId="1" applyFont="1" applyFill="1" applyBorder="1" applyAlignment="1">
      <alignment vertical="center" wrapText="1"/>
    </xf>
    <xf numFmtId="3" fontId="12" fillId="3" borderId="0" xfId="0" applyNumberFormat="1" applyFont="1" applyFill="1" applyBorder="1" applyAlignment="1">
      <alignment horizontal="right" vertical="center" wrapText="1"/>
    </xf>
    <xf numFmtId="177" fontId="12" fillId="3" borderId="0" xfId="0" applyNumberFormat="1" applyFont="1" applyFill="1" applyBorder="1" applyAlignment="1">
      <alignment horizontal="right" vertical="center" wrapText="1"/>
    </xf>
    <xf numFmtId="177" fontId="12" fillId="3" borderId="0" xfId="1" applyNumberFormat="1" applyFont="1" applyFill="1" applyBorder="1" applyAlignment="1">
      <alignment vertical="center" wrapText="1"/>
    </xf>
    <xf numFmtId="177" fontId="12" fillId="3" borderId="0" xfId="0" applyNumberFormat="1" applyFont="1" applyFill="1" applyBorder="1" applyAlignment="1">
      <alignment vertical="center" wrapText="1"/>
    </xf>
    <xf numFmtId="0" fontId="7" fillId="3" borderId="0" xfId="0" applyFont="1" applyFill="1" applyBorder="1" applyAlignment="1">
      <alignment vertical="center" wrapText="1"/>
    </xf>
    <xf numFmtId="178" fontId="12" fillId="3" borderId="0" xfId="2" applyNumberFormat="1" applyFont="1" applyFill="1" applyBorder="1" applyAlignment="1">
      <alignment vertical="center" wrapText="1"/>
    </xf>
    <xf numFmtId="176" fontId="12" fillId="3" borderId="0" xfId="1" applyNumberFormat="1" applyFont="1" applyFill="1" applyBorder="1" applyAlignment="1">
      <alignment horizontal="right" vertical="center" wrapText="1"/>
    </xf>
    <xf numFmtId="0" fontId="12" fillId="3" borderId="0" xfId="0" applyFont="1" applyFill="1" applyBorder="1" applyAlignment="1">
      <alignment wrapText="1"/>
    </xf>
    <xf numFmtId="0" fontId="3" fillId="3" borderId="0" xfId="0" applyFont="1" applyFill="1" applyBorder="1" applyAlignment="1">
      <alignment wrapText="1"/>
    </xf>
    <xf numFmtId="0" fontId="12" fillId="3" borderId="0" xfId="0" applyFont="1" applyFill="1" applyBorder="1" applyAlignment="1">
      <alignment horizontal="right" wrapText="1"/>
    </xf>
    <xf numFmtId="9" fontId="12" fillId="3" borderId="0" xfId="2" applyFont="1" applyFill="1" applyBorder="1" applyAlignment="1">
      <alignment horizontal="right" wrapText="1"/>
    </xf>
    <xf numFmtId="0" fontId="3" fillId="3" borderId="0" xfId="0" applyFont="1" applyFill="1" applyBorder="1" applyAlignment="1">
      <alignment horizontal="right" wrapText="1"/>
    </xf>
    <xf numFmtId="0" fontId="7" fillId="3" borderId="0" xfId="0" applyFont="1" applyFill="1" applyBorder="1" applyAlignment="1">
      <alignment horizontal="right" vertical="center" wrapText="1"/>
    </xf>
    <xf numFmtId="175" fontId="12" fillId="3" borderId="0" xfId="0" applyNumberFormat="1" applyFont="1" applyFill="1" applyBorder="1" applyAlignment="1">
      <alignment horizontal="right" vertical="center" wrapText="1"/>
    </xf>
    <xf numFmtId="0" fontId="12" fillId="3" borderId="0" xfId="0" applyFont="1" applyFill="1" applyBorder="1"/>
    <xf numFmtId="9" fontId="12" fillId="3" borderId="0" xfId="2" applyFont="1" applyFill="1" applyBorder="1" applyAlignment="1">
      <alignment horizontal="right" vertical="center" wrapText="1"/>
    </xf>
    <xf numFmtId="0" fontId="2" fillId="3" borderId="0" xfId="0" applyFont="1" applyFill="1" applyBorder="1"/>
    <xf numFmtId="174" fontId="3" fillId="3" borderId="0" xfId="0" applyNumberFormat="1" applyFont="1" applyFill="1" applyBorder="1" applyAlignment="1">
      <alignment horizontal="right" vertical="center" wrapText="1"/>
    </xf>
    <xf numFmtId="9" fontId="3" fillId="3" borderId="0" xfId="2" applyFont="1" applyFill="1" applyBorder="1" applyAlignment="1">
      <alignment vertical="center" wrapText="1"/>
    </xf>
    <xf numFmtId="176" fontId="3" fillId="3" borderId="0" xfId="1" applyNumberFormat="1" applyFont="1" applyFill="1" applyBorder="1" applyAlignment="1">
      <alignment vertical="center" wrapText="1"/>
    </xf>
    <xf numFmtId="169" fontId="3" fillId="3" borderId="0" xfId="0" applyNumberFormat="1" applyFont="1" applyFill="1" applyBorder="1" applyAlignment="1">
      <alignment vertical="center" wrapText="1"/>
    </xf>
    <xf numFmtId="164" fontId="3" fillId="3" borderId="0" xfId="1" applyFont="1" applyFill="1" applyBorder="1" applyAlignment="1">
      <alignment vertical="center" wrapText="1"/>
    </xf>
    <xf numFmtId="3" fontId="3" fillId="3" borderId="0" xfId="0" applyNumberFormat="1" applyFont="1" applyFill="1" applyBorder="1" applyAlignment="1">
      <alignment horizontal="right" vertical="center" wrapText="1"/>
    </xf>
    <xf numFmtId="177" fontId="3" fillId="3" borderId="0" xfId="0" applyNumberFormat="1" applyFont="1" applyFill="1" applyBorder="1" applyAlignment="1">
      <alignment horizontal="right" vertical="center" wrapText="1"/>
    </xf>
    <xf numFmtId="177" fontId="3" fillId="3" borderId="0" xfId="1" applyNumberFormat="1" applyFont="1" applyFill="1" applyBorder="1" applyAlignment="1">
      <alignment vertical="center" wrapText="1"/>
    </xf>
    <xf numFmtId="177" fontId="3" fillId="3" borderId="0" xfId="0" applyNumberFormat="1" applyFont="1" applyFill="1" applyBorder="1" applyAlignment="1">
      <alignment vertical="center" wrapText="1"/>
    </xf>
    <xf numFmtId="178" fontId="3" fillId="3" borderId="0" xfId="2" applyNumberFormat="1" applyFont="1" applyFill="1" applyBorder="1" applyAlignment="1">
      <alignment vertical="center" wrapText="1"/>
    </xf>
    <xf numFmtId="176" fontId="3" fillId="3" borderId="0" xfId="1" applyNumberFormat="1" applyFont="1" applyFill="1" applyBorder="1" applyAlignment="1">
      <alignment horizontal="right" vertical="center" wrapText="1"/>
    </xf>
    <xf numFmtId="9" fontId="3" fillId="3" borderId="0" xfId="2" applyFont="1" applyFill="1" applyBorder="1" applyAlignment="1">
      <alignment horizontal="right" wrapText="1"/>
    </xf>
    <xf numFmtId="175" fontId="7" fillId="3" borderId="0" xfId="0" applyNumberFormat="1" applyFont="1" applyFill="1" applyBorder="1" applyAlignment="1">
      <alignment horizontal="right" vertical="center" wrapText="1"/>
    </xf>
    <xf numFmtId="9" fontId="3" fillId="3" borderId="0" xfId="2" applyFont="1" applyFill="1" applyBorder="1" applyAlignment="1">
      <alignment horizontal="right" vertical="center" wrapText="1"/>
    </xf>
    <xf numFmtId="0" fontId="18" fillId="3" borderId="0" xfId="0" applyFont="1" applyFill="1" applyBorder="1" applyAlignment="1">
      <alignment wrapText="1"/>
    </xf>
    <xf numFmtId="0" fontId="18" fillId="3" borderId="0" xfId="0" applyFont="1" applyFill="1" applyBorder="1" applyAlignment="1">
      <alignment horizontal="right" wrapText="1"/>
    </xf>
    <xf numFmtId="0" fontId="19" fillId="3" borderId="0" xfId="0" applyFont="1" applyFill="1" applyBorder="1" applyAlignment="1">
      <alignment horizontal="right" wrapText="1"/>
    </xf>
    <xf numFmtId="0" fontId="15" fillId="3" borderId="0" xfId="0" applyFont="1" applyFill="1" applyBorder="1" applyAlignment="1">
      <alignment vertical="center" wrapText="1"/>
    </xf>
    <xf numFmtId="0" fontId="15" fillId="3" borderId="0" xfId="0" applyFont="1" applyFill="1" applyBorder="1" applyAlignment="1">
      <alignment wrapText="1"/>
    </xf>
    <xf numFmtId="0" fontId="15" fillId="3" borderId="0" xfId="0" applyFont="1" applyFill="1" applyBorder="1" applyAlignment="1">
      <alignment horizontal="right" wrapText="1"/>
    </xf>
    <xf numFmtId="0" fontId="5" fillId="3" borderId="0" xfId="0" applyFont="1" applyFill="1" applyBorder="1" applyAlignment="1">
      <alignment horizontal="right" wrapText="1"/>
    </xf>
    <xf numFmtId="0" fontId="7" fillId="4" borderId="1" xfId="0" applyFont="1" applyFill="1" applyBorder="1" applyAlignment="1">
      <alignment vertical="center" wrapText="1"/>
    </xf>
    <xf numFmtId="0" fontId="7" fillId="4" borderId="2" xfId="0" applyFont="1" applyFill="1" applyBorder="1" applyAlignment="1">
      <alignment vertical="center" wrapText="1"/>
    </xf>
    <xf numFmtId="0" fontId="13" fillId="0" borderId="0" xfId="0" applyFont="1" applyFill="1" applyAlignment="1">
      <alignment horizontal="left" vertical="center" wrapText="1"/>
    </xf>
    <xf numFmtId="0" fontId="7" fillId="4" borderId="1" xfId="0" applyFont="1" applyFill="1" applyBorder="1" applyAlignment="1">
      <alignment vertical="center"/>
    </xf>
    <xf numFmtId="0" fontId="7" fillId="4" borderId="2" xfId="0" applyFont="1" applyFill="1" applyBorder="1" applyAlignment="1">
      <alignment vertical="center"/>
    </xf>
    <xf numFmtId="0" fontId="12" fillId="4" borderId="0" xfId="0" applyFont="1" applyFill="1" applyBorder="1" applyAlignment="1">
      <alignment vertical="center" wrapText="1"/>
    </xf>
    <xf numFmtId="0" fontId="12" fillId="4" borderId="1" xfId="0" applyFont="1" applyFill="1" applyBorder="1" applyAlignment="1">
      <alignment vertical="center" wrapText="1"/>
    </xf>
    <xf numFmtId="0" fontId="7" fillId="4" borderId="0" xfId="0" applyFont="1" applyFill="1" applyBorder="1" applyAlignment="1">
      <alignment vertical="center" wrapText="1"/>
    </xf>
    <xf numFmtId="0" fontId="7" fillId="4" borderId="0" xfId="0" applyFont="1" applyFill="1" applyBorder="1" applyAlignment="1">
      <alignment horizontal="left" vertical="center" wrapText="1" indent="4"/>
    </xf>
    <xf numFmtId="0" fontId="7" fillId="4" borderId="1" xfId="0" applyFont="1" applyFill="1" applyBorder="1" applyAlignment="1">
      <alignment horizontal="left" vertical="center" wrapText="1" indent="4"/>
    </xf>
    <xf numFmtId="0" fontId="7" fillId="4" borderId="2" xfId="0" applyFont="1" applyFill="1" applyBorder="1" applyAlignment="1">
      <alignment horizontal="left" vertical="center" wrapText="1"/>
    </xf>
    <xf numFmtId="0" fontId="12" fillId="4" borderId="0" xfId="0" applyFont="1" applyFill="1"/>
    <xf numFmtId="0" fontId="12" fillId="4" borderId="0" xfId="0" applyFont="1" applyFill="1" applyAlignment="1">
      <alignment vertical="center" wrapText="1"/>
    </xf>
    <xf numFmtId="0" fontId="7" fillId="0" borderId="0" xfId="0" applyFont="1" applyFill="1" applyAlignment="1">
      <alignment wrapText="1"/>
    </xf>
    <xf numFmtId="0" fontId="6" fillId="4" borderId="2" xfId="0" applyFont="1" applyFill="1" applyBorder="1" applyAlignment="1">
      <alignment vertical="center" wrapText="1"/>
    </xf>
    <xf numFmtId="0" fontId="6" fillId="4" borderId="0" xfId="0" applyFont="1" applyFill="1" applyAlignment="1">
      <alignment vertical="center" wrapText="1"/>
    </xf>
    <xf numFmtId="0" fontId="7" fillId="4" borderId="0" xfId="0" applyFont="1" applyFill="1" applyAlignment="1">
      <alignment vertical="center" wrapText="1"/>
    </xf>
    <xf numFmtId="0" fontId="7" fillId="4" borderId="0" xfId="0" applyFont="1" applyFill="1" applyAlignment="1">
      <alignment wrapText="1"/>
    </xf>
    <xf numFmtId="0" fontId="20" fillId="4" borderId="0" xfId="0" applyFont="1" applyFill="1" applyAlignment="1">
      <alignment vertical="center" wrapText="1"/>
    </xf>
    <xf numFmtId="9" fontId="12" fillId="5" borderId="1" xfId="2" applyFont="1" applyFill="1" applyBorder="1" applyAlignment="1">
      <alignment vertical="center" wrapText="1"/>
    </xf>
    <xf numFmtId="9" fontId="12" fillId="5" borderId="2" xfId="2" applyFont="1" applyFill="1" applyBorder="1" applyAlignment="1">
      <alignment vertical="center" wrapText="1"/>
    </xf>
    <xf numFmtId="176" fontId="12" fillId="5" borderId="2" xfId="1" applyNumberFormat="1" applyFont="1" applyFill="1" applyBorder="1" applyAlignment="1">
      <alignment vertical="center" wrapText="1"/>
    </xf>
    <xf numFmtId="9" fontId="7" fillId="4" borderId="1" xfId="2" applyFont="1" applyFill="1" applyBorder="1" applyAlignment="1">
      <alignment vertical="center" wrapText="1"/>
    </xf>
    <xf numFmtId="9" fontId="7" fillId="4" borderId="2" xfId="2" applyFont="1" applyFill="1" applyBorder="1" applyAlignment="1">
      <alignment vertical="center" wrapText="1"/>
    </xf>
    <xf numFmtId="176" fontId="7" fillId="4" borderId="2" xfId="1" applyNumberFormat="1" applyFont="1" applyFill="1" applyBorder="1" applyAlignment="1">
      <alignment vertical="center" wrapText="1"/>
    </xf>
    <xf numFmtId="169" fontId="7" fillId="4" borderId="1" xfId="0" applyNumberFormat="1" applyFont="1" applyFill="1" applyBorder="1" applyAlignment="1">
      <alignment vertical="center" wrapText="1"/>
    </xf>
    <xf numFmtId="170" fontId="7" fillId="4" borderId="2" xfId="0" applyNumberFormat="1" applyFont="1" applyFill="1" applyBorder="1" applyAlignment="1">
      <alignment vertical="center" wrapText="1"/>
    </xf>
    <xf numFmtId="174" fontId="7" fillId="4" borderId="2" xfId="0" applyNumberFormat="1" applyFont="1" applyFill="1" applyBorder="1" applyAlignment="1">
      <alignment horizontal="right" vertical="center" wrapText="1"/>
    </xf>
    <xf numFmtId="170" fontId="7" fillId="4" borderId="1" xfId="0" applyNumberFormat="1" applyFont="1" applyFill="1" applyBorder="1" applyAlignment="1">
      <alignment vertical="center" wrapText="1"/>
    </xf>
    <xf numFmtId="174" fontId="7" fillId="4" borderId="0" xfId="0" applyNumberFormat="1" applyFont="1" applyFill="1" applyBorder="1" applyAlignment="1">
      <alignment horizontal="right" vertical="center" wrapText="1"/>
    </xf>
    <xf numFmtId="9" fontId="7" fillId="4" borderId="0" xfId="2" applyFont="1" applyFill="1" applyBorder="1" applyAlignment="1">
      <alignment vertical="center" wrapText="1"/>
    </xf>
    <xf numFmtId="164" fontId="7" fillId="4" borderId="0" xfId="1" applyFont="1" applyFill="1" applyAlignment="1">
      <alignment vertical="center" wrapText="1"/>
    </xf>
    <xf numFmtId="177" fontId="7" fillId="4" borderId="2" xfId="0" applyNumberFormat="1" applyFont="1" applyFill="1" applyBorder="1" applyAlignment="1">
      <alignment horizontal="right" vertical="center" wrapText="1"/>
    </xf>
    <xf numFmtId="177" fontId="7" fillId="4" borderId="2" xfId="1" applyNumberFormat="1" applyFont="1" applyFill="1" applyBorder="1" applyAlignment="1">
      <alignment horizontal="right" vertical="center" wrapText="1"/>
    </xf>
    <xf numFmtId="177" fontId="7" fillId="4" borderId="2" xfId="1" applyNumberFormat="1" applyFont="1" applyFill="1" applyBorder="1" applyAlignment="1">
      <alignment vertical="center" wrapText="1"/>
    </xf>
    <xf numFmtId="178" fontId="7" fillId="4" borderId="1" xfId="2" applyNumberFormat="1" applyFont="1" applyFill="1" applyBorder="1" applyAlignment="1">
      <alignment vertical="center" wrapText="1"/>
    </xf>
    <xf numFmtId="169" fontId="7" fillId="4" borderId="2" xfId="0" applyNumberFormat="1" applyFont="1" applyFill="1" applyBorder="1" applyAlignment="1">
      <alignment vertical="center" wrapText="1"/>
    </xf>
    <xf numFmtId="169" fontId="7" fillId="4" borderId="2" xfId="0" applyNumberFormat="1" applyFont="1" applyFill="1" applyBorder="1" applyAlignment="1">
      <alignment horizontal="right" vertical="center" wrapText="1"/>
    </xf>
    <xf numFmtId="176" fontId="7" fillId="4" borderId="2" xfId="1" applyNumberFormat="1" applyFont="1" applyFill="1" applyBorder="1" applyAlignment="1">
      <alignment horizontal="right" vertical="center" wrapText="1"/>
    </xf>
    <xf numFmtId="169" fontId="6" fillId="4" borderId="2" xfId="0" applyNumberFormat="1" applyFont="1" applyFill="1" applyBorder="1" applyAlignment="1">
      <alignment vertical="center" wrapText="1"/>
    </xf>
    <xf numFmtId="165" fontId="14" fillId="4" borderId="1" xfId="0" applyNumberFormat="1" applyFont="1" applyFill="1" applyBorder="1" applyAlignment="1">
      <alignment horizontal="right" vertical="center" wrapText="1"/>
    </xf>
    <xf numFmtId="171" fontId="14" fillId="4" borderId="2" xfId="0" applyNumberFormat="1" applyFont="1" applyFill="1" applyBorder="1" applyAlignment="1">
      <alignment horizontal="right" vertical="center" wrapText="1"/>
    </xf>
    <xf numFmtId="171" fontId="17" fillId="4" borderId="2" xfId="0" applyNumberFormat="1" applyFont="1" applyFill="1" applyBorder="1" applyAlignment="1">
      <alignment horizontal="right" vertical="center" wrapText="1"/>
    </xf>
    <xf numFmtId="0" fontId="14" fillId="4" borderId="0" xfId="0" applyFont="1" applyFill="1" applyAlignment="1">
      <alignment horizontal="right" vertical="center" wrapText="1"/>
    </xf>
    <xf numFmtId="0" fontId="6" fillId="4" borderId="3" xfId="0" applyFont="1" applyFill="1" applyBorder="1" applyAlignment="1">
      <alignment vertical="center" wrapText="1"/>
    </xf>
    <xf numFmtId="0" fontId="3" fillId="4" borderId="0" xfId="0" applyFont="1" applyFill="1" applyAlignment="1">
      <alignment vertical="center" wrapText="1"/>
    </xf>
    <xf numFmtId="172" fontId="7" fillId="4" borderId="1" xfId="0" applyNumberFormat="1" applyFont="1" applyFill="1" applyBorder="1" applyAlignment="1">
      <alignment horizontal="right" vertical="center" wrapText="1"/>
    </xf>
    <xf numFmtId="172" fontId="7" fillId="4" borderId="2" xfId="0" applyNumberFormat="1" applyFont="1" applyFill="1" applyBorder="1" applyAlignment="1">
      <alignment horizontal="right" vertical="center" wrapText="1"/>
    </xf>
    <xf numFmtId="167" fontId="7" fillId="4" borderId="1" xfId="0" applyNumberFormat="1" applyFont="1" applyFill="1" applyBorder="1" applyAlignment="1">
      <alignment horizontal="right" vertical="center" wrapText="1"/>
    </xf>
    <xf numFmtId="167" fontId="7" fillId="4" borderId="2" xfId="0" applyNumberFormat="1" applyFont="1" applyFill="1" applyBorder="1" applyAlignment="1">
      <alignment horizontal="right" vertical="center" wrapText="1"/>
    </xf>
    <xf numFmtId="0" fontId="3" fillId="4" borderId="0" xfId="0" applyFont="1" applyFill="1" applyAlignment="1">
      <alignment wrapText="1"/>
    </xf>
    <xf numFmtId="172" fontId="20" fillId="4" borderId="0" xfId="0" applyNumberFormat="1" applyFont="1" applyFill="1" applyAlignment="1">
      <alignment horizontal="right" vertical="center" wrapText="1"/>
    </xf>
    <xf numFmtId="0" fontId="7" fillId="4" borderId="0" xfId="0" applyFont="1" applyFill="1" applyAlignment="1">
      <alignment horizontal="right" vertical="center" wrapText="1"/>
    </xf>
    <xf numFmtId="173" fontId="7" fillId="4" borderId="1" xfId="0" applyNumberFormat="1" applyFont="1" applyFill="1" applyBorder="1" applyAlignment="1">
      <alignment vertical="center" wrapText="1"/>
    </xf>
    <xf numFmtId="173" fontId="7" fillId="4" borderId="2" xfId="0" applyNumberFormat="1" applyFont="1" applyFill="1" applyBorder="1" applyAlignment="1">
      <alignment vertical="center" wrapText="1"/>
    </xf>
    <xf numFmtId="172" fontId="7" fillId="4" borderId="1" xfId="0" applyNumberFormat="1" applyFont="1" applyFill="1" applyBorder="1" applyAlignment="1">
      <alignment vertical="center" wrapText="1"/>
    </xf>
    <xf numFmtId="172" fontId="7" fillId="4" borderId="2" xfId="0" applyNumberFormat="1" applyFont="1" applyFill="1" applyBorder="1" applyAlignment="1">
      <alignment vertical="center" wrapText="1"/>
    </xf>
    <xf numFmtId="175" fontId="7" fillId="4" borderId="1" xfId="0" applyNumberFormat="1" applyFont="1" applyFill="1" applyBorder="1" applyAlignment="1">
      <alignment vertical="center" wrapText="1"/>
    </xf>
    <xf numFmtId="175" fontId="7" fillId="4" borderId="2" xfId="0" applyNumberFormat="1" applyFont="1" applyFill="1" applyBorder="1" applyAlignment="1">
      <alignment vertical="center" wrapText="1"/>
    </xf>
    <xf numFmtId="171" fontId="7" fillId="4" borderId="2" xfId="0" applyNumberFormat="1" applyFont="1" applyFill="1" applyBorder="1" applyAlignment="1">
      <alignment horizontal="right" vertical="center" wrapText="1"/>
    </xf>
    <xf numFmtId="167" fontId="7" fillId="4" borderId="2" xfId="0" applyNumberFormat="1" applyFont="1" applyFill="1" applyBorder="1" applyAlignment="1">
      <alignment vertical="center" wrapText="1"/>
    </xf>
    <xf numFmtId="165" fontId="7" fillId="4" borderId="2" xfId="0" applyNumberFormat="1" applyFont="1" applyFill="1" applyBorder="1" applyAlignment="1">
      <alignment vertical="center" wrapText="1"/>
    </xf>
    <xf numFmtId="171" fontId="7" fillId="4" borderId="1" xfId="0" applyNumberFormat="1" applyFont="1" applyFill="1" applyBorder="1" applyAlignment="1">
      <alignment horizontal="right" vertical="center" wrapText="1"/>
    </xf>
    <xf numFmtId="168" fontId="7" fillId="4" borderId="2" xfId="0" applyNumberFormat="1" applyFont="1" applyFill="1" applyBorder="1" applyAlignment="1">
      <alignment horizontal="right" vertical="center" wrapText="1"/>
    </xf>
    <xf numFmtId="165" fontId="7" fillId="4" borderId="2" xfId="0" applyNumberFormat="1" applyFont="1" applyFill="1" applyBorder="1" applyAlignment="1">
      <alignment horizontal="right" vertical="center" wrapText="1"/>
    </xf>
    <xf numFmtId="174" fontId="7" fillId="4" borderId="1" xfId="0" applyNumberFormat="1" applyFont="1" applyFill="1" applyBorder="1" applyAlignment="1">
      <alignment horizontal="right" vertical="center" wrapText="1"/>
    </xf>
    <xf numFmtId="165" fontId="7" fillId="4" borderId="1" xfId="0" applyNumberFormat="1" applyFont="1" applyFill="1" applyBorder="1" applyAlignment="1">
      <alignment horizontal="right" vertical="center" wrapText="1"/>
    </xf>
    <xf numFmtId="166" fontId="7" fillId="4" borderId="2" xfId="0" applyNumberFormat="1" applyFont="1" applyFill="1" applyBorder="1" applyAlignment="1">
      <alignment horizontal="right" vertical="center" wrapText="1"/>
    </xf>
    <xf numFmtId="9" fontId="7" fillId="4" borderId="1" xfId="2" applyFont="1" applyFill="1" applyBorder="1" applyAlignment="1">
      <alignment horizontal="right" vertical="center" wrapText="1"/>
    </xf>
    <xf numFmtId="169" fontId="12" fillId="5" borderId="1" xfId="0" applyNumberFormat="1" applyFont="1" applyFill="1" applyBorder="1" applyAlignment="1">
      <alignment vertical="center" wrapText="1"/>
    </xf>
    <xf numFmtId="170" fontId="12" fillId="5" borderId="2" xfId="0" applyNumberFormat="1" applyFont="1" applyFill="1" applyBorder="1" applyAlignment="1">
      <alignment vertical="center" wrapText="1"/>
    </xf>
    <xf numFmtId="174" fontId="12" fillId="5" borderId="2" xfId="0" applyNumberFormat="1" applyFont="1" applyFill="1" applyBorder="1" applyAlignment="1">
      <alignment horizontal="right" vertical="center" wrapText="1"/>
    </xf>
    <xf numFmtId="175" fontId="12" fillId="5" borderId="1" xfId="0" applyNumberFormat="1" applyFont="1" applyFill="1" applyBorder="1" applyAlignment="1">
      <alignment horizontal="right" vertical="center" wrapText="1"/>
    </xf>
    <xf numFmtId="175" fontId="12" fillId="5" borderId="2" xfId="0" applyNumberFormat="1" applyFont="1" applyFill="1" applyBorder="1" applyAlignment="1">
      <alignment horizontal="right" vertical="center" wrapText="1"/>
    </xf>
    <xf numFmtId="174" fontId="12" fillId="5" borderId="0" xfId="0" applyNumberFormat="1" applyFont="1" applyFill="1" applyBorder="1" applyAlignment="1">
      <alignment horizontal="right" vertical="center" wrapText="1"/>
    </xf>
    <xf numFmtId="9" fontId="12" fillId="5" borderId="0" xfId="2" applyFont="1" applyFill="1" applyBorder="1" applyAlignment="1">
      <alignment vertical="center" wrapText="1"/>
    </xf>
    <xf numFmtId="164" fontId="12" fillId="5" borderId="0" xfId="1" applyFont="1" applyFill="1" applyAlignment="1">
      <alignment vertical="center" wrapText="1"/>
    </xf>
    <xf numFmtId="9" fontId="12" fillId="5" borderId="0" xfId="2" applyFont="1" applyFill="1" applyBorder="1" applyAlignment="1">
      <alignment horizontal="right" vertical="center" wrapText="1"/>
    </xf>
    <xf numFmtId="9" fontId="12" fillId="5" borderId="1" xfId="2" applyFont="1" applyFill="1" applyBorder="1" applyAlignment="1">
      <alignment horizontal="right" vertical="center" wrapText="1"/>
    </xf>
    <xf numFmtId="177" fontId="12" fillId="5" borderId="2" xfId="0" applyNumberFormat="1" applyFont="1" applyFill="1" applyBorder="1" applyAlignment="1">
      <alignment horizontal="right" vertical="center" wrapText="1"/>
    </xf>
    <xf numFmtId="177" fontId="12" fillId="5" borderId="2" xfId="1" applyNumberFormat="1" applyFont="1" applyFill="1" applyBorder="1" applyAlignment="1">
      <alignment vertical="center" wrapText="1"/>
    </xf>
    <xf numFmtId="177" fontId="12" fillId="5" borderId="2" xfId="0" applyNumberFormat="1" applyFont="1" applyFill="1" applyBorder="1" applyAlignment="1">
      <alignment vertical="center" wrapText="1"/>
    </xf>
    <xf numFmtId="178" fontId="12" fillId="5" borderId="1" xfId="2" applyNumberFormat="1" applyFont="1" applyFill="1" applyBorder="1" applyAlignment="1">
      <alignment vertical="center" wrapText="1"/>
    </xf>
    <xf numFmtId="169" fontId="15" fillId="5" borderId="2" xfId="0" applyNumberFormat="1" applyFont="1" applyFill="1" applyBorder="1" applyAlignment="1">
      <alignment vertical="center" wrapText="1"/>
    </xf>
    <xf numFmtId="169" fontId="12" fillId="5" borderId="2" xfId="0" applyNumberFormat="1" applyFont="1" applyFill="1" applyBorder="1" applyAlignment="1">
      <alignment vertical="center" wrapText="1"/>
    </xf>
    <xf numFmtId="168" fontId="12" fillId="5" borderId="2" xfId="0" applyNumberFormat="1" applyFont="1" applyFill="1" applyBorder="1" applyAlignment="1">
      <alignment vertical="center" wrapText="1"/>
    </xf>
    <xf numFmtId="169" fontId="12" fillId="5" borderId="2" xfId="0" applyNumberFormat="1" applyFont="1" applyFill="1" applyBorder="1" applyAlignment="1">
      <alignment horizontal="right" vertical="center" wrapText="1"/>
    </xf>
    <xf numFmtId="176" fontId="12" fillId="5" borderId="2" xfId="1" applyNumberFormat="1" applyFont="1" applyFill="1" applyBorder="1" applyAlignment="1">
      <alignment horizontal="right" vertical="center" wrapText="1"/>
    </xf>
    <xf numFmtId="168" fontId="12" fillId="5" borderId="2" xfId="0" applyNumberFormat="1" applyFont="1" applyFill="1" applyBorder="1" applyAlignment="1">
      <alignment horizontal="right" vertical="center" wrapText="1"/>
    </xf>
    <xf numFmtId="165" fontId="12" fillId="5" borderId="1" xfId="0" applyNumberFormat="1" applyFont="1" applyFill="1" applyBorder="1" applyAlignment="1">
      <alignment horizontal="right" vertical="center" wrapText="1"/>
    </xf>
    <xf numFmtId="171" fontId="12" fillId="5" borderId="2" xfId="0" applyNumberFormat="1" applyFont="1" applyFill="1" applyBorder="1" applyAlignment="1">
      <alignment horizontal="right" vertical="center" wrapText="1"/>
    </xf>
    <xf numFmtId="171" fontId="15" fillId="5" borderId="2" xfId="0" applyNumberFormat="1" applyFont="1" applyFill="1" applyBorder="1" applyAlignment="1">
      <alignment horizontal="right" vertical="center" wrapText="1"/>
    </xf>
    <xf numFmtId="0" fontId="12" fillId="5" borderId="0" xfId="0" applyFont="1" applyFill="1" applyAlignment="1">
      <alignment horizontal="right" vertical="center" wrapText="1"/>
    </xf>
    <xf numFmtId="167" fontId="12" fillId="5" borderId="1" xfId="0" applyNumberFormat="1" applyFont="1" applyFill="1" applyBorder="1" applyAlignment="1">
      <alignment horizontal="right" vertical="center" wrapText="1"/>
    </xf>
    <xf numFmtId="167" fontId="12" fillId="5" borderId="2" xfId="0" applyNumberFormat="1" applyFont="1" applyFill="1" applyBorder="1" applyAlignment="1">
      <alignment horizontal="right" vertical="center" wrapText="1"/>
    </xf>
    <xf numFmtId="0" fontId="12" fillId="5" borderId="0" xfId="0" applyFont="1" applyFill="1" applyAlignment="1">
      <alignment vertical="center" wrapText="1"/>
    </xf>
    <xf numFmtId="0" fontId="12" fillId="5" borderId="0" xfId="0" applyFont="1" applyFill="1" applyAlignment="1">
      <alignment horizontal="right" wrapText="1"/>
    </xf>
    <xf numFmtId="167" fontId="18" fillId="5" borderId="0" xfId="0" applyNumberFormat="1" applyFont="1" applyFill="1" applyAlignment="1">
      <alignment horizontal="right" vertical="center" wrapText="1"/>
    </xf>
    <xf numFmtId="0" fontId="3" fillId="5" borderId="0" xfId="0" applyFont="1" applyFill="1" applyAlignment="1">
      <alignment wrapText="1"/>
    </xf>
    <xf numFmtId="172" fontId="12" fillId="5" borderId="1" xfId="0" applyNumberFormat="1" applyFont="1" applyFill="1" applyBorder="1" applyAlignment="1">
      <alignment horizontal="right" vertical="center" wrapText="1"/>
    </xf>
    <xf numFmtId="172" fontId="12" fillId="5" borderId="2" xfId="0" applyNumberFormat="1" applyFont="1" applyFill="1" applyBorder="1" applyAlignment="1">
      <alignment horizontal="right" vertical="center" wrapText="1"/>
    </xf>
    <xf numFmtId="173" fontId="12" fillId="5" borderId="1" xfId="0" applyNumberFormat="1" applyFont="1" applyFill="1" applyBorder="1" applyAlignment="1">
      <alignment vertical="center" wrapText="1"/>
    </xf>
    <xf numFmtId="173" fontId="12" fillId="5" borderId="2" xfId="0" applyNumberFormat="1" applyFont="1" applyFill="1" applyBorder="1" applyAlignment="1">
      <alignment vertical="center" wrapText="1"/>
    </xf>
    <xf numFmtId="167" fontId="12" fillId="5" borderId="2" xfId="0" applyNumberFormat="1" applyFont="1" applyFill="1" applyBorder="1" applyAlignment="1">
      <alignment vertical="center" wrapText="1"/>
    </xf>
    <xf numFmtId="171" fontId="12" fillId="5" borderId="1" xfId="0" applyNumberFormat="1" applyFont="1" applyFill="1" applyBorder="1" applyAlignment="1">
      <alignment horizontal="right" vertical="center" wrapText="1"/>
    </xf>
    <xf numFmtId="165" fontId="12" fillId="5" borderId="2" xfId="0" applyNumberFormat="1" applyFont="1" applyFill="1" applyBorder="1" applyAlignment="1">
      <alignment horizontal="right" vertical="center" wrapText="1"/>
    </xf>
    <xf numFmtId="174" fontId="12" fillId="5" borderId="1" xfId="0" applyNumberFormat="1" applyFont="1" applyFill="1" applyBorder="1" applyAlignment="1">
      <alignment horizontal="right" vertical="center" wrapText="1"/>
    </xf>
    <xf numFmtId="166" fontId="12" fillId="5" borderId="2" xfId="0" applyNumberFormat="1" applyFont="1" applyFill="1" applyBorder="1" applyAlignment="1">
      <alignment horizontal="right" vertical="center" wrapText="1"/>
    </xf>
    <xf numFmtId="0" fontId="16" fillId="0" borderId="0" xfId="0" applyFont="1" applyFill="1" applyAlignment="1">
      <alignment vertical="center" wrapText="1"/>
    </xf>
  </cellXfs>
  <cellStyles count="3">
    <cellStyle name="Comma" xfId="1" builtinId="3"/>
    <cellStyle name="Normal" xfId="0" builtinId="0"/>
    <cellStyle name="Percent" xfId="2" builtinId="5"/>
  </cellStyles>
  <dxfs count="0"/>
  <tableStyles count="0"/>
  <colors>
    <mruColors>
      <color rgb="FFE6F1F6"/>
      <color rgb="FFD3E3ED"/>
      <color rgb="FFD6E7EC"/>
      <color rgb="FFF1F1EB"/>
      <color rgb="FFE6F2FF"/>
      <color rgb="FFC0D7F7"/>
      <color rgb="FF003399"/>
      <color rgb="FF7878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27608</xdr:colOff>
      <xdr:row>0</xdr:row>
      <xdr:rowOff>151848</xdr:rowOff>
    </xdr:from>
    <xdr:to>
      <xdr:col>1</xdr:col>
      <xdr:colOff>1697934</xdr:colOff>
      <xdr:row>0</xdr:row>
      <xdr:rowOff>732130</xdr:rowOff>
    </xdr:to>
    <xdr:pic>
      <xdr:nvPicPr>
        <xdr:cNvPr id="3" name="Picture 2">
          <a:extLst>
            <a:ext uri="{FF2B5EF4-FFF2-40B4-BE49-F238E27FC236}">
              <a16:creationId xmlns:a16="http://schemas.microsoft.com/office/drawing/2014/main" id="{9D4D7653-C09D-F546-B194-ABEE503C08E9}"/>
            </a:ext>
          </a:extLst>
        </xdr:cNvPr>
        <xdr:cNvPicPr>
          <a:picLocks noChangeAspect="1"/>
        </xdr:cNvPicPr>
      </xdr:nvPicPr>
      <xdr:blipFill>
        <a:blip xmlns:r="http://schemas.openxmlformats.org/officeDocument/2006/relationships" r:embed="rId1"/>
        <a:stretch>
          <a:fillRect/>
        </a:stretch>
      </xdr:blipFill>
      <xdr:spPr>
        <a:xfrm>
          <a:off x="331304" y="151848"/>
          <a:ext cx="1670326" cy="58028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203"/>
  <sheetViews>
    <sheetView showGridLines="0" tabSelected="1" zoomScale="92" zoomScaleNormal="92" workbookViewId="0">
      <pane xSplit="3" topLeftCell="D1" activePane="topRight" state="frozen"/>
      <selection pane="topRight" activeCell="E2" sqref="E2"/>
    </sheetView>
  </sheetViews>
  <sheetFormatPr baseColWidth="10" defaultColWidth="13.6640625" defaultRowHeight="16" x14ac:dyDescent="0.2"/>
  <cols>
    <col min="1" max="1" width="4" style="1" customWidth="1"/>
    <col min="2" max="2" width="83.33203125" style="1" customWidth="1"/>
    <col min="3" max="3" width="47.5" style="1" bestFit="1" customWidth="1"/>
    <col min="4" max="4" width="1.6640625" style="61" customWidth="1"/>
    <col min="5" max="5" width="16.33203125" style="1" bestFit="1" customWidth="1"/>
    <col min="6" max="6" width="1.6640625" style="61" customWidth="1"/>
    <col min="7" max="7" width="16.5" style="1" customWidth="1"/>
    <col min="8" max="8" width="1.6640625" style="61" customWidth="1"/>
    <col min="9" max="9" width="16.33203125" style="1" bestFit="1" customWidth="1"/>
    <col min="10" max="10" width="2.5" style="1" customWidth="1"/>
    <col min="11" max="11" width="16.5" style="1" bestFit="1" customWidth="1"/>
    <col min="12" max="12" width="11.83203125" style="1" customWidth="1"/>
    <col min="13" max="13" width="13.83203125" style="1" customWidth="1"/>
    <col min="14" max="16" width="11.83203125" style="1" customWidth="1"/>
    <col min="17" max="16384" width="13.6640625" style="1"/>
  </cols>
  <sheetData>
    <row r="1" spans="2:16" ht="87" customHeight="1" x14ac:dyDescent="0.2">
      <c r="B1" s="2"/>
      <c r="C1" s="2"/>
      <c r="D1" s="35"/>
      <c r="E1" s="4"/>
      <c r="F1" s="34"/>
      <c r="G1" s="4"/>
      <c r="H1" s="34"/>
      <c r="I1" s="5"/>
      <c r="J1" s="6"/>
      <c r="K1" s="2"/>
      <c r="L1" s="2"/>
      <c r="M1" s="2"/>
      <c r="N1" s="2"/>
    </row>
    <row r="2" spans="2:16" ht="62" customHeight="1" x14ac:dyDescent="0.2">
      <c r="B2" s="191" t="s">
        <v>104</v>
      </c>
      <c r="C2" s="2"/>
      <c r="D2" s="35"/>
      <c r="E2" s="7">
        <v>2018</v>
      </c>
      <c r="F2" s="35"/>
      <c r="G2" s="7">
        <v>2019</v>
      </c>
      <c r="H2" s="35"/>
      <c r="I2" s="5">
        <v>2020</v>
      </c>
      <c r="J2" s="6"/>
      <c r="K2" s="2"/>
      <c r="L2" s="2"/>
      <c r="M2" s="2"/>
      <c r="N2" s="2"/>
    </row>
    <row r="3" spans="2:16" ht="7" customHeight="1" x14ac:dyDescent="0.2">
      <c r="B3" s="9"/>
      <c r="C3" s="2"/>
      <c r="D3" s="35"/>
      <c r="E3" s="7"/>
      <c r="F3" s="35"/>
      <c r="G3" s="7"/>
      <c r="H3" s="35"/>
      <c r="I3" s="8"/>
      <c r="J3" s="6"/>
      <c r="K3" s="2"/>
      <c r="L3" s="2"/>
      <c r="M3" s="2"/>
      <c r="N3" s="2"/>
    </row>
    <row r="4" spans="2:16" ht="22.5" customHeight="1" x14ac:dyDescent="0.2">
      <c r="B4" s="25" t="s">
        <v>0</v>
      </c>
      <c r="C4" s="26"/>
      <c r="D4" s="36"/>
      <c r="E4" s="26"/>
      <c r="F4" s="36"/>
      <c r="G4" s="26"/>
      <c r="H4" s="36"/>
      <c r="I4" s="26"/>
      <c r="J4" s="10"/>
      <c r="K4" s="2"/>
      <c r="L4" s="2"/>
      <c r="M4" s="2"/>
      <c r="N4" s="2"/>
      <c r="O4" s="2"/>
      <c r="P4" s="2"/>
    </row>
    <row r="5" spans="2:16" ht="21" customHeight="1" x14ac:dyDescent="0.2">
      <c r="B5" s="83" t="s">
        <v>138</v>
      </c>
      <c r="C5" s="83"/>
      <c r="D5" s="42"/>
      <c r="E5" s="102">
        <v>0.97</v>
      </c>
      <c r="F5" s="37"/>
      <c r="G5" s="102">
        <v>0.97900000000000009</v>
      </c>
      <c r="H5" s="63"/>
      <c r="I5" s="105">
        <v>0.98</v>
      </c>
      <c r="J5" s="6"/>
      <c r="K5" s="2"/>
      <c r="L5" s="2"/>
      <c r="M5" s="2"/>
      <c r="N5" s="2"/>
      <c r="O5" s="2"/>
      <c r="P5" s="2"/>
    </row>
    <row r="6" spans="2:16" ht="21" customHeight="1" x14ac:dyDescent="0.2">
      <c r="B6" s="84" t="s">
        <v>1</v>
      </c>
      <c r="C6" s="84"/>
      <c r="D6" s="42"/>
      <c r="E6" s="103">
        <v>1</v>
      </c>
      <c r="F6" s="37"/>
      <c r="G6" s="103">
        <v>1</v>
      </c>
      <c r="H6" s="63"/>
      <c r="I6" s="106">
        <v>1</v>
      </c>
      <c r="J6" s="6"/>
      <c r="K6" s="2"/>
      <c r="L6" s="2"/>
      <c r="M6" s="2"/>
      <c r="N6" s="2"/>
      <c r="O6" s="2"/>
      <c r="P6" s="2"/>
    </row>
    <row r="7" spans="2:16" ht="21" customHeight="1" x14ac:dyDescent="0.2">
      <c r="B7" s="84" t="s">
        <v>2</v>
      </c>
      <c r="C7" s="84"/>
      <c r="D7" s="42"/>
      <c r="E7" s="103">
        <v>0.42</v>
      </c>
      <c r="F7" s="37"/>
      <c r="G7" s="103">
        <v>0.63</v>
      </c>
      <c r="H7" s="63"/>
      <c r="I7" s="106">
        <v>0.63</v>
      </c>
      <c r="J7" s="6"/>
      <c r="K7" s="2"/>
      <c r="L7" s="2"/>
      <c r="M7" s="2"/>
      <c r="N7" s="2"/>
      <c r="O7" s="2"/>
      <c r="P7" s="2"/>
    </row>
    <row r="8" spans="2:16" ht="21" customHeight="1" x14ac:dyDescent="0.2">
      <c r="B8" s="84" t="s">
        <v>3</v>
      </c>
      <c r="C8" s="84" t="s">
        <v>4</v>
      </c>
      <c r="D8" s="42"/>
      <c r="E8" s="103">
        <v>0.5</v>
      </c>
      <c r="F8" s="37"/>
      <c r="G8" s="103">
        <v>1</v>
      </c>
      <c r="H8" s="63"/>
      <c r="I8" s="106">
        <v>1</v>
      </c>
      <c r="J8" s="6"/>
      <c r="K8" s="2"/>
      <c r="L8" s="2"/>
      <c r="M8" s="2"/>
      <c r="N8" s="2"/>
      <c r="O8" s="2"/>
      <c r="P8" s="2"/>
    </row>
    <row r="9" spans="2:16" ht="21" customHeight="1" x14ac:dyDescent="0.2">
      <c r="B9" s="84" t="s">
        <v>139</v>
      </c>
      <c r="C9" s="84" t="s">
        <v>5</v>
      </c>
      <c r="D9" s="42"/>
      <c r="E9" s="104">
        <v>73.099999999999994</v>
      </c>
      <c r="F9" s="38"/>
      <c r="G9" s="104">
        <v>70.7</v>
      </c>
      <c r="H9" s="64"/>
      <c r="I9" s="107">
        <v>37.299999999999997</v>
      </c>
      <c r="J9" s="6"/>
      <c r="K9" s="2"/>
      <c r="L9" s="2"/>
      <c r="M9" s="2"/>
      <c r="N9" s="2"/>
      <c r="O9" s="2"/>
      <c r="P9" s="2"/>
    </row>
    <row r="10" spans="2:16" ht="16.75" customHeight="1" x14ac:dyDescent="0.2">
      <c r="B10" s="6"/>
      <c r="C10" s="3"/>
      <c r="D10" s="35"/>
      <c r="E10" s="12"/>
      <c r="F10" s="39"/>
      <c r="G10" s="12"/>
      <c r="H10" s="39"/>
      <c r="I10" s="13"/>
      <c r="J10" s="13"/>
      <c r="K10" s="14"/>
      <c r="L10" s="2"/>
      <c r="M10" s="2"/>
      <c r="N10" s="2"/>
      <c r="O10" s="2"/>
      <c r="P10" s="2"/>
    </row>
    <row r="11" spans="2:16" ht="22" customHeight="1" x14ac:dyDescent="0.2">
      <c r="B11" s="25" t="s">
        <v>6</v>
      </c>
      <c r="C11" s="27"/>
      <c r="D11" s="40"/>
      <c r="E11" s="27"/>
      <c r="F11" s="40"/>
      <c r="G11" s="27"/>
      <c r="H11" s="40"/>
      <c r="I11" s="27"/>
      <c r="J11" s="3"/>
      <c r="K11" s="2"/>
      <c r="L11" s="2"/>
      <c r="M11" s="2"/>
      <c r="N11" s="2"/>
      <c r="O11" s="2"/>
      <c r="P11" s="2"/>
    </row>
    <row r="12" spans="2:16" ht="21" customHeight="1" x14ac:dyDescent="0.2">
      <c r="B12" s="83" t="s">
        <v>7</v>
      </c>
      <c r="C12" s="83" t="s">
        <v>109</v>
      </c>
      <c r="D12" s="42"/>
      <c r="E12" s="152">
        <v>21.25</v>
      </c>
      <c r="F12" s="41"/>
      <c r="G12" s="152">
        <v>22.05</v>
      </c>
      <c r="H12" s="65"/>
      <c r="I12" s="108">
        <v>22.02</v>
      </c>
      <c r="J12" s="6"/>
      <c r="K12" s="2"/>
      <c r="L12" s="2"/>
      <c r="M12" s="2"/>
      <c r="N12" s="2"/>
      <c r="O12" s="2"/>
      <c r="P12" s="2"/>
    </row>
    <row r="13" spans="2:16" ht="21" customHeight="1" x14ac:dyDescent="0.2">
      <c r="B13" s="84" t="s">
        <v>106</v>
      </c>
      <c r="C13" s="84" t="s">
        <v>151</v>
      </c>
      <c r="D13" s="42"/>
      <c r="E13" s="153">
        <v>1.79</v>
      </c>
      <c r="F13" s="42"/>
      <c r="G13" s="153">
        <v>1.82</v>
      </c>
      <c r="H13" s="35"/>
      <c r="I13" s="109">
        <v>1.76</v>
      </c>
      <c r="J13" s="6"/>
      <c r="K13" s="2"/>
      <c r="L13" s="2"/>
      <c r="M13" s="2"/>
      <c r="N13" s="2"/>
      <c r="O13" s="2"/>
      <c r="P13" s="2"/>
    </row>
    <row r="14" spans="2:16" ht="21" customHeight="1" x14ac:dyDescent="0.2">
      <c r="B14" s="84" t="s">
        <v>143</v>
      </c>
      <c r="C14" s="84" t="s">
        <v>151</v>
      </c>
      <c r="D14" s="42"/>
      <c r="E14" s="153">
        <v>1.62</v>
      </c>
      <c r="F14" s="42"/>
      <c r="G14" s="153">
        <v>1.62</v>
      </c>
      <c r="H14" s="35"/>
      <c r="I14" s="109">
        <v>1.57</v>
      </c>
      <c r="J14" s="6"/>
      <c r="K14" s="2"/>
      <c r="L14" s="2"/>
      <c r="M14" s="2"/>
      <c r="N14" s="2"/>
      <c r="O14" s="2"/>
      <c r="P14" s="2"/>
    </row>
    <row r="15" spans="2:16" ht="21" customHeight="1" x14ac:dyDescent="0.2">
      <c r="B15" s="84" t="s">
        <v>144</v>
      </c>
      <c r="C15" s="84" t="s">
        <v>151</v>
      </c>
      <c r="D15" s="42"/>
      <c r="E15" s="153">
        <v>0.08</v>
      </c>
      <c r="F15" s="42"/>
      <c r="G15" s="153">
        <v>0.11</v>
      </c>
      <c r="H15" s="35"/>
      <c r="I15" s="109">
        <v>0.12</v>
      </c>
      <c r="J15" s="6"/>
      <c r="K15" s="2"/>
      <c r="L15" s="2"/>
      <c r="M15" s="2"/>
      <c r="N15" s="2"/>
      <c r="O15" s="2"/>
      <c r="P15" s="2"/>
    </row>
    <row r="16" spans="2:16" ht="21" customHeight="1" x14ac:dyDescent="0.2">
      <c r="B16" s="84" t="s">
        <v>145</v>
      </c>
      <c r="C16" s="84" t="s">
        <v>151</v>
      </c>
      <c r="D16" s="42"/>
      <c r="E16" s="153">
        <v>0.1</v>
      </c>
      <c r="F16" s="42"/>
      <c r="G16" s="153">
        <v>0.09</v>
      </c>
      <c r="H16" s="35"/>
      <c r="I16" s="109">
        <v>0.08</v>
      </c>
      <c r="J16" s="6"/>
      <c r="K16" s="2"/>
      <c r="L16" s="2"/>
      <c r="M16" s="2"/>
      <c r="N16" s="2"/>
      <c r="O16" s="2"/>
      <c r="P16" s="2"/>
    </row>
    <row r="17" spans="2:16" ht="21" customHeight="1" x14ac:dyDescent="0.2">
      <c r="B17" s="84" t="s">
        <v>137</v>
      </c>
      <c r="C17" s="84" t="s">
        <v>152</v>
      </c>
      <c r="D17" s="42"/>
      <c r="E17" s="154">
        <v>17.739999999999998</v>
      </c>
      <c r="F17" s="43"/>
      <c r="G17" s="154">
        <v>16.68</v>
      </c>
      <c r="H17" s="39"/>
      <c r="I17" s="110">
        <v>15.26</v>
      </c>
      <c r="J17" s="13"/>
      <c r="K17" s="14"/>
      <c r="L17" s="2"/>
      <c r="M17" s="2"/>
      <c r="N17" s="2"/>
      <c r="O17" s="2"/>
      <c r="P17" s="2"/>
    </row>
    <row r="18" spans="2:16" ht="21" customHeight="1" x14ac:dyDescent="0.2">
      <c r="B18" s="84" t="s">
        <v>107</v>
      </c>
      <c r="C18" s="84" t="s">
        <v>152</v>
      </c>
      <c r="D18" s="42"/>
      <c r="E18" s="154">
        <v>0.86</v>
      </c>
      <c r="F18" s="43"/>
      <c r="G18" s="154">
        <v>1.1399999999999999</v>
      </c>
      <c r="H18" s="39"/>
      <c r="I18" s="110">
        <v>1.1499999999999999</v>
      </c>
      <c r="J18" s="13"/>
      <c r="K18" s="14"/>
      <c r="L18" s="2"/>
      <c r="M18" s="2"/>
      <c r="N18" s="2"/>
      <c r="O18" s="2"/>
      <c r="P18" s="2"/>
    </row>
    <row r="19" spans="2:16" ht="21" customHeight="1" x14ac:dyDescent="0.2">
      <c r="B19" s="84" t="s">
        <v>108</v>
      </c>
      <c r="C19" s="84" t="s">
        <v>152</v>
      </c>
      <c r="D19" s="42"/>
      <c r="E19" s="154">
        <v>1.06</v>
      </c>
      <c r="F19" s="43"/>
      <c r="G19" s="154">
        <v>0.91</v>
      </c>
      <c r="H19" s="39"/>
      <c r="I19" s="110">
        <v>0.77</v>
      </c>
      <c r="J19" s="13"/>
      <c r="K19" s="14"/>
      <c r="L19" s="2"/>
      <c r="M19" s="2"/>
      <c r="N19" s="2"/>
      <c r="O19" s="2"/>
      <c r="P19" s="2"/>
    </row>
    <row r="20" spans="2:16" ht="21" customHeight="1" x14ac:dyDescent="0.2">
      <c r="B20" s="84" t="s">
        <v>153</v>
      </c>
      <c r="C20" s="84" t="s">
        <v>152</v>
      </c>
      <c r="D20" s="42"/>
      <c r="E20" s="154">
        <v>0.21</v>
      </c>
      <c r="F20" s="43"/>
      <c r="G20" s="154">
        <v>0.21</v>
      </c>
      <c r="H20" s="39"/>
      <c r="I20" s="110">
        <v>0.2</v>
      </c>
      <c r="J20" s="13"/>
      <c r="K20" s="14"/>
      <c r="L20" s="2"/>
      <c r="M20" s="2"/>
      <c r="N20" s="2"/>
      <c r="O20" s="2"/>
      <c r="P20" s="2"/>
    </row>
    <row r="21" spans="2:16" ht="16.5" customHeight="1" x14ac:dyDescent="0.2">
      <c r="B21" s="85" t="s">
        <v>134</v>
      </c>
      <c r="C21" s="85"/>
      <c r="D21" s="85"/>
      <c r="E21" s="85"/>
      <c r="F21" s="85"/>
      <c r="G21" s="85"/>
      <c r="H21" s="85"/>
      <c r="I21" s="85"/>
      <c r="J21" s="13"/>
      <c r="K21" s="14"/>
      <c r="L21" s="2"/>
      <c r="M21" s="2"/>
      <c r="N21" s="2"/>
      <c r="O21" s="2"/>
      <c r="P21" s="2"/>
    </row>
    <row r="22" spans="2:16" x14ac:dyDescent="0.2">
      <c r="B22" s="85"/>
      <c r="C22" s="85"/>
      <c r="D22" s="85"/>
      <c r="E22" s="85"/>
      <c r="F22" s="85"/>
      <c r="G22" s="85"/>
      <c r="H22" s="85"/>
      <c r="I22" s="85"/>
      <c r="J22" s="13"/>
      <c r="K22" s="14"/>
      <c r="L22" s="2"/>
      <c r="M22" s="2"/>
      <c r="N22" s="2"/>
      <c r="O22" s="2"/>
      <c r="P22" s="2"/>
    </row>
    <row r="23" spans="2:16" ht="16.75" customHeight="1" x14ac:dyDescent="0.2">
      <c r="B23" s="16"/>
      <c r="C23" s="3"/>
      <c r="D23" s="35"/>
      <c r="E23" s="17"/>
      <c r="F23" s="39"/>
      <c r="G23" s="17"/>
      <c r="H23" s="39"/>
      <c r="I23" s="18"/>
      <c r="J23" s="13"/>
      <c r="K23" s="14"/>
      <c r="L23" s="2"/>
      <c r="M23" s="2"/>
      <c r="N23" s="2"/>
      <c r="O23" s="2"/>
      <c r="P23" s="2"/>
    </row>
    <row r="24" spans="2:16" ht="21" customHeight="1" x14ac:dyDescent="0.2">
      <c r="B24" s="86" t="s">
        <v>140</v>
      </c>
      <c r="C24" s="83" t="s">
        <v>133</v>
      </c>
      <c r="D24" s="42"/>
      <c r="E24" s="155">
        <v>0.19600000000000001</v>
      </c>
      <c r="F24" s="43"/>
      <c r="G24" s="155">
        <v>0.19800000000000001</v>
      </c>
      <c r="H24" s="43"/>
      <c r="I24" s="111">
        <v>0.222</v>
      </c>
      <c r="J24" s="13"/>
      <c r="K24" s="14"/>
      <c r="L24" s="2"/>
      <c r="M24" s="2"/>
      <c r="N24" s="2"/>
      <c r="O24" s="2"/>
      <c r="P24" s="2"/>
    </row>
    <row r="25" spans="2:16" ht="21" customHeight="1" x14ac:dyDescent="0.2">
      <c r="B25" s="87" t="s">
        <v>141</v>
      </c>
      <c r="C25" s="84" t="s">
        <v>133</v>
      </c>
      <c r="D25" s="42"/>
      <c r="E25" s="156">
        <v>0.56999999999999995</v>
      </c>
      <c r="F25" s="43"/>
      <c r="G25" s="156">
        <v>0.7</v>
      </c>
      <c r="H25" s="43"/>
      <c r="I25" s="109">
        <v>0.74</v>
      </c>
      <c r="J25" s="13"/>
      <c r="K25" s="14"/>
      <c r="L25" s="2"/>
      <c r="M25" s="2"/>
      <c r="N25" s="2"/>
      <c r="O25" s="2"/>
      <c r="P25" s="2"/>
    </row>
    <row r="26" spans="2:16" ht="16.75" customHeight="1" x14ac:dyDescent="0.2">
      <c r="B26" s="85" t="s">
        <v>136</v>
      </c>
      <c r="C26" s="85"/>
      <c r="D26" s="85"/>
      <c r="E26" s="85"/>
      <c r="F26" s="85"/>
      <c r="G26" s="85"/>
      <c r="H26" s="85"/>
      <c r="I26" s="85"/>
      <c r="J26" s="13"/>
      <c r="K26" s="14"/>
      <c r="L26" s="2"/>
      <c r="M26" s="2"/>
      <c r="N26" s="2"/>
      <c r="O26" s="2"/>
      <c r="P26" s="2"/>
    </row>
    <row r="27" spans="2:16" ht="16.75" customHeight="1" x14ac:dyDescent="0.2">
      <c r="B27" s="85"/>
      <c r="C27" s="85"/>
      <c r="D27" s="85"/>
      <c r="E27" s="85"/>
      <c r="F27" s="85"/>
      <c r="G27" s="85"/>
      <c r="H27" s="85"/>
      <c r="I27" s="85"/>
      <c r="J27" s="13"/>
      <c r="K27" s="14"/>
      <c r="L27" s="2"/>
      <c r="M27" s="2"/>
      <c r="N27" s="2"/>
      <c r="O27" s="2"/>
      <c r="P27" s="2"/>
    </row>
    <row r="28" spans="2:16" ht="14" customHeight="1" x14ac:dyDescent="0.2">
      <c r="B28" s="6"/>
      <c r="C28" s="3"/>
      <c r="D28" s="35"/>
      <c r="E28" s="12"/>
      <c r="F28" s="39"/>
      <c r="G28" s="12"/>
      <c r="H28" s="39"/>
      <c r="I28" s="13"/>
      <c r="J28" s="13"/>
      <c r="K28" s="14"/>
      <c r="L28" s="2"/>
      <c r="M28" s="2"/>
      <c r="N28" s="2"/>
      <c r="O28" s="2"/>
      <c r="P28" s="2"/>
    </row>
    <row r="29" spans="2:16" ht="22" customHeight="1" x14ac:dyDescent="0.2">
      <c r="B29" s="25" t="s">
        <v>146</v>
      </c>
      <c r="C29" s="27"/>
      <c r="D29" s="40"/>
      <c r="E29" s="27"/>
      <c r="F29" s="40"/>
      <c r="G29" s="27"/>
      <c r="H29" s="40"/>
      <c r="I29" s="27"/>
      <c r="J29" s="3"/>
      <c r="K29" s="2"/>
      <c r="L29" s="2"/>
      <c r="M29" s="2"/>
      <c r="N29" s="2"/>
      <c r="O29" s="2"/>
      <c r="P29" s="2"/>
    </row>
    <row r="30" spans="2:16" ht="21" customHeight="1" x14ac:dyDescent="0.2">
      <c r="B30" s="90" t="s">
        <v>128</v>
      </c>
      <c r="C30" s="90" t="s">
        <v>154</v>
      </c>
      <c r="D30" s="42"/>
      <c r="E30" s="157">
        <f>214.96</f>
        <v>214.96</v>
      </c>
      <c r="F30" s="33"/>
      <c r="G30" s="157">
        <f>198.57</f>
        <v>198.57</v>
      </c>
      <c r="H30" s="62"/>
      <c r="I30" s="112">
        <f>178.59</f>
        <v>178.59</v>
      </c>
      <c r="J30" s="3"/>
      <c r="K30" s="2"/>
      <c r="L30" s="2"/>
      <c r="M30" s="2"/>
      <c r="N30" s="2"/>
      <c r="O30" s="2"/>
      <c r="P30" s="2"/>
    </row>
    <row r="31" spans="2:16" ht="21" customHeight="1" x14ac:dyDescent="0.2">
      <c r="B31" s="91" t="s">
        <v>129</v>
      </c>
      <c r="C31" s="90"/>
      <c r="D31" s="42"/>
      <c r="E31" s="158">
        <v>0.91510000000000002</v>
      </c>
      <c r="F31" s="42"/>
      <c r="G31" s="158">
        <v>0.91</v>
      </c>
      <c r="H31" s="35"/>
      <c r="I31" s="113">
        <v>0.9</v>
      </c>
      <c r="J31" s="3"/>
      <c r="K31" s="2"/>
      <c r="L31" s="2"/>
      <c r="M31" s="2"/>
      <c r="N31" s="2"/>
      <c r="O31" s="2"/>
      <c r="P31" s="2"/>
    </row>
    <row r="32" spans="2:16" ht="21" customHeight="1" x14ac:dyDescent="0.2">
      <c r="B32" s="91" t="s">
        <v>130</v>
      </c>
      <c r="C32" s="90"/>
      <c r="D32" s="42"/>
      <c r="E32" s="158">
        <v>4.6699999999999998E-2</v>
      </c>
      <c r="F32" s="42"/>
      <c r="G32" s="158">
        <v>0.05</v>
      </c>
      <c r="H32" s="35"/>
      <c r="I32" s="113">
        <v>0.06</v>
      </c>
      <c r="J32" s="3"/>
      <c r="K32" s="2"/>
      <c r="L32" s="2"/>
      <c r="M32" s="2"/>
      <c r="N32" s="2"/>
      <c r="O32" s="2"/>
      <c r="P32" s="2"/>
    </row>
    <row r="33" spans="2:16" ht="21" customHeight="1" x14ac:dyDescent="0.2">
      <c r="B33" s="91" t="s">
        <v>131</v>
      </c>
      <c r="C33" s="90"/>
      <c r="D33" s="42"/>
      <c r="E33" s="158">
        <v>2.9999999999999997E-4</v>
      </c>
      <c r="F33" s="42"/>
      <c r="G33" s="158">
        <v>0.02</v>
      </c>
      <c r="H33" s="35"/>
      <c r="I33" s="113">
        <v>0.02</v>
      </c>
      <c r="J33" s="3"/>
      <c r="K33" s="2"/>
      <c r="L33" s="2"/>
      <c r="M33" s="2"/>
      <c r="N33" s="2"/>
      <c r="O33" s="2"/>
      <c r="P33" s="2"/>
    </row>
    <row r="34" spans="2:16" ht="21" customHeight="1" x14ac:dyDescent="0.2">
      <c r="B34" s="92" t="s">
        <v>132</v>
      </c>
      <c r="C34" s="83"/>
      <c r="D34" s="42"/>
      <c r="E34" s="102">
        <v>3.7900000000000003E-2</v>
      </c>
      <c r="F34" s="42"/>
      <c r="G34" s="102">
        <v>0.02</v>
      </c>
      <c r="H34" s="35"/>
      <c r="I34" s="105">
        <v>0.02</v>
      </c>
      <c r="J34" s="3"/>
      <c r="K34" s="2"/>
      <c r="L34" s="2"/>
      <c r="M34" s="2"/>
      <c r="N34" s="2"/>
      <c r="O34" s="2"/>
      <c r="P34" s="2"/>
    </row>
    <row r="35" spans="2:16" ht="21" customHeight="1" x14ac:dyDescent="0.2">
      <c r="B35" s="84" t="s">
        <v>142</v>
      </c>
      <c r="C35" s="84" t="s">
        <v>155</v>
      </c>
      <c r="D35" s="42"/>
      <c r="E35" s="104">
        <v>19</v>
      </c>
      <c r="F35" s="38"/>
      <c r="G35" s="104">
        <v>17.77</v>
      </c>
      <c r="H35" s="64"/>
      <c r="I35" s="107">
        <v>17.61</v>
      </c>
      <c r="J35" s="3"/>
      <c r="K35" s="2"/>
      <c r="L35" s="2"/>
      <c r="M35" s="2"/>
      <c r="N35" s="2"/>
      <c r="O35" s="2"/>
      <c r="P35" s="2"/>
    </row>
    <row r="36" spans="2:16" ht="21" customHeight="1" x14ac:dyDescent="0.2">
      <c r="B36" s="94"/>
      <c r="C36" s="95"/>
      <c r="D36" s="42"/>
      <c r="E36" s="159"/>
      <c r="F36" s="44"/>
      <c r="G36" s="159"/>
      <c r="H36" s="66"/>
      <c r="I36" s="114"/>
      <c r="J36" s="3"/>
      <c r="K36" s="2"/>
      <c r="L36" s="2"/>
      <c r="M36" s="2"/>
      <c r="N36" s="2"/>
      <c r="O36" s="2"/>
      <c r="P36" s="2"/>
    </row>
    <row r="37" spans="2:16" ht="21" customHeight="1" x14ac:dyDescent="0.2">
      <c r="B37" s="90" t="s">
        <v>135</v>
      </c>
      <c r="C37" s="90" t="s">
        <v>156</v>
      </c>
      <c r="D37" s="59"/>
      <c r="E37" s="157">
        <v>17.88</v>
      </c>
      <c r="F37" s="33"/>
      <c r="G37" s="157">
        <v>16.8</v>
      </c>
      <c r="H37" s="62"/>
      <c r="I37" s="112">
        <v>15.73</v>
      </c>
    </row>
    <row r="38" spans="2:16" ht="21" customHeight="1" x14ac:dyDescent="0.2">
      <c r="B38" s="91" t="s">
        <v>130</v>
      </c>
      <c r="C38" s="90"/>
      <c r="D38" s="42"/>
      <c r="E38" s="160">
        <v>0.56000000000000005</v>
      </c>
      <c r="F38" s="45"/>
      <c r="G38" s="160">
        <v>0.56000000000000005</v>
      </c>
      <c r="H38" s="67"/>
      <c r="I38" s="113">
        <v>0.55000000000000004</v>
      </c>
      <c r="J38" s="6"/>
      <c r="K38" s="19"/>
      <c r="L38" s="2"/>
      <c r="M38" s="2"/>
      <c r="N38" s="2"/>
      <c r="O38" s="2"/>
      <c r="P38" s="2"/>
    </row>
    <row r="39" spans="2:16" ht="21" customHeight="1" x14ac:dyDescent="0.2">
      <c r="B39" s="91" t="s">
        <v>131</v>
      </c>
      <c r="C39" s="90"/>
      <c r="D39" s="42"/>
      <c r="E39" s="160">
        <v>0.25</v>
      </c>
      <c r="F39" s="45"/>
      <c r="G39" s="160">
        <v>0.25</v>
      </c>
      <c r="H39" s="67"/>
      <c r="I39" s="113">
        <v>0.27</v>
      </c>
      <c r="J39" s="6"/>
      <c r="K39" s="19"/>
      <c r="L39" s="2"/>
      <c r="M39" s="2"/>
      <c r="N39" s="2"/>
      <c r="O39" s="2"/>
      <c r="P39" s="2"/>
    </row>
    <row r="40" spans="2:16" ht="21" customHeight="1" x14ac:dyDescent="0.2">
      <c r="B40" s="92" t="s">
        <v>132</v>
      </c>
      <c r="C40" s="83"/>
      <c r="D40" s="42"/>
      <c r="E40" s="161">
        <v>0.19</v>
      </c>
      <c r="F40" s="45"/>
      <c r="G40" s="161">
        <v>0.18</v>
      </c>
      <c r="H40" s="67"/>
      <c r="I40" s="105">
        <v>0.18</v>
      </c>
      <c r="J40" s="6"/>
      <c r="K40" s="2"/>
      <c r="L40" s="2"/>
      <c r="M40" s="2"/>
      <c r="N40" s="2"/>
      <c r="O40" s="2"/>
      <c r="P40" s="2"/>
    </row>
    <row r="41" spans="2:16" ht="21" customHeight="1" x14ac:dyDescent="0.2">
      <c r="B41" s="93" t="s">
        <v>8</v>
      </c>
      <c r="C41" s="84" t="s">
        <v>154</v>
      </c>
      <c r="D41" s="42"/>
      <c r="E41" s="162">
        <v>1.68</v>
      </c>
      <c r="F41" s="46"/>
      <c r="G41" s="162">
        <v>1.39</v>
      </c>
      <c r="H41" s="68"/>
      <c r="I41" s="115">
        <v>1.82</v>
      </c>
      <c r="J41" s="13"/>
      <c r="K41" s="14"/>
      <c r="L41" s="2"/>
      <c r="M41" s="2"/>
      <c r="N41" s="2"/>
      <c r="O41" s="2"/>
      <c r="P41" s="2"/>
    </row>
    <row r="42" spans="2:16" ht="21" customHeight="1" x14ac:dyDescent="0.2">
      <c r="B42" s="84" t="s">
        <v>149</v>
      </c>
      <c r="C42" s="84" t="s">
        <v>155</v>
      </c>
      <c r="D42" s="42"/>
      <c r="E42" s="163">
        <v>3.36</v>
      </c>
      <c r="F42" s="47"/>
      <c r="G42" s="163">
        <v>3.35</v>
      </c>
      <c r="H42" s="69"/>
      <c r="I42" s="116">
        <v>3.19</v>
      </c>
      <c r="J42" s="6"/>
      <c r="K42" s="2"/>
      <c r="L42" s="2"/>
      <c r="M42" s="2"/>
      <c r="N42" s="2"/>
      <c r="O42" s="2"/>
      <c r="P42" s="2"/>
    </row>
    <row r="43" spans="2:16" ht="21" customHeight="1" x14ac:dyDescent="0.2">
      <c r="B43" s="84" t="s">
        <v>9</v>
      </c>
      <c r="C43" s="84" t="s">
        <v>156</v>
      </c>
      <c r="D43" s="42"/>
      <c r="E43" s="163">
        <v>13.97</v>
      </c>
      <c r="F43" s="47"/>
      <c r="G43" s="163">
        <v>12.95</v>
      </c>
      <c r="H43" s="69"/>
      <c r="I43" s="117">
        <v>11.67</v>
      </c>
      <c r="J43" s="6"/>
      <c r="K43" s="2"/>
      <c r="L43" s="2"/>
      <c r="M43" s="2"/>
      <c r="N43" s="2"/>
      <c r="O43" s="2"/>
      <c r="P43" s="2"/>
    </row>
    <row r="44" spans="2:16" ht="21" customHeight="1" x14ac:dyDescent="0.2">
      <c r="B44" s="84" t="s">
        <v>10</v>
      </c>
      <c r="C44" s="84" t="s">
        <v>156</v>
      </c>
      <c r="D44" s="42"/>
      <c r="E44" s="164">
        <v>5.59</v>
      </c>
      <c r="F44" s="48"/>
      <c r="G44" s="164">
        <v>5.24</v>
      </c>
      <c r="H44" s="70"/>
      <c r="I44" s="117">
        <v>5.87</v>
      </c>
      <c r="J44" s="6"/>
      <c r="K44" s="2"/>
      <c r="L44" s="2"/>
      <c r="M44" s="2"/>
      <c r="N44" s="2"/>
      <c r="O44" s="2"/>
      <c r="P44" s="2"/>
    </row>
    <row r="45" spans="2:16" ht="33" customHeight="1" x14ac:dyDescent="0.2">
      <c r="B45" s="85" t="s">
        <v>150</v>
      </c>
      <c r="C45" s="85"/>
      <c r="D45" s="85"/>
      <c r="E45" s="85"/>
      <c r="F45" s="85"/>
      <c r="G45" s="85"/>
      <c r="H45" s="85"/>
      <c r="I45" s="85"/>
      <c r="J45" s="2"/>
      <c r="K45" s="2"/>
      <c r="L45" s="2"/>
      <c r="M45" s="2"/>
      <c r="N45" s="2"/>
      <c r="O45" s="2"/>
      <c r="P45" s="2"/>
    </row>
    <row r="46" spans="2:16" ht="16.75" customHeight="1" x14ac:dyDescent="0.2">
      <c r="B46" s="16" t="s">
        <v>148</v>
      </c>
      <c r="C46" s="6"/>
      <c r="D46" s="49"/>
      <c r="E46" s="6"/>
      <c r="F46" s="49"/>
      <c r="G46" s="6"/>
      <c r="H46" s="49"/>
      <c r="I46" s="6"/>
      <c r="J46" s="6"/>
      <c r="K46" s="2"/>
      <c r="L46" s="2"/>
      <c r="M46" s="2"/>
      <c r="N46" s="2"/>
      <c r="O46" s="2"/>
      <c r="P46" s="2"/>
    </row>
    <row r="47" spans="2:16" ht="16.75" customHeight="1" x14ac:dyDescent="0.2">
      <c r="B47" s="16"/>
      <c r="C47" s="6"/>
      <c r="D47" s="49"/>
      <c r="E47" s="6"/>
      <c r="F47" s="49"/>
      <c r="G47" s="6"/>
      <c r="H47" s="49"/>
      <c r="I47" s="6"/>
      <c r="J47" s="6"/>
      <c r="K47" s="2"/>
      <c r="L47" s="2"/>
      <c r="M47" s="2"/>
      <c r="N47" s="2"/>
      <c r="O47" s="2"/>
      <c r="P47" s="2"/>
    </row>
    <row r="48" spans="2:16" ht="22" customHeight="1" x14ac:dyDescent="0.2">
      <c r="B48" s="25" t="s">
        <v>11</v>
      </c>
      <c r="C48" s="27"/>
      <c r="D48" s="40"/>
      <c r="E48" s="27"/>
      <c r="F48" s="40"/>
      <c r="G48" s="27"/>
      <c r="H48" s="40"/>
      <c r="I48" s="27"/>
      <c r="J48" s="3"/>
      <c r="K48" s="2"/>
      <c r="L48" s="2"/>
      <c r="M48" s="2"/>
      <c r="N48" s="2"/>
      <c r="O48" s="2"/>
      <c r="P48" s="2"/>
    </row>
    <row r="49" spans="2:16" ht="20" customHeight="1" x14ac:dyDescent="0.2">
      <c r="B49" s="83" t="s">
        <v>12</v>
      </c>
      <c r="C49" s="83"/>
      <c r="D49" s="42"/>
      <c r="E49" s="165">
        <v>0.996</v>
      </c>
      <c r="F49" s="50"/>
      <c r="G49" s="165">
        <v>0.996</v>
      </c>
      <c r="H49" s="71"/>
      <c r="I49" s="118">
        <v>0.996</v>
      </c>
      <c r="J49" s="6"/>
      <c r="K49" s="2"/>
      <c r="L49" s="2"/>
      <c r="M49" s="2"/>
      <c r="N49" s="2"/>
      <c r="O49" s="2"/>
      <c r="P49" s="2"/>
    </row>
    <row r="50" spans="2:16" ht="20" customHeight="1" x14ac:dyDescent="0.2">
      <c r="B50" s="84" t="s">
        <v>13</v>
      </c>
      <c r="C50" s="84" t="s">
        <v>14</v>
      </c>
      <c r="D50" s="42"/>
      <c r="E50" s="167">
        <v>2.8</v>
      </c>
      <c r="F50" s="42"/>
      <c r="G50" s="167">
        <v>2.7</v>
      </c>
      <c r="H50" s="35"/>
      <c r="I50" s="119">
        <v>2.6</v>
      </c>
      <c r="J50" s="6"/>
      <c r="K50" s="2"/>
      <c r="L50" s="2"/>
      <c r="M50" s="2"/>
      <c r="N50" s="2"/>
      <c r="O50" s="2"/>
      <c r="P50" s="2"/>
    </row>
    <row r="51" spans="2:16" ht="20" customHeight="1" x14ac:dyDescent="0.2">
      <c r="B51" s="84" t="s">
        <v>147</v>
      </c>
      <c r="C51" s="84" t="s">
        <v>14</v>
      </c>
      <c r="D51" s="42"/>
      <c r="E51" s="167">
        <v>5</v>
      </c>
      <c r="F51" s="42"/>
      <c r="G51" s="167">
        <v>4.8</v>
      </c>
      <c r="H51" s="35"/>
      <c r="I51" s="119">
        <v>4.7</v>
      </c>
      <c r="J51" s="6"/>
      <c r="K51" s="2"/>
      <c r="L51" s="2"/>
      <c r="M51" s="2"/>
      <c r="N51" s="2"/>
      <c r="O51" s="2"/>
      <c r="P51" s="2"/>
    </row>
    <row r="52" spans="2:16" ht="20" customHeight="1" x14ac:dyDescent="0.2">
      <c r="B52" s="84" t="s">
        <v>110</v>
      </c>
      <c r="C52" s="84"/>
      <c r="D52" s="42"/>
      <c r="E52" s="103">
        <v>0.26</v>
      </c>
      <c r="F52" s="37"/>
      <c r="G52" s="103">
        <v>0.26</v>
      </c>
      <c r="H52" s="63"/>
      <c r="I52" s="106">
        <v>0.27</v>
      </c>
      <c r="J52" s="6"/>
      <c r="K52" s="2"/>
      <c r="L52" s="2"/>
      <c r="M52" s="2"/>
      <c r="N52" s="2"/>
      <c r="O52" s="2"/>
      <c r="P52" s="2"/>
    </row>
    <row r="53" spans="2:16" ht="20" customHeight="1" x14ac:dyDescent="0.2">
      <c r="B53" s="84" t="s">
        <v>111</v>
      </c>
      <c r="C53" s="84" t="s">
        <v>14</v>
      </c>
      <c r="D53" s="42"/>
      <c r="E53" s="168">
        <v>1.9</v>
      </c>
      <c r="F53" s="42"/>
      <c r="G53" s="168">
        <v>1.7</v>
      </c>
      <c r="H53" s="35"/>
      <c r="I53" s="119">
        <v>1.7</v>
      </c>
      <c r="J53" s="6"/>
      <c r="K53" s="2"/>
      <c r="L53" s="2"/>
      <c r="M53" s="2"/>
      <c r="N53" s="2"/>
      <c r="O53" s="2"/>
      <c r="P53" s="2"/>
    </row>
    <row r="54" spans="2:16" ht="20" customHeight="1" x14ac:dyDescent="0.2">
      <c r="B54" s="84" t="s">
        <v>157</v>
      </c>
      <c r="C54" s="84" t="s">
        <v>15</v>
      </c>
      <c r="D54" s="42"/>
      <c r="E54" s="171">
        <v>94.4</v>
      </c>
      <c r="F54" s="43"/>
      <c r="G54" s="169">
        <v>86</v>
      </c>
      <c r="H54" s="39"/>
      <c r="I54" s="120">
        <v>99</v>
      </c>
      <c r="J54" s="13"/>
      <c r="K54" s="14"/>
      <c r="L54" s="2"/>
      <c r="M54" s="2"/>
      <c r="N54" s="2"/>
      <c r="O54" s="2"/>
      <c r="P54" s="2"/>
    </row>
    <row r="55" spans="2:16" ht="20" customHeight="1" x14ac:dyDescent="0.2">
      <c r="B55" s="84" t="s">
        <v>112</v>
      </c>
      <c r="C55" s="84" t="s">
        <v>14</v>
      </c>
      <c r="D55" s="42"/>
      <c r="E55" s="170">
        <v>4.5999999999999996</v>
      </c>
      <c r="F55" s="51"/>
      <c r="G55" s="170">
        <v>4.49</v>
      </c>
      <c r="H55" s="72"/>
      <c r="I55" s="121">
        <v>5.7</v>
      </c>
      <c r="J55" s="13"/>
      <c r="K55" s="14"/>
      <c r="L55" s="2"/>
      <c r="M55" s="2"/>
      <c r="N55" s="2"/>
      <c r="O55" s="2"/>
      <c r="P55" s="2"/>
    </row>
    <row r="56" spans="2:16" ht="20" customHeight="1" x14ac:dyDescent="0.2">
      <c r="B56" s="84" t="s">
        <v>113</v>
      </c>
      <c r="C56" s="84" t="s">
        <v>14</v>
      </c>
      <c r="D56" s="42"/>
      <c r="E56" s="171">
        <v>75.400000000000006</v>
      </c>
      <c r="F56" s="43"/>
      <c r="G56" s="171">
        <v>79.900000000000006</v>
      </c>
      <c r="H56" s="39"/>
      <c r="I56" s="120">
        <v>85.6</v>
      </c>
      <c r="J56" s="13"/>
      <c r="K56" s="14"/>
      <c r="L56" s="2"/>
      <c r="M56" s="2"/>
      <c r="N56" s="2"/>
      <c r="O56" s="2"/>
      <c r="P56" s="2"/>
    </row>
    <row r="57" spans="2:16" ht="20" customHeight="1" x14ac:dyDescent="0.2">
      <c r="B57" s="84" t="s">
        <v>16</v>
      </c>
      <c r="C57" s="84" t="s">
        <v>15</v>
      </c>
      <c r="D57" s="42"/>
      <c r="E57" s="167">
        <v>64.400000000000006</v>
      </c>
      <c r="F57" s="42"/>
      <c r="G57" s="167">
        <v>58.3</v>
      </c>
      <c r="H57" s="35"/>
      <c r="I57" s="119">
        <v>65.599999999999994</v>
      </c>
      <c r="J57" s="6"/>
      <c r="K57" s="2"/>
      <c r="L57" s="2"/>
      <c r="M57" s="2"/>
      <c r="N57" s="2"/>
      <c r="O57" s="2"/>
      <c r="P57" s="2"/>
    </row>
    <row r="58" spans="2:16" ht="20" customHeight="1" x14ac:dyDescent="0.2">
      <c r="B58" s="84" t="s">
        <v>17</v>
      </c>
      <c r="C58" s="84" t="s">
        <v>15</v>
      </c>
      <c r="D58" s="42"/>
      <c r="E58" s="167">
        <v>0.03</v>
      </c>
      <c r="F58" s="41"/>
      <c r="G58" s="167">
        <v>2.0699999999999998</v>
      </c>
      <c r="H58" s="65"/>
      <c r="I58" s="119">
        <v>1.44</v>
      </c>
      <c r="J58" s="6"/>
      <c r="K58" s="2"/>
      <c r="L58" s="2"/>
      <c r="M58" s="2"/>
      <c r="N58" s="2"/>
      <c r="O58" s="2"/>
      <c r="P58" s="2"/>
    </row>
    <row r="59" spans="2:16" ht="20" customHeight="1" x14ac:dyDescent="0.2">
      <c r="B59" s="97" t="s">
        <v>18</v>
      </c>
      <c r="C59" s="97" t="s">
        <v>15</v>
      </c>
      <c r="D59" s="79"/>
      <c r="E59" s="166">
        <v>40.9</v>
      </c>
      <c r="F59" s="79"/>
      <c r="G59" s="166">
        <v>52.3</v>
      </c>
      <c r="H59" s="34"/>
      <c r="I59" s="122">
        <v>24.9</v>
      </c>
      <c r="J59" s="6"/>
      <c r="K59" s="2"/>
      <c r="L59" s="2"/>
      <c r="M59" s="2"/>
      <c r="N59" s="2"/>
      <c r="O59" s="2"/>
      <c r="P59" s="2"/>
    </row>
    <row r="60" spans="2:16" ht="20" customHeight="1" x14ac:dyDescent="0.2">
      <c r="B60" s="97" t="s">
        <v>19</v>
      </c>
      <c r="C60" s="97" t="s">
        <v>15</v>
      </c>
      <c r="D60" s="79"/>
      <c r="E60" s="166">
        <v>58.9</v>
      </c>
      <c r="F60" s="79"/>
      <c r="G60" s="166">
        <v>89.5</v>
      </c>
      <c r="H60" s="34"/>
      <c r="I60" s="122">
        <v>98</v>
      </c>
      <c r="J60" s="6"/>
      <c r="K60" s="2"/>
      <c r="L60" s="2"/>
      <c r="M60" s="2"/>
      <c r="N60" s="2"/>
      <c r="O60" s="2"/>
      <c r="P60" s="2"/>
    </row>
    <row r="61" spans="2:16" ht="16.75" customHeight="1" x14ac:dyDescent="0.2">
      <c r="B61" s="16" t="s">
        <v>114</v>
      </c>
      <c r="C61" s="6"/>
      <c r="D61" s="42"/>
      <c r="E61" s="11"/>
      <c r="F61" s="42"/>
      <c r="G61" s="11"/>
      <c r="H61" s="53"/>
      <c r="I61" s="2"/>
      <c r="J61" s="2"/>
      <c r="K61" s="2"/>
      <c r="L61" s="2"/>
      <c r="M61" s="2"/>
      <c r="N61" s="2"/>
      <c r="O61" s="2"/>
      <c r="P61" s="2"/>
    </row>
    <row r="62" spans="2:16" ht="16.75" customHeight="1" x14ac:dyDescent="0.2">
      <c r="B62" s="16" t="s">
        <v>115</v>
      </c>
      <c r="C62" s="96"/>
      <c r="D62" s="52"/>
      <c r="E62" s="20"/>
      <c r="F62" s="52"/>
      <c r="G62" s="20"/>
      <c r="H62" s="53"/>
      <c r="I62" s="2"/>
      <c r="J62" s="2"/>
      <c r="K62" s="2"/>
      <c r="L62" s="2"/>
      <c r="M62" s="2"/>
      <c r="N62" s="2"/>
      <c r="O62" s="2"/>
      <c r="P62" s="2"/>
    </row>
    <row r="63" spans="2:16" ht="16.75" customHeight="1" x14ac:dyDescent="0.2">
      <c r="B63" s="21"/>
      <c r="C63" s="2"/>
      <c r="D63" s="53"/>
      <c r="E63" s="2"/>
      <c r="F63" s="53"/>
      <c r="G63" s="2"/>
      <c r="H63" s="53"/>
      <c r="I63" s="2"/>
      <c r="J63" s="2"/>
      <c r="K63" s="2"/>
      <c r="L63" s="2"/>
      <c r="M63" s="2"/>
      <c r="N63" s="2"/>
      <c r="O63" s="2"/>
      <c r="P63" s="2"/>
    </row>
    <row r="64" spans="2:16" ht="22.5" customHeight="1" x14ac:dyDescent="0.2">
      <c r="B64" s="9" t="s">
        <v>105</v>
      </c>
      <c r="C64" s="2"/>
      <c r="D64" s="53"/>
      <c r="E64" s="2"/>
      <c r="F64" s="53"/>
      <c r="G64" s="2"/>
      <c r="H64" s="53"/>
      <c r="I64" s="2"/>
      <c r="J64" s="2"/>
      <c r="K64" s="2"/>
      <c r="L64" s="2"/>
      <c r="M64" s="2"/>
      <c r="N64" s="2"/>
      <c r="O64" s="2"/>
      <c r="P64" s="2"/>
    </row>
    <row r="65" spans="2:16" ht="4.5" customHeight="1" x14ac:dyDescent="0.2">
      <c r="B65" s="9"/>
      <c r="C65" s="2"/>
      <c r="D65" s="35"/>
      <c r="E65" s="7"/>
      <c r="F65" s="35"/>
      <c r="G65" s="7"/>
      <c r="H65" s="35"/>
      <c r="I65" s="8"/>
      <c r="J65" s="6"/>
      <c r="K65" s="2"/>
      <c r="L65" s="2"/>
      <c r="M65" s="2"/>
      <c r="N65" s="2"/>
    </row>
    <row r="66" spans="2:16" ht="22" customHeight="1" x14ac:dyDescent="0.2">
      <c r="B66" s="25" t="s">
        <v>20</v>
      </c>
      <c r="C66" s="27"/>
      <c r="D66" s="40"/>
      <c r="E66" s="27"/>
      <c r="F66" s="40"/>
      <c r="G66" s="27"/>
      <c r="H66" s="40"/>
      <c r="I66" s="27"/>
      <c r="J66" s="3"/>
      <c r="K66" s="2"/>
      <c r="L66" s="2"/>
      <c r="M66" s="2"/>
      <c r="N66" s="2"/>
      <c r="O66" s="2"/>
      <c r="P66" s="2"/>
    </row>
    <row r="67" spans="2:16" ht="21" customHeight="1" x14ac:dyDescent="0.2">
      <c r="B67" s="83" t="s">
        <v>21</v>
      </c>
      <c r="C67" s="83" t="s">
        <v>22</v>
      </c>
      <c r="D67" s="52"/>
      <c r="E67" s="172">
        <v>478</v>
      </c>
      <c r="F67" s="54"/>
      <c r="G67" s="172">
        <v>494</v>
      </c>
      <c r="H67" s="56"/>
      <c r="I67" s="123">
        <v>484</v>
      </c>
      <c r="J67" s="13"/>
      <c r="K67" s="14"/>
      <c r="L67" s="2"/>
      <c r="M67" s="2"/>
      <c r="N67" s="2"/>
      <c r="O67" s="2"/>
      <c r="P67" s="2"/>
    </row>
    <row r="68" spans="2:16" ht="21" customHeight="1" x14ac:dyDescent="0.2">
      <c r="B68" s="84" t="s">
        <v>23</v>
      </c>
      <c r="C68" s="84" t="s">
        <v>22</v>
      </c>
      <c r="D68" s="52"/>
      <c r="E68" s="173">
        <v>3478</v>
      </c>
      <c r="F68" s="54"/>
      <c r="G68" s="173">
        <v>3402</v>
      </c>
      <c r="H68" s="56"/>
      <c r="I68" s="124">
        <v>3125</v>
      </c>
      <c r="J68" s="13"/>
      <c r="K68" s="14"/>
      <c r="L68" s="2"/>
      <c r="M68" s="2"/>
      <c r="N68" s="2"/>
      <c r="O68" s="2"/>
      <c r="P68" s="2"/>
    </row>
    <row r="69" spans="2:16" ht="21" customHeight="1" x14ac:dyDescent="0.2">
      <c r="B69" s="84" t="s">
        <v>24</v>
      </c>
      <c r="C69" s="84" t="s">
        <v>22</v>
      </c>
      <c r="D69" s="52"/>
      <c r="E69" s="173">
        <v>15377</v>
      </c>
      <c r="F69" s="54"/>
      <c r="G69" s="173">
        <v>14808</v>
      </c>
      <c r="H69" s="56"/>
      <c r="I69" s="124">
        <v>15237</v>
      </c>
      <c r="J69" s="13"/>
      <c r="K69" s="14"/>
      <c r="L69" s="2"/>
      <c r="M69" s="2"/>
      <c r="N69" s="2"/>
      <c r="O69" s="2"/>
      <c r="P69" s="2"/>
    </row>
    <row r="70" spans="2:16" ht="21" customHeight="1" x14ac:dyDescent="0.2">
      <c r="B70" s="84" t="s">
        <v>25</v>
      </c>
      <c r="C70" s="84" t="s">
        <v>22</v>
      </c>
      <c r="D70" s="52"/>
      <c r="E70" s="173">
        <v>1327</v>
      </c>
      <c r="F70" s="54"/>
      <c r="G70" s="173">
        <v>1357</v>
      </c>
      <c r="H70" s="56"/>
      <c r="I70" s="124">
        <v>1505</v>
      </c>
      <c r="J70" s="13"/>
      <c r="K70" s="14"/>
      <c r="L70" s="2"/>
      <c r="M70" s="2"/>
      <c r="N70" s="2"/>
      <c r="O70" s="2"/>
      <c r="P70" s="2"/>
    </row>
    <row r="71" spans="2:16" ht="21" customHeight="1" x14ac:dyDescent="0.2">
      <c r="B71" s="127" t="s">
        <v>26</v>
      </c>
      <c r="C71" s="127" t="s">
        <v>22</v>
      </c>
      <c r="D71" s="80"/>
      <c r="E71" s="174">
        <v>20660</v>
      </c>
      <c r="F71" s="81"/>
      <c r="G71" s="174">
        <v>20061</v>
      </c>
      <c r="H71" s="82"/>
      <c r="I71" s="125">
        <v>20351</v>
      </c>
      <c r="J71" s="13"/>
      <c r="K71" s="14"/>
      <c r="L71" s="2"/>
      <c r="M71" s="2"/>
      <c r="N71" s="2"/>
      <c r="O71" s="2"/>
      <c r="P71" s="2"/>
    </row>
    <row r="72" spans="2:16" ht="16.75" customHeight="1" x14ac:dyDescent="0.2">
      <c r="B72" s="88"/>
      <c r="C72" s="88"/>
      <c r="D72" s="52"/>
      <c r="E72" s="175"/>
      <c r="F72" s="54"/>
      <c r="G72" s="175"/>
      <c r="H72" s="56"/>
      <c r="I72" s="126"/>
      <c r="J72" s="13"/>
      <c r="K72" s="14"/>
      <c r="L72" s="2"/>
      <c r="M72" s="2"/>
      <c r="N72" s="2"/>
      <c r="O72" s="2"/>
      <c r="P72" s="2"/>
    </row>
    <row r="73" spans="2:16" ht="16.75" customHeight="1" x14ac:dyDescent="0.2">
      <c r="B73" s="83" t="s">
        <v>116</v>
      </c>
      <c r="C73" s="89"/>
      <c r="D73" s="52"/>
      <c r="E73" s="161">
        <v>0.75</v>
      </c>
      <c r="F73" s="55"/>
      <c r="G73" s="161">
        <v>0.73</v>
      </c>
      <c r="H73" s="73"/>
      <c r="I73" s="151">
        <v>0.74</v>
      </c>
      <c r="J73" s="13"/>
      <c r="K73" s="14"/>
      <c r="L73" s="2"/>
      <c r="M73" s="2"/>
      <c r="N73" s="2"/>
      <c r="O73" s="2"/>
      <c r="P73" s="2"/>
    </row>
    <row r="74" spans="2:16" ht="16.75" customHeight="1" x14ac:dyDescent="0.2">
      <c r="B74" s="6"/>
      <c r="C74" s="6"/>
      <c r="D74" s="53"/>
      <c r="E74" s="6"/>
      <c r="F74" s="53"/>
      <c r="G74" s="6"/>
      <c r="H74" s="56"/>
      <c r="I74" s="6"/>
      <c r="J74" s="6"/>
      <c r="K74" s="2"/>
      <c r="L74" s="2"/>
      <c r="M74" s="2"/>
      <c r="N74" s="2"/>
      <c r="O74" s="2"/>
      <c r="P74" s="2"/>
    </row>
    <row r="75" spans="2:16" ht="22" customHeight="1" x14ac:dyDescent="0.2">
      <c r="B75" s="25" t="s">
        <v>28</v>
      </c>
      <c r="C75" s="27"/>
      <c r="D75" s="40"/>
      <c r="E75" s="27"/>
      <c r="F75" s="40"/>
      <c r="G75" s="27"/>
      <c r="H75" s="40"/>
      <c r="I75" s="27"/>
      <c r="J75" s="3"/>
      <c r="K75" s="2"/>
      <c r="L75" s="2"/>
      <c r="M75" s="2"/>
      <c r="N75" s="2"/>
      <c r="O75" s="2"/>
      <c r="P75" s="2"/>
    </row>
    <row r="76" spans="2:16" ht="20" customHeight="1" x14ac:dyDescent="0.2">
      <c r="B76" s="98" t="s">
        <v>29</v>
      </c>
      <c r="C76" s="99"/>
      <c r="D76" s="52"/>
      <c r="E76" s="175"/>
      <c r="F76" s="52"/>
      <c r="G76" s="175"/>
      <c r="H76" s="56"/>
      <c r="I76" s="128"/>
      <c r="J76" s="3"/>
      <c r="K76" s="2"/>
      <c r="L76" s="2"/>
      <c r="M76" s="2"/>
      <c r="N76" s="2"/>
      <c r="O76" s="2"/>
      <c r="P76" s="2"/>
    </row>
    <row r="77" spans="2:16" ht="20" customHeight="1" x14ac:dyDescent="0.2">
      <c r="B77" s="83" t="s">
        <v>30</v>
      </c>
      <c r="C77" s="83"/>
      <c r="D77" s="52"/>
      <c r="E77" s="176">
        <v>0.92</v>
      </c>
      <c r="F77" s="54"/>
      <c r="G77" s="176">
        <v>0.92</v>
      </c>
      <c r="H77" s="56"/>
      <c r="I77" s="129">
        <v>0.91</v>
      </c>
      <c r="J77" s="13"/>
      <c r="K77" s="14"/>
      <c r="L77" s="2"/>
      <c r="M77" s="2"/>
      <c r="N77" s="2"/>
      <c r="O77" s="2"/>
      <c r="P77" s="2"/>
    </row>
    <row r="78" spans="2:16" ht="20" customHeight="1" x14ac:dyDescent="0.2">
      <c r="B78" s="84" t="s">
        <v>27</v>
      </c>
      <c r="C78" s="84"/>
      <c r="D78" s="52"/>
      <c r="E78" s="177">
        <v>0.08</v>
      </c>
      <c r="F78" s="54"/>
      <c r="G78" s="177">
        <v>0.08</v>
      </c>
      <c r="H78" s="56"/>
      <c r="I78" s="130">
        <v>0.09</v>
      </c>
      <c r="J78" s="13"/>
      <c r="K78" s="14"/>
      <c r="L78" s="2"/>
      <c r="M78" s="2"/>
      <c r="N78" s="2"/>
      <c r="O78" s="2"/>
      <c r="P78" s="2"/>
    </row>
    <row r="79" spans="2:16" ht="20" customHeight="1" x14ac:dyDescent="0.2">
      <c r="B79" s="99"/>
      <c r="C79" s="99"/>
      <c r="D79" s="52"/>
      <c r="E79" s="178"/>
      <c r="F79" s="52"/>
      <c r="G79" s="178"/>
      <c r="H79" s="53"/>
      <c r="I79" s="128"/>
      <c r="J79" s="3"/>
      <c r="K79" s="2"/>
      <c r="L79" s="2"/>
      <c r="M79" s="2"/>
      <c r="N79" s="2"/>
      <c r="O79" s="2"/>
      <c r="P79" s="2"/>
    </row>
    <row r="80" spans="2:16" ht="20" customHeight="1" x14ac:dyDescent="0.2">
      <c r="B80" s="83" t="s">
        <v>32</v>
      </c>
      <c r="C80" s="83"/>
      <c r="D80" s="52"/>
      <c r="E80" s="176">
        <v>0.61</v>
      </c>
      <c r="F80" s="54"/>
      <c r="G80" s="176">
        <v>0.62</v>
      </c>
      <c r="H80" s="56"/>
      <c r="I80" s="129">
        <v>0.67</v>
      </c>
      <c r="J80" s="13"/>
      <c r="K80" s="14"/>
      <c r="L80" s="2"/>
      <c r="M80" s="2"/>
      <c r="N80" s="2"/>
      <c r="O80" s="2"/>
      <c r="P80" s="2"/>
    </row>
    <row r="81" spans="2:16" ht="20" customHeight="1" x14ac:dyDescent="0.2">
      <c r="B81" s="84" t="s">
        <v>33</v>
      </c>
      <c r="C81" s="84"/>
      <c r="D81" s="52"/>
      <c r="E81" s="177">
        <v>0.39</v>
      </c>
      <c r="F81" s="54"/>
      <c r="G81" s="177">
        <v>0.38</v>
      </c>
      <c r="H81" s="56"/>
      <c r="I81" s="130">
        <v>0.33</v>
      </c>
      <c r="J81" s="13"/>
      <c r="K81" s="14"/>
      <c r="L81" s="2"/>
      <c r="M81" s="2"/>
      <c r="N81" s="2"/>
      <c r="O81" s="2"/>
      <c r="P81" s="2"/>
    </row>
    <row r="82" spans="2:16" ht="20" customHeight="1" x14ac:dyDescent="0.2">
      <c r="B82" s="99"/>
      <c r="C82" s="99"/>
      <c r="D82" s="52"/>
      <c r="E82" s="175"/>
      <c r="F82" s="52"/>
      <c r="G82" s="175"/>
      <c r="H82" s="56"/>
      <c r="I82" s="128"/>
      <c r="J82" s="3"/>
      <c r="K82" s="2"/>
      <c r="L82" s="181"/>
      <c r="M82" s="2"/>
      <c r="N82" s="2"/>
      <c r="O82" s="2"/>
      <c r="P82" s="2"/>
    </row>
    <row r="83" spans="2:16" ht="20" customHeight="1" x14ac:dyDescent="0.2">
      <c r="B83" s="83" t="s">
        <v>34</v>
      </c>
      <c r="C83" s="83"/>
      <c r="D83" s="52"/>
      <c r="E83" s="176">
        <v>0.28999999999999998</v>
      </c>
      <c r="F83" s="54"/>
      <c r="G83" s="176">
        <v>0.28999999999999998</v>
      </c>
      <c r="H83" s="56"/>
      <c r="I83" s="131">
        <v>0.27</v>
      </c>
      <c r="J83" s="13"/>
      <c r="K83" s="14"/>
      <c r="L83" s="2"/>
      <c r="M83" s="2"/>
      <c r="N83" s="2"/>
      <c r="O83" s="2"/>
      <c r="P83" s="2"/>
    </row>
    <row r="84" spans="2:16" ht="20" customHeight="1" x14ac:dyDescent="0.2">
      <c r="B84" s="84" t="s">
        <v>36</v>
      </c>
      <c r="C84" s="84"/>
      <c r="D84" s="52"/>
      <c r="E84" s="177">
        <v>0.14000000000000001</v>
      </c>
      <c r="F84" s="54"/>
      <c r="G84" s="177">
        <v>0.14000000000000001</v>
      </c>
      <c r="H84" s="56"/>
      <c r="I84" s="132">
        <v>0.14000000000000001</v>
      </c>
      <c r="J84" s="13"/>
      <c r="K84" s="14"/>
      <c r="L84" s="2"/>
      <c r="M84" s="2"/>
      <c r="N84" s="2"/>
      <c r="O84" s="2"/>
      <c r="P84" s="2"/>
    </row>
    <row r="85" spans="2:16" ht="20" customHeight="1" x14ac:dyDescent="0.2">
      <c r="B85" s="84" t="s">
        <v>37</v>
      </c>
      <c r="C85" s="84"/>
      <c r="D85" s="52"/>
      <c r="E85" s="177">
        <v>0.04</v>
      </c>
      <c r="F85" s="54"/>
      <c r="G85" s="177">
        <v>0.03</v>
      </c>
      <c r="H85" s="56"/>
      <c r="I85" s="132">
        <v>0.03</v>
      </c>
      <c r="J85" s="13"/>
      <c r="K85" s="14"/>
      <c r="L85" s="2"/>
      <c r="M85" s="2"/>
      <c r="N85" s="2"/>
      <c r="O85" s="2"/>
      <c r="P85" s="2"/>
    </row>
    <row r="86" spans="2:16" ht="20" customHeight="1" x14ac:dyDescent="0.2">
      <c r="B86" s="84" t="s">
        <v>35</v>
      </c>
      <c r="C86" s="84"/>
      <c r="D86" s="52"/>
      <c r="E86" s="177">
        <v>0.48</v>
      </c>
      <c r="F86" s="54"/>
      <c r="G86" s="177">
        <v>0.49</v>
      </c>
      <c r="H86" s="56"/>
      <c r="I86" s="132">
        <v>0.51</v>
      </c>
      <c r="J86" s="13"/>
      <c r="K86" s="14"/>
      <c r="L86" s="2"/>
      <c r="M86" s="2"/>
      <c r="N86" s="2"/>
      <c r="O86" s="2"/>
      <c r="P86" s="2"/>
    </row>
    <row r="87" spans="2:16" ht="20" customHeight="1" x14ac:dyDescent="0.2">
      <c r="B87" s="84" t="s">
        <v>38</v>
      </c>
      <c r="C87" s="84"/>
      <c r="D87" s="52"/>
      <c r="E87" s="177">
        <v>0.05</v>
      </c>
      <c r="F87" s="54"/>
      <c r="G87" s="177">
        <v>0.05</v>
      </c>
      <c r="H87" s="56"/>
      <c r="I87" s="132">
        <v>0.05</v>
      </c>
      <c r="J87" s="13"/>
      <c r="K87" s="14"/>
      <c r="L87" s="2"/>
      <c r="M87" s="2"/>
      <c r="N87" s="2"/>
      <c r="O87" s="2"/>
      <c r="P87" s="2"/>
    </row>
    <row r="88" spans="2:16" ht="20" customHeight="1" x14ac:dyDescent="0.2">
      <c r="B88" s="99"/>
      <c r="C88" s="99"/>
      <c r="D88" s="52"/>
      <c r="E88" s="178"/>
      <c r="F88" s="52"/>
      <c r="G88" s="178"/>
      <c r="H88" s="53"/>
      <c r="I88" s="128"/>
      <c r="J88" s="3"/>
      <c r="K88" s="2"/>
      <c r="L88" s="2"/>
      <c r="M88" s="2"/>
      <c r="N88" s="2"/>
      <c r="O88" s="2"/>
      <c r="P88" s="2"/>
    </row>
    <row r="89" spans="2:16" ht="20" customHeight="1" x14ac:dyDescent="0.2">
      <c r="B89" s="98" t="s">
        <v>39</v>
      </c>
      <c r="C89" s="99"/>
      <c r="D89" s="52"/>
      <c r="E89" s="175"/>
      <c r="F89" s="52"/>
      <c r="G89" s="178"/>
      <c r="H89" s="56"/>
      <c r="I89" s="128"/>
      <c r="J89" s="3"/>
      <c r="K89" s="2"/>
      <c r="L89" s="2"/>
      <c r="M89" s="2"/>
      <c r="N89" s="2"/>
      <c r="O89" s="2"/>
      <c r="P89" s="2"/>
    </row>
    <row r="90" spans="2:16" ht="20" customHeight="1" x14ac:dyDescent="0.2">
      <c r="B90" s="83" t="s">
        <v>30</v>
      </c>
      <c r="C90" s="83"/>
      <c r="D90" s="52"/>
      <c r="E90" s="176">
        <v>0.69000000000000006</v>
      </c>
      <c r="F90" s="54"/>
      <c r="G90" s="176">
        <v>0.69000000000000006</v>
      </c>
      <c r="H90" s="56"/>
      <c r="I90" s="129">
        <v>0.68</v>
      </c>
      <c r="J90" s="13"/>
      <c r="K90" s="14"/>
      <c r="L90" s="2"/>
      <c r="M90" s="2"/>
      <c r="N90" s="2"/>
      <c r="O90" s="2"/>
      <c r="P90" s="2"/>
    </row>
    <row r="91" spans="2:16" ht="20" customHeight="1" x14ac:dyDescent="0.2">
      <c r="B91" s="84" t="s">
        <v>27</v>
      </c>
      <c r="C91" s="84"/>
      <c r="D91" s="52"/>
      <c r="E91" s="177">
        <v>0.31</v>
      </c>
      <c r="F91" s="54"/>
      <c r="G91" s="177">
        <v>0.31</v>
      </c>
      <c r="H91" s="56"/>
      <c r="I91" s="130">
        <v>0.32</v>
      </c>
      <c r="J91" s="13"/>
      <c r="K91" s="14"/>
      <c r="L91" s="2"/>
      <c r="M91" s="2"/>
      <c r="N91" s="2"/>
      <c r="O91" s="2"/>
      <c r="P91" s="2"/>
    </row>
    <row r="92" spans="2:16" ht="20" customHeight="1" x14ac:dyDescent="0.2">
      <c r="B92" s="99"/>
      <c r="C92" s="99"/>
      <c r="D92" s="52"/>
      <c r="E92" s="178"/>
      <c r="F92" s="52"/>
      <c r="G92" s="178"/>
      <c r="H92" s="53"/>
      <c r="I92" s="128"/>
      <c r="J92" s="3"/>
      <c r="K92" s="2"/>
      <c r="L92" s="2"/>
      <c r="M92" s="2"/>
      <c r="N92" s="2"/>
      <c r="O92" s="2"/>
      <c r="P92" s="2"/>
    </row>
    <row r="93" spans="2:16" ht="20" customHeight="1" x14ac:dyDescent="0.2">
      <c r="B93" s="83" t="s">
        <v>31</v>
      </c>
      <c r="C93" s="83"/>
      <c r="D93" s="52"/>
      <c r="E93" s="176">
        <v>0.19</v>
      </c>
      <c r="F93" s="54"/>
      <c r="G93" s="176">
        <v>0.18</v>
      </c>
      <c r="H93" s="56"/>
      <c r="I93" s="129">
        <v>0.17</v>
      </c>
      <c r="J93" s="13"/>
      <c r="K93" s="14"/>
      <c r="L93" s="2"/>
      <c r="M93" s="2"/>
      <c r="N93" s="2"/>
      <c r="O93" s="2"/>
      <c r="P93" s="2"/>
    </row>
    <row r="94" spans="2:16" ht="20" customHeight="1" x14ac:dyDescent="0.2">
      <c r="B94" s="84" t="s">
        <v>32</v>
      </c>
      <c r="C94" s="84"/>
      <c r="D94" s="52"/>
      <c r="E94" s="177">
        <v>0.62</v>
      </c>
      <c r="F94" s="54"/>
      <c r="G94" s="177">
        <v>0.63</v>
      </c>
      <c r="H94" s="56"/>
      <c r="I94" s="130">
        <v>0.67</v>
      </c>
      <c r="J94" s="13"/>
      <c r="K94" s="14"/>
      <c r="L94" s="2"/>
      <c r="M94" s="2"/>
      <c r="N94" s="2"/>
      <c r="O94" s="2"/>
      <c r="P94" s="2"/>
    </row>
    <row r="95" spans="2:16" ht="20" customHeight="1" x14ac:dyDescent="0.2">
      <c r="B95" s="84" t="s">
        <v>33</v>
      </c>
      <c r="C95" s="84"/>
      <c r="D95" s="52"/>
      <c r="E95" s="177">
        <v>0.19</v>
      </c>
      <c r="F95" s="54"/>
      <c r="G95" s="177">
        <v>0.19</v>
      </c>
      <c r="H95" s="56"/>
      <c r="I95" s="130">
        <v>0.16</v>
      </c>
      <c r="J95" s="13"/>
      <c r="K95" s="14"/>
      <c r="L95" s="2"/>
      <c r="M95" s="2"/>
      <c r="N95" s="2"/>
      <c r="O95" s="2"/>
      <c r="P95" s="2"/>
    </row>
    <row r="96" spans="2:16" ht="20" customHeight="1" x14ac:dyDescent="0.2">
      <c r="B96" s="100"/>
      <c r="C96" s="100"/>
      <c r="D96" s="52"/>
      <c r="E96" s="179"/>
      <c r="F96" s="52"/>
      <c r="G96" s="179"/>
      <c r="H96" s="56"/>
      <c r="I96" s="133"/>
      <c r="J96" s="2"/>
      <c r="K96" s="2"/>
      <c r="L96" s="2"/>
      <c r="M96" s="2"/>
      <c r="N96" s="2"/>
      <c r="O96" s="2"/>
      <c r="P96" s="2"/>
    </row>
    <row r="97" spans="2:16" ht="20" customHeight="1" x14ac:dyDescent="0.2">
      <c r="B97" s="83" t="s">
        <v>34</v>
      </c>
      <c r="C97" s="83"/>
      <c r="D97" s="52"/>
      <c r="E97" s="176">
        <v>0.2</v>
      </c>
      <c r="F97" s="54"/>
      <c r="G97" s="176">
        <v>0.18</v>
      </c>
      <c r="H97" s="56"/>
      <c r="I97" s="129">
        <v>0.19</v>
      </c>
      <c r="J97" s="13"/>
      <c r="K97" s="14"/>
      <c r="L97" s="2"/>
      <c r="M97" s="2"/>
      <c r="N97" s="2"/>
      <c r="O97" s="2"/>
      <c r="P97" s="2"/>
    </row>
    <row r="98" spans="2:16" ht="20" customHeight="1" x14ac:dyDescent="0.2">
      <c r="B98" s="84" t="s">
        <v>36</v>
      </c>
      <c r="C98" s="84"/>
      <c r="D98" s="52"/>
      <c r="E98" s="177">
        <v>0.2</v>
      </c>
      <c r="F98" s="54"/>
      <c r="G98" s="177">
        <v>0.19</v>
      </c>
      <c r="H98" s="56"/>
      <c r="I98" s="130">
        <v>0.18</v>
      </c>
      <c r="J98" s="13"/>
      <c r="K98" s="14"/>
      <c r="L98" s="2"/>
      <c r="M98" s="2"/>
      <c r="N98" s="2"/>
      <c r="O98" s="2"/>
      <c r="P98" s="2"/>
    </row>
    <row r="99" spans="2:16" ht="20" customHeight="1" x14ac:dyDescent="0.2">
      <c r="B99" s="101" t="s">
        <v>37</v>
      </c>
      <c r="C99" s="101"/>
      <c r="D99" s="76"/>
      <c r="E99" s="180">
        <v>0.08</v>
      </c>
      <c r="F99" s="77"/>
      <c r="G99" s="180">
        <v>7.0000000000000007E-2</v>
      </c>
      <c r="H99" s="78"/>
      <c r="I99" s="134">
        <v>7.0000000000000007E-2</v>
      </c>
      <c r="J99" s="13"/>
      <c r="K99" s="14"/>
      <c r="L99" s="2"/>
      <c r="M99" s="2"/>
      <c r="N99" s="2"/>
      <c r="O99" s="2"/>
      <c r="P99" s="2"/>
    </row>
    <row r="100" spans="2:16" ht="20" customHeight="1" x14ac:dyDescent="0.2">
      <c r="B100" s="83" t="s">
        <v>35</v>
      </c>
      <c r="C100" s="83"/>
      <c r="D100" s="52"/>
      <c r="E100" s="176">
        <v>0.47000000000000003</v>
      </c>
      <c r="F100" s="54"/>
      <c r="G100" s="176">
        <v>0.49</v>
      </c>
      <c r="H100" s="56"/>
      <c r="I100" s="129">
        <v>0.5</v>
      </c>
      <c r="J100" s="13"/>
      <c r="K100" s="14"/>
      <c r="L100" s="2"/>
      <c r="M100" s="2"/>
      <c r="N100" s="2"/>
      <c r="O100" s="2"/>
      <c r="P100" s="2"/>
    </row>
    <row r="101" spans="2:16" ht="20" customHeight="1" x14ac:dyDescent="0.2">
      <c r="B101" s="84" t="s">
        <v>38</v>
      </c>
      <c r="C101" s="84"/>
      <c r="D101" s="52"/>
      <c r="E101" s="177">
        <v>0.06</v>
      </c>
      <c r="F101" s="54"/>
      <c r="G101" s="177">
        <v>0.06</v>
      </c>
      <c r="H101" s="56"/>
      <c r="I101" s="130">
        <v>7.0000000000000007E-2</v>
      </c>
      <c r="J101" s="13"/>
      <c r="K101" s="14"/>
      <c r="L101" s="2"/>
      <c r="M101" s="2"/>
      <c r="N101" s="2"/>
      <c r="O101" s="2"/>
      <c r="P101" s="2"/>
    </row>
    <row r="102" spans="2:16" ht="20" customHeight="1" x14ac:dyDescent="0.2">
      <c r="B102" s="99"/>
      <c r="C102" s="99"/>
      <c r="D102" s="52"/>
      <c r="E102" s="178"/>
      <c r="F102" s="52"/>
      <c r="G102" s="178"/>
      <c r="H102" s="53"/>
      <c r="I102" s="128"/>
      <c r="J102" s="3"/>
      <c r="K102" s="2"/>
      <c r="L102" s="2"/>
      <c r="M102" s="2"/>
      <c r="N102" s="2"/>
      <c r="O102" s="2"/>
      <c r="P102" s="2"/>
    </row>
    <row r="103" spans="2:16" ht="20" customHeight="1" x14ac:dyDescent="0.2">
      <c r="B103" s="98" t="s">
        <v>40</v>
      </c>
      <c r="C103" s="99"/>
      <c r="D103" s="52"/>
      <c r="E103" s="178"/>
      <c r="F103" s="52"/>
      <c r="G103" s="178"/>
      <c r="H103" s="56"/>
      <c r="I103" s="128"/>
      <c r="J103" s="3"/>
      <c r="K103" s="2"/>
      <c r="L103" s="2"/>
      <c r="M103" s="2"/>
      <c r="N103" s="2"/>
      <c r="O103" s="2"/>
      <c r="P103" s="2"/>
    </row>
    <row r="104" spans="2:16" ht="20" customHeight="1" x14ac:dyDescent="0.2">
      <c r="B104" s="83" t="s">
        <v>30</v>
      </c>
      <c r="C104" s="83"/>
      <c r="D104" s="52"/>
      <c r="E104" s="176">
        <v>0.98</v>
      </c>
      <c r="F104" s="54"/>
      <c r="G104" s="176">
        <v>0.98</v>
      </c>
      <c r="H104" s="56"/>
      <c r="I104" s="129">
        <v>0.98</v>
      </c>
      <c r="J104" s="13"/>
      <c r="K104" s="14"/>
      <c r="L104" s="2"/>
      <c r="M104" s="2"/>
      <c r="N104" s="2"/>
      <c r="O104" s="2"/>
      <c r="P104" s="2"/>
    </row>
    <row r="105" spans="2:16" ht="20" customHeight="1" x14ac:dyDescent="0.2">
      <c r="B105" s="84" t="s">
        <v>27</v>
      </c>
      <c r="C105" s="84"/>
      <c r="D105" s="52"/>
      <c r="E105" s="177">
        <v>0.02</v>
      </c>
      <c r="F105" s="54"/>
      <c r="G105" s="177">
        <v>0.02</v>
      </c>
      <c r="H105" s="56"/>
      <c r="I105" s="130">
        <v>0.02</v>
      </c>
      <c r="J105" s="13"/>
      <c r="K105" s="14"/>
      <c r="L105" s="2"/>
      <c r="M105" s="2"/>
      <c r="N105" s="2"/>
      <c r="O105" s="2"/>
      <c r="P105" s="2"/>
    </row>
    <row r="106" spans="2:16" ht="20" customHeight="1" x14ac:dyDescent="0.2">
      <c r="B106" s="99"/>
      <c r="C106" s="99"/>
      <c r="D106" s="52"/>
      <c r="E106" s="178"/>
      <c r="F106" s="52"/>
      <c r="G106" s="178"/>
      <c r="H106" s="53"/>
      <c r="I106" s="128"/>
      <c r="J106" s="3"/>
      <c r="K106" s="2"/>
      <c r="L106" s="2"/>
      <c r="M106" s="2"/>
      <c r="N106" s="2"/>
      <c r="O106" s="2"/>
      <c r="P106" s="2"/>
    </row>
    <row r="107" spans="2:16" ht="20" customHeight="1" x14ac:dyDescent="0.2">
      <c r="B107" s="83" t="s">
        <v>31</v>
      </c>
      <c r="C107" s="83"/>
      <c r="D107" s="52"/>
      <c r="E107" s="176">
        <v>0.24</v>
      </c>
      <c r="F107" s="54"/>
      <c r="G107" s="176">
        <v>0.22</v>
      </c>
      <c r="H107" s="56"/>
      <c r="I107" s="129">
        <v>0.23</v>
      </c>
      <c r="J107" s="13"/>
      <c r="K107" s="14"/>
      <c r="L107" s="2"/>
      <c r="M107" s="2"/>
      <c r="N107" s="2"/>
      <c r="O107" s="2"/>
      <c r="P107" s="2"/>
    </row>
    <row r="108" spans="2:16" ht="20" customHeight="1" x14ac:dyDescent="0.2">
      <c r="B108" s="84" t="s">
        <v>32</v>
      </c>
      <c r="C108" s="84"/>
      <c r="D108" s="52"/>
      <c r="E108" s="177">
        <v>0.6</v>
      </c>
      <c r="F108" s="54"/>
      <c r="G108" s="177">
        <v>0.61</v>
      </c>
      <c r="H108" s="56"/>
      <c r="I108" s="130">
        <v>0.62</v>
      </c>
      <c r="J108" s="13"/>
      <c r="K108" s="14"/>
      <c r="L108" s="2"/>
      <c r="M108" s="2"/>
      <c r="N108" s="2"/>
      <c r="O108" s="2"/>
      <c r="P108" s="2"/>
    </row>
    <row r="109" spans="2:16" ht="20" customHeight="1" x14ac:dyDescent="0.2">
      <c r="B109" s="84" t="s">
        <v>33</v>
      </c>
      <c r="C109" s="84"/>
      <c r="D109" s="52"/>
      <c r="E109" s="177">
        <v>0.17</v>
      </c>
      <c r="F109" s="54"/>
      <c r="G109" s="177">
        <v>0.17</v>
      </c>
      <c r="H109" s="56"/>
      <c r="I109" s="130">
        <v>0.14000000000000001</v>
      </c>
      <c r="J109" s="13"/>
      <c r="K109" s="14"/>
      <c r="L109" s="2"/>
      <c r="M109" s="2"/>
      <c r="N109" s="2"/>
      <c r="O109" s="2"/>
      <c r="P109" s="2"/>
    </row>
    <row r="110" spans="2:16" ht="20" customHeight="1" x14ac:dyDescent="0.2">
      <c r="B110" s="99"/>
      <c r="C110" s="99"/>
      <c r="D110" s="52"/>
      <c r="E110" s="175"/>
      <c r="F110" s="52"/>
      <c r="G110" s="175"/>
      <c r="H110" s="56"/>
      <c r="I110" s="128"/>
      <c r="J110" s="3"/>
      <c r="K110" s="2"/>
      <c r="L110" s="2"/>
      <c r="M110" s="2"/>
      <c r="N110" s="2"/>
      <c r="O110" s="2"/>
      <c r="P110" s="2"/>
    </row>
    <row r="111" spans="2:16" ht="20" customHeight="1" x14ac:dyDescent="0.2">
      <c r="B111" s="83" t="s">
        <v>34</v>
      </c>
      <c r="C111" s="83"/>
      <c r="D111" s="52"/>
      <c r="E111" s="176">
        <v>0.28000000000000003</v>
      </c>
      <c r="F111" s="54"/>
      <c r="G111" s="176">
        <v>0.27</v>
      </c>
      <c r="H111" s="56"/>
      <c r="I111" s="129">
        <v>0.3</v>
      </c>
      <c r="J111" s="13"/>
      <c r="K111" s="14"/>
      <c r="L111" s="2"/>
      <c r="M111" s="2"/>
      <c r="N111" s="2"/>
      <c r="O111" s="2"/>
      <c r="P111" s="2"/>
    </row>
    <row r="112" spans="2:16" ht="20" customHeight="1" x14ac:dyDescent="0.2">
      <c r="B112" s="84" t="s">
        <v>36</v>
      </c>
      <c r="C112" s="84"/>
      <c r="D112" s="52"/>
      <c r="E112" s="177">
        <v>0.19</v>
      </c>
      <c r="F112" s="54"/>
      <c r="G112" s="177">
        <v>0.19</v>
      </c>
      <c r="H112" s="56"/>
      <c r="I112" s="130">
        <v>0.2</v>
      </c>
      <c r="J112" s="13"/>
      <c r="K112" s="14"/>
      <c r="L112" s="2"/>
      <c r="M112" s="2"/>
      <c r="N112" s="2"/>
      <c r="O112" s="2"/>
      <c r="P112" s="2"/>
    </row>
    <row r="113" spans="2:16" ht="20" customHeight="1" x14ac:dyDescent="0.2">
      <c r="B113" s="84" t="s">
        <v>37</v>
      </c>
      <c r="C113" s="84"/>
      <c r="D113" s="52"/>
      <c r="E113" s="177">
        <v>7.0000000000000007E-2</v>
      </c>
      <c r="F113" s="54"/>
      <c r="G113" s="177">
        <v>0.08</v>
      </c>
      <c r="H113" s="56"/>
      <c r="I113" s="130">
        <v>7.0000000000000007E-2</v>
      </c>
      <c r="J113" s="13"/>
      <c r="K113" s="14"/>
      <c r="L113" s="2"/>
      <c r="M113" s="2"/>
      <c r="N113" s="2"/>
      <c r="O113" s="2"/>
      <c r="P113" s="2"/>
    </row>
    <row r="114" spans="2:16" ht="20" customHeight="1" x14ac:dyDescent="0.2">
      <c r="B114" s="84" t="s">
        <v>35</v>
      </c>
      <c r="C114" s="84"/>
      <c r="D114" s="52"/>
      <c r="E114" s="177">
        <v>0.44</v>
      </c>
      <c r="F114" s="54"/>
      <c r="G114" s="177">
        <v>0.43</v>
      </c>
      <c r="H114" s="56"/>
      <c r="I114" s="130">
        <v>0.41000000000000003</v>
      </c>
      <c r="J114" s="13"/>
      <c r="K114" s="14"/>
      <c r="L114" s="2"/>
      <c r="M114" s="2"/>
      <c r="N114" s="2"/>
      <c r="O114" s="2"/>
      <c r="P114" s="2"/>
    </row>
    <row r="115" spans="2:16" ht="20" customHeight="1" x14ac:dyDescent="0.2">
      <c r="B115" s="84" t="s">
        <v>38</v>
      </c>
      <c r="C115" s="84"/>
      <c r="D115" s="52"/>
      <c r="E115" s="177">
        <v>0.02</v>
      </c>
      <c r="F115" s="54"/>
      <c r="G115" s="177">
        <v>0.02</v>
      </c>
      <c r="H115" s="56"/>
      <c r="I115" s="130">
        <v>0.02</v>
      </c>
      <c r="J115" s="13"/>
      <c r="K115" s="14"/>
      <c r="L115" s="2"/>
      <c r="M115" s="2"/>
      <c r="N115" s="2"/>
      <c r="O115" s="2"/>
      <c r="P115" s="2"/>
    </row>
    <row r="116" spans="2:16" ht="20" customHeight="1" x14ac:dyDescent="0.2">
      <c r="B116" s="99"/>
      <c r="C116" s="99"/>
      <c r="D116" s="52"/>
      <c r="E116" s="178"/>
      <c r="F116" s="52"/>
      <c r="G116" s="178"/>
      <c r="H116" s="53"/>
      <c r="I116" s="128"/>
      <c r="J116" s="3"/>
      <c r="K116" s="2"/>
      <c r="L116" s="2"/>
      <c r="M116" s="2"/>
      <c r="N116" s="2"/>
      <c r="O116" s="2"/>
      <c r="P116" s="2"/>
    </row>
    <row r="117" spans="2:16" ht="20" customHeight="1" x14ac:dyDescent="0.2">
      <c r="B117" s="98" t="s">
        <v>41</v>
      </c>
      <c r="C117" s="99"/>
      <c r="D117" s="52"/>
      <c r="E117" s="175"/>
      <c r="F117" s="52"/>
      <c r="G117" s="175"/>
      <c r="H117" s="56"/>
      <c r="I117" s="128"/>
      <c r="J117" s="3"/>
      <c r="K117" s="2"/>
      <c r="L117" s="2"/>
      <c r="M117" s="2"/>
      <c r="N117" s="2"/>
      <c r="O117" s="2"/>
      <c r="P117" s="2"/>
    </row>
    <row r="118" spans="2:16" ht="20" customHeight="1" x14ac:dyDescent="0.2">
      <c r="B118" s="83" t="s">
        <v>30</v>
      </c>
      <c r="C118" s="83"/>
      <c r="D118" s="52"/>
      <c r="E118" s="176">
        <v>0.98</v>
      </c>
      <c r="F118" s="54"/>
      <c r="G118" s="176">
        <v>0.98</v>
      </c>
      <c r="H118" s="56"/>
      <c r="I118" s="129">
        <v>0.97</v>
      </c>
      <c r="J118" s="13"/>
      <c r="K118" s="14"/>
      <c r="L118" s="2"/>
      <c r="M118" s="2"/>
      <c r="N118" s="2"/>
      <c r="O118" s="2"/>
      <c r="P118" s="2"/>
    </row>
    <row r="119" spans="2:16" ht="20" customHeight="1" x14ac:dyDescent="0.2">
      <c r="B119" s="84" t="s">
        <v>27</v>
      </c>
      <c r="C119" s="84"/>
      <c r="D119" s="52"/>
      <c r="E119" s="177">
        <v>0.02</v>
      </c>
      <c r="F119" s="54"/>
      <c r="G119" s="177">
        <v>0.02</v>
      </c>
      <c r="H119" s="56"/>
      <c r="I119" s="130">
        <v>0.03</v>
      </c>
      <c r="J119" s="13"/>
      <c r="K119" s="14"/>
      <c r="L119" s="2"/>
      <c r="M119" s="2"/>
      <c r="N119" s="2"/>
      <c r="O119" s="2"/>
      <c r="P119" s="2"/>
    </row>
    <row r="120" spans="2:16" ht="20" customHeight="1" x14ac:dyDescent="0.2">
      <c r="B120" s="99"/>
      <c r="C120" s="99"/>
      <c r="D120" s="52"/>
      <c r="E120" s="178"/>
      <c r="F120" s="52"/>
      <c r="G120" s="178"/>
      <c r="H120" s="53"/>
      <c r="I120" s="128"/>
      <c r="J120" s="3"/>
      <c r="K120" s="2"/>
      <c r="L120" s="2"/>
      <c r="M120" s="2"/>
      <c r="N120" s="2"/>
      <c r="O120" s="2"/>
      <c r="P120" s="2"/>
    </row>
    <row r="121" spans="2:16" ht="20" customHeight="1" x14ac:dyDescent="0.2">
      <c r="B121" s="83" t="s">
        <v>31</v>
      </c>
      <c r="C121" s="83"/>
      <c r="D121" s="52"/>
      <c r="E121" s="176">
        <v>7.0000000000000007E-2</v>
      </c>
      <c r="F121" s="54"/>
      <c r="G121" s="176">
        <v>0.06</v>
      </c>
      <c r="H121" s="56"/>
      <c r="I121" s="129">
        <v>0.05</v>
      </c>
      <c r="J121" s="13"/>
      <c r="K121" s="14"/>
      <c r="L121" s="2"/>
      <c r="M121" s="2"/>
      <c r="N121" s="2"/>
      <c r="O121" s="2"/>
      <c r="P121" s="2"/>
    </row>
    <row r="122" spans="2:16" ht="20" customHeight="1" x14ac:dyDescent="0.2">
      <c r="B122" s="84" t="s">
        <v>32</v>
      </c>
      <c r="C122" s="84"/>
      <c r="D122" s="52"/>
      <c r="E122" s="177">
        <v>0.6</v>
      </c>
      <c r="F122" s="54"/>
      <c r="G122" s="177">
        <v>0.62</v>
      </c>
      <c r="H122" s="56"/>
      <c r="I122" s="130">
        <v>0.65</v>
      </c>
      <c r="J122" s="13"/>
      <c r="K122" s="14"/>
      <c r="L122" s="2"/>
      <c r="M122" s="2"/>
      <c r="N122" s="2"/>
      <c r="O122" s="2"/>
      <c r="P122" s="2"/>
    </row>
    <row r="123" spans="2:16" ht="20" customHeight="1" x14ac:dyDescent="0.2">
      <c r="B123" s="84" t="s">
        <v>33</v>
      </c>
      <c r="C123" s="84"/>
      <c r="D123" s="52"/>
      <c r="E123" s="177">
        <v>0.33</v>
      </c>
      <c r="F123" s="54"/>
      <c r="G123" s="177">
        <v>0.32</v>
      </c>
      <c r="H123" s="56"/>
      <c r="I123" s="130">
        <v>0.3</v>
      </c>
      <c r="J123" s="13"/>
      <c r="K123" s="14"/>
      <c r="L123" s="2"/>
      <c r="M123" s="2"/>
      <c r="N123" s="2"/>
      <c r="O123" s="2"/>
      <c r="P123" s="2"/>
    </row>
    <row r="124" spans="2:16" ht="20" customHeight="1" x14ac:dyDescent="0.2">
      <c r="B124" s="99"/>
      <c r="C124" s="99"/>
      <c r="D124" s="52"/>
      <c r="E124" s="175"/>
      <c r="F124" s="52"/>
      <c r="G124" s="175"/>
      <c r="H124" s="56"/>
      <c r="I124" s="128"/>
      <c r="J124" s="3"/>
      <c r="K124" s="2"/>
      <c r="L124" s="2"/>
      <c r="M124" s="2"/>
      <c r="N124" s="2"/>
      <c r="O124" s="2"/>
      <c r="P124" s="2"/>
    </row>
    <row r="125" spans="2:16" ht="20" customHeight="1" x14ac:dyDescent="0.2">
      <c r="B125" s="83" t="s">
        <v>34</v>
      </c>
      <c r="C125" s="83"/>
      <c r="D125" s="52"/>
      <c r="E125" s="176">
        <v>0.28999999999999998</v>
      </c>
      <c r="F125" s="54"/>
      <c r="G125" s="176">
        <v>0.26</v>
      </c>
      <c r="H125" s="56"/>
      <c r="I125" s="129">
        <v>0.33</v>
      </c>
      <c r="J125" s="13"/>
      <c r="K125" s="14"/>
      <c r="L125" s="2"/>
      <c r="M125" s="2"/>
      <c r="N125" s="2"/>
      <c r="O125" s="2"/>
      <c r="P125" s="2"/>
    </row>
    <row r="126" spans="2:16" ht="20" customHeight="1" x14ac:dyDescent="0.2">
      <c r="B126" s="84" t="s">
        <v>36</v>
      </c>
      <c r="C126" s="84"/>
      <c r="D126" s="52"/>
      <c r="E126" s="177">
        <v>0.09</v>
      </c>
      <c r="F126" s="54"/>
      <c r="G126" s="177">
        <v>0.11</v>
      </c>
      <c r="H126" s="56"/>
      <c r="I126" s="130">
        <v>0.11</v>
      </c>
      <c r="J126" s="13"/>
      <c r="K126" s="14"/>
      <c r="L126" s="2"/>
      <c r="M126" s="2"/>
      <c r="N126" s="2"/>
      <c r="O126" s="2"/>
      <c r="P126" s="2"/>
    </row>
    <row r="127" spans="2:16" ht="20" customHeight="1" x14ac:dyDescent="0.2">
      <c r="B127" s="84" t="s">
        <v>37</v>
      </c>
      <c r="C127" s="84"/>
      <c r="D127" s="52"/>
      <c r="E127" s="177">
        <v>0.06</v>
      </c>
      <c r="F127" s="54"/>
      <c r="G127" s="177">
        <v>0.06</v>
      </c>
      <c r="H127" s="56"/>
      <c r="I127" s="130">
        <v>0.06</v>
      </c>
      <c r="J127" s="13"/>
      <c r="K127" s="14"/>
      <c r="L127" s="2"/>
      <c r="M127" s="2"/>
      <c r="N127" s="2"/>
      <c r="O127" s="2"/>
      <c r="P127" s="2"/>
    </row>
    <row r="128" spans="2:16" ht="20" customHeight="1" x14ac:dyDescent="0.2">
      <c r="B128" s="84" t="s">
        <v>35</v>
      </c>
      <c r="C128" s="84"/>
      <c r="D128" s="52"/>
      <c r="E128" s="177">
        <v>0.53</v>
      </c>
      <c r="F128" s="54"/>
      <c r="G128" s="177">
        <v>0.54</v>
      </c>
      <c r="H128" s="56"/>
      <c r="I128" s="130">
        <v>0.48</v>
      </c>
      <c r="J128" s="13"/>
      <c r="K128" s="14"/>
      <c r="L128" s="2"/>
      <c r="M128" s="2"/>
      <c r="N128" s="2"/>
      <c r="O128" s="2"/>
      <c r="P128" s="2"/>
    </row>
    <row r="129" spans="2:16" ht="20" customHeight="1" x14ac:dyDescent="0.2">
      <c r="B129" s="84" t="s">
        <v>38</v>
      </c>
      <c r="C129" s="84"/>
      <c r="D129" s="52"/>
      <c r="E129" s="177">
        <v>0.03</v>
      </c>
      <c r="F129" s="54"/>
      <c r="G129" s="177">
        <v>0.03</v>
      </c>
      <c r="H129" s="56"/>
      <c r="I129" s="130">
        <v>0.03</v>
      </c>
      <c r="J129" s="13"/>
      <c r="K129" s="14"/>
      <c r="L129" s="2"/>
      <c r="M129" s="2"/>
      <c r="N129" s="2"/>
      <c r="O129" s="2"/>
      <c r="P129" s="2"/>
    </row>
    <row r="130" spans="2:16" ht="16.75" customHeight="1" x14ac:dyDescent="0.2">
      <c r="B130" s="23"/>
      <c r="C130" s="20"/>
      <c r="D130" s="52"/>
      <c r="E130" s="22"/>
      <c r="F130" s="52"/>
      <c r="G130" s="22"/>
      <c r="H130" s="56"/>
      <c r="I130" s="2"/>
      <c r="J130" s="2"/>
      <c r="K130" s="2"/>
      <c r="L130" s="2"/>
      <c r="M130" s="2"/>
      <c r="N130" s="2"/>
      <c r="O130" s="2"/>
      <c r="P130" s="2"/>
    </row>
    <row r="131" spans="2:16" ht="22" customHeight="1" x14ac:dyDescent="0.2">
      <c r="B131" s="25" t="s">
        <v>42</v>
      </c>
      <c r="C131" s="28"/>
      <c r="D131" s="42"/>
      <c r="E131" s="28"/>
      <c r="F131" s="42"/>
      <c r="G131" s="28"/>
      <c r="H131" s="40"/>
      <c r="I131" s="27"/>
      <c r="J131" s="3"/>
      <c r="K131" s="2"/>
      <c r="L131" s="2"/>
      <c r="M131" s="2"/>
      <c r="N131" s="2"/>
      <c r="O131" s="2"/>
      <c r="P131" s="2"/>
    </row>
    <row r="132" spans="2:16" ht="21" customHeight="1" x14ac:dyDescent="0.2">
      <c r="B132" s="98" t="s">
        <v>43</v>
      </c>
      <c r="C132" s="99"/>
      <c r="D132" s="52"/>
      <c r="E132" s="175"/>
      <c r="F132" s="54"/>
      <c r="G132" s="175"/>
      <c r="H132" s="56"/>
      <c r="I132" s="135"/>
      <c r="J132" s="13"/>
      <c r="K132" s="14"/>
      <c r="L132" s="2"/>
      <c r="M132" s="2"/>
      <c r="N132" s="2"/>
      <c r="O132" s="2"/>
      <c r="P132" s="2"/>
    </row>
    <row r="133" spans="2:16" ht="21" customHeight="1" x14ac:dyDescent="0.2">
      <c r="B133" s="83" t="s">
        <v>46</v>
      </c>
      <c r="C133" s="83"/>
      <c r="D133" s="52"/>
      <c r="E133" s="182">
        <v>1</v>
      </c>
      <c r="F133" s="54"/>
      <c r="G133" s="182">
        <v>1</v>
      </c>
      <c r="H133" s="56"/>
      <c r="I133" s="129">
        <v>1</v>
      </c>
      <c r="J133" s="13"/>
      <c r="K133" s="14"/>
      <c r="L133" s="2"/>
      <c r="M133" s="2"/>
      <c r="N133" s="2"/>
      <c r="O133" s="2"/>
      <c r="P133" s="2"/>
    </row>
    <row r="134" spans="2:16" ht="21" customHeight="1" x14ac:dyDescent="0.2">
      <c r="B134" s="84" t="s">
        <v>45</v>
      </c>
      <c r="C134" s="84"/>
      <c r="D134" s="52"/>
      <c r="E134" s="183">
        <v>0.64</v>
      </c>
      <c r="F134" s="54"/>
      <c r="G134" s="183">
        <v>0.62</v>
      </c>
      <c r="H134" s="56"/>
      <c r="I134" s="130">
        <v>0.57999999999999996</v>
      </c>
      <c r="J134" s="13"/>
      <c r="K134" s="14"/>
      <c r="L134" s="2"/>
      <c r="M134" s="2"/>
      <c r="N134" s="2"/>
      <c r="O134" s="2"/>
      <c r="P134" s="2"/>
    </row>
    <row r="135" spans="2:16" ht="21" customHeight="1" x14ac:dyDescent="0.2">
      <c r="B135" s="84" t="s">
        <v>47</v>
      </c>
      <c r="C135" s="84"/>
      <c r="D135" s="52"/>
      <c r="E135" s="183">
        <v>0.5</v>
      </c>
      <c r="F135" s="54"/>
      <c r="G135" s="183">
        <v>0.5</v>
      </c>
      <c r="H135" s="56"/>
      <c r="I135" s="130">
        <v>0.33</v>
      </c>
      <c r="J135" s="13"/>
      <c r="K135" s="14"/>
      <c r="L135" s="2"/>
      <c r="M135" s="2"/>
      <c r="N135" s="2"/>
      <c r="O135" s="2"/>
      <c r="P135" s="2"/>
    </row>
    <row r="136" spans="2:16" ht="21" customHeight="1" x14ac:dyDescent="0.2">
      <c r="B136" s="84" t="s">
        <v>44</v>
      </c>
      <c r="C136" s="84"/>
      <c r="D136" s="52"/>
      <c r="E136" s="183">
        <v>0.42</v>
      </c>
      <c r="F136" s="54"/>
      <c r="G136" s="183">
        <v>0.41000000000000003</v>
      </c>
      <c r="H136" s="56"/>
      <c r="I136" s="130">
        <v>0.41000000000000003</v>
      </c>
      <c r="J136" s="13"/>
      <c r="K136" s="14"/>
      <c r="L136" s="2"/>
      <c r="M136" s="2"/>
      <c r="N136" s="2"/>
      <c r="O136" s="2"/>
      <c r="P136" s="2"/>
    </row>
    <row r="137" spans="2:16" ht="16.75" customHeight="1" x14ac:dyDescent="0.2">
      <c r="B137" s="6"/>
      <c r="C137" s="3"/>
      <c r="D137" s="53"/>
      <c r="E137" s="12"/>
      <c r="F137" s="56"/>
      <c r="G137" s="12"/>
      <c r="H137" s="56"/>
      <c r="I137" s="13"/>
      <c r="J137" s="13"/>
      <c r="K137" s="14"/>
      <c r="L137" s="2"/>
      <c r="M137" s="2"/>
      <c r="N137" s="2"/>
      <c r="O137" s="2"/>
      <c r="P137" s="2"/>
    </row>
    <row r="138" spans="2:16" ht="22" customHeight="1" x14ac:dyDescent="0.2">
      <c r="B138" s="25" t="s">
        <v>48</v>
      </c>
      <c r="C138" s="27"/>
      <c r="D138" s="40"/>
      <c r="E138" s="27"/>
      <c r="F138" s="40"/>
      <c r="G138" s="27"/>
      <c r="H138" s="40"/>
      <c r="I138" s="27"/>
      <c r="J138" s="3"/>
      <c r="K138" s="2"/>
      <c r="L138" s="2"/>
      <c r="M138" s="2"/>
      <c r="N138" s="2"/>
      <c r="O138" s="2"/>
      <c r="P138" s="2"/>
    </row>
    <row r="139" spans="2:16" ht="21" customHeight="1" x14ac:dyDescent="0.2">
      <c r="B139" s="83" t="s">
        <v>21</v>
      </c>
      <c r="C139" s="83" t="s">
        <v>49</v>
      </c>
      <c r="D139" s="42"/>
      <c r="E139" s="184">
        <v>53</v>
      </c>
      <c r="F139" s="43"/>
      <c r="G139" s="184">
        <v>36</v>
      </c>
      <c r="H139" s="57"/>
      <c r="I139" s="136">
        <v>15</v>
      </c>
      <c r="J139" s="6"/>
      <c r="K139" s="2"/>
      <c r="L139" s="2"/>
      <c r="M139" s="2"/>
      <c r="N139" s="2"/>
      <c r="O139" s="2"/>
      <c r="P139" s="2"/>
    </row>
    <row r="140" spans="2:16" ht="21" customHeight="1" x14ac:dyDescent="0.2">
      <c r="B140" s="84" t="s">
        <v>23</v>
      </c>
      <c r="C140" s="84" t="s">
        <v>49</v>
      </c>
      <c r="D140" s="42"/>
      <c r="E140" s="185">
        <v>53</v>
      </c>
      <c r="F140" s="43"/>
      <c r="G140" s="185">
        <v>36</v>
      </c>
      <c r="H140" s="57"/>
      <c r="I140" s="137">
        <v>25</v>
      </c>
      <c r="J140" s="6"/>
      <c r="K140" s="2"/>
      <c r="L140" s="2"/>
      <c r="M140" s="2"/>
      <c r="N140" s="2"/>
      <c r="O140" s="2"/>
      <c r="P140" s="2"/>
    </row>
    <row r="141" spans="2:16" ht="21" customHeight="1" x14ac:dyDescent="0.2">
      <c r="B141" s="84" t="s">
        <v>24</v>
      </c>
      <c r="C141" s="84" t="s">
        <v>49</v>
      </c>
      <c r="D141" s="42"/>
      <c r="E141" s="185">
        <v>105</v>
      </c>
      <c r="F141" s="43"/>
      <c r="G141" s="185">
        <v>74</v>
      </c>
      <c r="H141" s="57"/>
      <c r="I141" s="137">
        <v>39</v>
      </c>
      <c r="J141" s="6"/>
      <c r="K141" s="2"/>
      <c r="L141" s="2"/>
      <c r="M141" s="2"/>
      <c r="N141" s="2"/>
      <c r="O141" s="2"/>
      <c r="P141" s="2"/>
    </row>
    <row r="142" spans="2:16" ht="21" customHeight="1" x14ac:dyDescent="0.2">
      <c r="B142" s="84" t="s">
        <v>25</v>
      </c>
      <c r="C142" s="84" t="s">
        <v>49</v>
      </c>
      <c r="D142" s="42"/>
      <c r="E142" s="185">
        <v>90</v>
      </c>
      <c r="F142" s="43"/>
      <c r="G142" s="185">
        <v>7</v>
      </c>
      <c r="H142" s="57"/>
      <c r="I142" s="137">
        <v>25</v>
      </c>
      <c r="J142" s="6"/>
      <c r="K142" s="2"/>
      <c r="L142" s="2"/>
      <c r="M142" s="2"/>
      <c r="N142" s="2"/>
      <c r="O142" s="2"/>
      <c r="P142" s="2"/>
    </row>
    <row r="143" spans="2:16" ht="21" customHeight="1" x14ac:dyDescent="0.2">
      <c r="B143" s="84" t="s">
        <v>26</v>
      </c>
      <c r="C143" s="84" t="s">
        <v>49</v>
      </c>
      <c r="D143" s="42"/>
      <c r="E143" s="185">
        <v>94</v>
      </c>
      <c r="F143" s="43"/>
      <c r="G143" s="185">
        <v>62</v>
      </c>
      <c r="H143" s="57"/>
      <c r="I143" s="137">
        <v>36</v>
      </c>
      <c r="J143" s="6"/>
      <c r="K143" s="2"/>
      <c r="L143" s="2"/>
      <c r="M143" s="2"/>
      <c r="N143" s="2"/>
      <c r="O143" s="2"/>
      <c r="P143" s="2"/>
    </row>
    <row r="144" spans="2:16" ht="21" customHeight="1" x14ac:dyDescent="0.2">
      <c r="B144" s="99"/>
      <c r="C144" s="99"/>
      <c r="D144" s="42"/>
      <c r="E144" s="178"/>
      <c r="F144" s="42"/>
      <c r="G144" s="178"/>
      <c r="H144" s="35"/>
      <c r="I144" s="99"/>
      <c r="J144" s="3"/>
      <c r="K144" s="2"/>
      <c r="L144" s="2"/>
      <c r="M144" s="2"/>
      <c r="N144" s="2"/>
      <c r="O144" s="2"/>
      <c r="P144" s="2"/>
    </row>
    <row r="145" spans="2:16" ht="21" customHeight="1" x14ac:dyDescent="0.2">
      <c r="B145" s="83" t="s">
        <v>30</v>
      </c>
      <c r="C145" s="83" t="s">
        <v>49</v>
      </c>
      <c r="D145" s="42"/>
      <c r="E145" s="184">
        <v>97</v>
      </c>
      <c r="F145" s="43"/>
      <c r="G145" s="184">
        <v>64</v>
      </c>
      <c r="H145" s="57"/>
      <c r="I145" s="136">
        <v>36</v>
      </c>
      <c r="J145" s="6"/>
      <c r="K145" s="2"/>
      <c r="L145" s="2"/>
      <c r="M145" s="2"/>
      <c r="N145" s="2"/>
      <c r="O145" s="2"/>
      <c r="P145" s="2"/>
    </row>
    <row r="146" spans="2:16" ht="21" customHeight="1" x14ac:dyDescent="0.2">
      <c r="B146" s="84" t="s">
        <v>27</v>
      </c>
      <c r="C146" s="84" t="s">
        <v>49</v>
      </c>
      <c r="D146" s="42"/>
      <c r="E146" s="185">
        <v>51</v>
      </c>
      <c r="F146" s="43"/>
      <c r="G146" s="185">
        <v>40</v>
      </c>
      <c r="H146" s="57"/>
      <c r="I146" s="137">
        <v>29</v>
      </c>
      <c r="J146" s="6"/>
      <c r="K146" s="2"/>
      <c r="L146" s="2"/>
      <c r="M146" s="2"/>
      <c r="N146" s="2"/>
      <c r="O146" s="2"/>
      <c r="P146" s="2"/>
    </row>
    <row r="147" spans="2:16" ht="16.75" customHeight="1" x14ac:dyDescent="0.2">
      <c r="B147" s="6"/>
      <c r="C147" s="3"/>
      <c r="D147" s="35"/>
      <c r="E147" s="12"/>
      <c r="F147" s="57"/>
      <c r="G147" s="3"/>
      <c r="H147" s="57"/>
      <c r="I147" s="6"/>
      <c r="J147" s="6"/>
      <c r="K147" s="2"/>
      <c r="L147" s="24"/>
      <c r="M147" s="2"/>
      <c r="N147" s="2"/>
      <c r="O147" s="2"/>
      <c r="P147" s="2"/>
    </row>
    <row r="148" spans="2:16" ht="21" customHeight="1" x14ac:dyDescent="0.2">
      <c r="B148" s="25" t="s">
        <v>50</v>
      </c>
      <c r="C148" s="27"/>
      <c r="D148" s="40"/>
      <c r="E148" s="27"/>
      <c r="F148" s="40"/>
      <c r="G148" s="27"/>
      <c r="H148" s="40"/>
      <c r="I148" s="27"/>
      <c r="J148" s="3"/>
      <c r="K148" s="2"/>
      <c r="L148" s="2"/>
      <c r="M148" s="2"/>
      <c r="N148" s="2"/>
      <c r="O148" s="2"/>
      <c r="P148" s="2"/>
    </row>
    <row r="149" spans="2:16" ht="21" customHeight="1" x14ac:dyDescent="0.2">
      <c r="B149" s="83" t="s">
        <v>51</v>
      </c>
      <c r="C149" s="83"/>
      <c r="D149" s="42"/>
      <c r="E149" s="182">
        <v>0.93</v>
      </c>
      <c r="F149" s="43"/>
      <c r="G149" s="182">
        <v>0.97</v>
      </c>
      <c r="H149" s="57"/>
      <c r="I149" s="138">
        <v>0.96</v>
      </c>
      <c r="J149" s="6"/>
      <c r="K149" s="2"/>
      <c r="L149" s="2"/>
      <c r="M149" s="2"/>
      <c r="N149" s="2"/>
      <c r="O149" s="2"/>
      <c r="P149" s="2"/>
    </row>
    <row r="150" spans="2:16" ht="21" customHeight="1" x14ac:dyDescent="0.2">
      <c r="B150" s="84" t="s">
        <v>24</v>
      </c>
      <c r="C150" s="84"/>
      <c r="D150" s="42"/>
      <c r="E150" s="183">
        <v>0.47000000000000003</v>
      </c>
      <c r="F150" s="43"/>
      <c r="G150" s="183">
        <v>0.54</v>
      </c>
      <c r="H150" s="57"/>
      <c r="I150" s="139">
        <v>0.36</v>
      </c>
      <c r="J150" s="6"/>
      <c r="K150" s="2"/>
      <c r="L150" s="2"/>
      <c r="M150" s="2"/>
      <c r="N150" s="2"/>
      <c r="O150" s="2"/>
      <c r="P150" s="2"/>
    </row>
    <row r="151" spans="2:16" ht="21" customHeight="1" x14ac:dyDescent="0.2">
      <c r="B151" s="84" t="s">
        <v>25</v>
      </c>
      <c r="C151" s="84"/>
      <c r="D151" s="42"/>
      <c r="E151" s="183">
        <v>0.97</v>
      </c>
      <c r="F151" s="43"/>
      <c r="G151" s="183">
        <v>0.98</v>
      </c>
      <c r="H151" s="57"/>
      <c r="I151" s="139">
        <v>0.97</v>
      </c>
      <c r="J151" s="6"/>
      <c r="K151" s="2"/>
      <c r="L151" s="2"/>
      <c r="M151" s="2"/>
      <c r="N151" s="2"/>
      <c r="O151" s="2"/>
      <c r="P151" s="2"/>
    </row>
    <row r="152" spans="2:16" ht="21" customHeight="1" x14ac:dyDescent="0.2">
      <c r="B152" s="99"/>
      <c r="C152" s="99"/>
      <c r="D152" s="42"/>
      <c r="E152" s="178"/>
      <c r="F152" s="42"/>
      <c r="G152" s="178"/>
      <c r="H152" s="35"/>
      <c r="I152" s="128"/>
      <c r="J152" s="3"/>
      <c r="K152" s="2"/>
      <c r="L152" s="2"/>
      <c r="M152" s="2"/>
      <c r="N152" s="2"/>
      <c r="O152" s="2"/>
      <c r="P152" s="2"/>
    </row>
    <row r="153" spans="2:16" ht="21" customHeight="1" x14ac:dyDescent="0.2">
      <c r="B153" s="83" t="s">
        <v>52</v>
      </c>
      <c r="C153" s="83"/>
      <c r="D153" s="42"/>
      <c r="E153" s="182">
        <v>0.91</v>
      </c>
      <c r="F153" s="43"/>
      <c r="G153" s="182">
        <v>0.94000000000000006</v>
      </c>
      <c r="H153" s="57"/>
      <c r="I153" s="138">
        <v>0.95000000000000007</v>
      </c>
      <c r="J153" s="6"/>
      <c r="K153" s="2"/>
      <c r="L153" s="2"/>
      <c r="M153" s="2"/>
      <c r="N153" s="2"/>
      <c r="O153" s="2"/>
      <c r="P153" s="2"/>
    </row>
    <row r="154" spans="2:16" ht="21" customHeight="1" x14ac:dyDescent="0.2">
      <c r="B154" s="84" t="s">
        <v>53</v>
      </c>
      <c r="C154" s="84"/>
      <c r="D154" s="42"/>
      <c r="E154" s="183">
        <v>0.87</v>
      </c>
      <c r="F154" s="43"/>
      <c r="G154" s="183">
        <v>0.82000000000000006</v>
      </c>
      <c r="H154" s="57"/>
      <c r="I154" s="139">
        <v>0.85</v>
      </c>
      <c r="J154" s="6"/>
      <c r="K154" s="2"/>
      <c r="L154" s="2"/>
      <c r="M154" s="2"/>
      <c r="N154" s="2"/>
      <c r="O154" s="2"/>
      <c r="P154" s="2"/>
    </row>
    <row r="155" spans="2:16" ht="16.75" customHeight="1" x14ac:dyDescent="0.2">
      <c r="B155" s="6"/>
      <c r="C155" s="3"/>
      <c r="D155" s="35"/>
      <c r="E155" s="12"/>
      <c r="F155" s="57"/>
      <c r="G155" s="12"/>
      <c r="H155" s="57"/>
      <c r="I155" s="6"/>
      <c r="J155" s="6"/>
      <c r="K155" s="2"/>
      <c r="L155" s="2"/>
      <c r="M155" s="2"/>
      <c r="N155" s="2"/>
      <c r="O155" s="2"/>
      <c r="P155" s="2"/>
    </row>
    <row r="156" spans="2:16" ht="22" customHeight="1" x14ac:dyDescent="0.2">
      <c r="B156" s="25" t="s">
        <v>54</v>
      </c>
      <c r="C156" s="27"/>
      <c r="D156" s="40"/>
      <c r="E156" s="27"/>
      <c r="F156" s="40"/>
      <c r="G156" s="27"/>
      <c r="H156" s="40"/>
      <c r="I156" s="27"/>
      <c r="J156" s="3"/>
      <c r="K156" s="2"/>
      <c r="L156" s="2"/>
      <c r="M156" s="2"/>
      <c r="N156" s="2"/>
      <c r="O156" s="2"/>
      <c r="P156" s="2"/>
    </row>
    <row r="157" spans="2:16" ht="21" customHeight="1" x14ac:dyDescent="0.2">
      <c r="B157" s="83" t="s">
        <v>118</v>
      </c>
      <c r="C157" s="86" t="s">
        <v>119</v>
      </c>
      <c r="D157" s="42"/>
      <c r="E157" s="155">
        <v>0.67</v>
      </c>
      <c r="F157" s="58"/>
      <c r="G157" s="155">
        <v>0.84</v>
      </c>
      <c r="H157" s="74"/>
      <c r="I157" s="140">
        <v>0.82</v>
      </c>
      <c r="J157" s="6"/>
      <c r="K157" s="2"/>
      <c r="L157" s="2"/>
      <c r="M157" s="2"/>
      <c r="N157" s="2"/>
      <c r="O157" s="2"/>
      <c r="P157" s="2"/>
    </row>
    <row r="158" spans="2:16" ht="21" customHeight="1" x14ac:dyDescent="0.2">
      <c r="B158" s="84" t="s">
        <v>117</v>
      </c>
      <c r="C158" s="84" t="s">
        <v>120</v>
      </c>
      <c r="D158" s="42"/>
      <c r="E158" s="156">
        <v>2.96</v>
      </c>
      <c r="F158" s="58"/>
      <c r="G158" s="156">
        <v>2.74</v>
      </c>
      <c r="H158" s="74"/>
      <c r="I158" s="141">
        <v>2.7</v>
      </c>
      <c r="J158" s="6"/>
      <c r="K158" s="2"/>
      <c r="L158" s="2"/>
      <c r="M158" s="2"/>
      <c r="N158" s="2"/>
      <c r="O158" s="2"/>
      <c r="P158" s="2"/>
    </row>
    <row r="159" spans="2:16" ht="21" customHeight="1" x14ac:dyDescent="0.2">
      <c r="B159" s="84" t="s">
        <v>122</v>
      </c>
      <c r="C159" s="84" t="s">
        <v>120</v>
      </c>
      <c r="D159" s="42"/>
      <c r="E159" s="156">
        <v>0.02</v>
      </c>
      <c r="F159" s="43"/>
      <c r="G159" s="156">
        <v>0</v>
      </c>
      <c r="H159" s="57"/>
      <c r="I159" s="109">
        <v>0</v>
      </c>
      <c r="J159" s="6"/>
      <c r="K159" s="2"/>
      <c r="L159" s="2"/>
      <c r="M159" s="2"/>
      <c r="N159" s="2"/>
      <c r="O159" s="2"/>
      <c r="P159" s="2"/>
    </row>
    <row r="160" spans="2:16" ht="21" customHeight="1" x14ac:dyDescent="0.2">
      <c r="B160" s="84" t="s">
        <v>56</v>
      </c>
      <c r="C160" s="84" t="s">
        <v>121</v>
      </c>
      <c r="D160" s="42"/>
      <c r="E160" s="173">
        <v>2</v>
      </c>
      <c r="F160" s="59"/>
      <c r="G160" s="173">
        <v>0</v>
      </c>
      <c r="I160" s="142">
        <v>0</v>
      </c>
      <c r="J160" s="13"/>
      <c r="K160" s="14"/>
      <c r="L160" s="2"/>
      <c r="M160" s="2"/>
      <c r="N160" s="2"/>
      <c r="O160" s="2"/>
      <c r="P160" s="2"/>
    </row>
    <row r="161" spans="2:16" ht="21" customHeight="1" x14ac:dyDescent="0.2">
      <c r="B161" s="84" t="s">
        <v>58</v>
      </c>
      <c r="C161" s="84" t="s">
        <v>55</v>
      </c>
      <c r="D161" s="42"/>
      <c r="E161" s="173">
        <v>564341</v>
      </c>
      <c r="F161" s="43"/>
      <c r="G161" s="173">
        <v>487649</v>
      </c>
      <c r="H161" s="57"/>
      <c r="I161" s="142">
        <v>112001</v>
      </c>
      <c r="J161" s="13"/>
      <c r="K161" s="14"/>
      <c r="L161" s="2"/>
      <c r="M161" s="2"/>
      <c r="N161" s="2"/>
      <c r="O161" s="2"/>
      <c r="P161" s="2"/>
    </row>
    <row r="162" spans="2:16" ht="21" customHeight="1" x14ac:dyDescent="0.2">
      <c r="B162" s="84" t="s">
        <v>59</v>
      </c>
      <c r="C162" s="84" t="s">
        <v>57</v>
      </c>
      <c r="D162" s="42"/>
      <c r="E162" s="173">
        <v>18609</v>
      </c>
      <c r="F162" s="42"/>
      <c r="G162" s="173">
        <v>15666</v>
      </c>
      <c r="H162" s="39"/>
      <c r="I162" s="142">
        <v>10060</v>
      </c>
      <c r="J162" s="13"/>
      <c r="K162" s="14"/>
      <c r="L162" s="2"/>
      <c r="M162" s="2"/>
      <c r="N162" s="2"/>
      <c r="O162" s="2"/>
      <c r="P162" s="2"/>
    </row>
    <row r="163" spans="2:16" ht="21" customHeight="1" x14ac:dyDescent="0.2">
      <c r="B163" s="84" t="s">
        <v>60</v>
      </c>
      <c r="C163" s="84" t="s">
        <v>61</v>
      </c>
      <c r="D163" s="42"/>
      <c r="E163" s="173">
        <v>116347</v>
      </c>
      <c r="F163" s="42"/>
      <c r="G163" s="173">
        <v>147093</v>
      </c>
      <c r="H163" s="39"/>
      <c r="I163" s="142">
        <v>141933</v>
      </c>
      <c r="J163" s="13"/>
      <c r="K163" s="14"/>
      <c r="L163" s="2"/>
      <c r="M163" s="2"/>
      <c r="N163" s="2"/>
      <c r="O163" s="2"/>
      <c r="P163" s="2"/>
    </row>
    <row r="164" spans="2:16" ht="21" customHeight="1" x14ac:dyDescent="0.2">
      <c r="B164" s="84" t="s">
        <v>62</v>
      </c>
      <c r="C164" s="84" t="s">
        <v>57</v>
      </c>
      <c r="D164" s="42"/>
      <c r="E164" s="173">
        <v>1016</v>
      </c>
      <c r="F164" s="42"/>
      <c r="G164" s="173">
        <v>1632</v>
      </c>
      <c r="H164" s="35"/>
      <c r="I164" s="142">
        <v>1887</v>
      </c>
      <c r="J164" s="13"/>
      <c r="K164" s="14"/>
      <c r="L164" s="2"/>
      <c r="M164" s="2"/>
      <c r="N164" s="2"/>
      <c r="O164" s="2"/>
      <c r="P164" s="2"/>
    </row>
    <row r="165" spans="2:16" ht="21" customHeight="1" x14ac:dyDescent="0.2">
      <c r="B165" s="84" t="s">
        <v>63</v>
      </c>
      <c r="C165" s="84" t="s">
        <v>64</v>
      </c>
      <c r="D165" s="42"/>
      <c r="E165" s="173">
        <v>29907</v>
      </c>
      <c r="F165" s="43"/>
      <c r="G165" s="173">
        <v>42788</v>
      </c>
      <c r="H165" s="39"/>
      <c r="I165" s="142">
        <v>27082</v>
      </c>
      <c r="J165" s="13"/>
      <c r="K165" s="14"/>
      <c r="L165" s="2"/>
      <c r="M165" s="2"/>
      <c r="N165" s="2"/>
      <c r="O165" s="2"/>
      <c r="P165" s="2"/>
    </row>
    <row r="166" spans="2:16" ht="21" customHeight="1" x14ac:dyDescent="0.2">
      <c r="B166" s="84" t="s">
        <v>65</v>
      </c>
      <c r="C166" s="84" t="s">
        <v>64</v>
      </c>
      <c r="D166" s="42"/>
      <c r="E166" s="173">
        <v>171410</v>
      </c>
      <c r="F166" s="43"/>
      <c r="G166" s="173">
        <v>199772</v>
      </c>
      <c r="H166" s="39"/>
      <c r="I166" s="142">
        <v>187092</v>
      </c>
      <c r="J166" s="13"/>
      <c r="K166" s="14"/>
      <c r="L166" s="2"/>
      <c r="M166" s="2"/>
      <c r="N166" s="2"/>
      <c r="O166" s="2"/>
      <c r="P166" s="2"/>
    </row>
    <row r="167" spans="2:16" ht="21" customHeight="1" x14ac:dyDescent="0.2">
      <c r="B167" s="84" t="s">
        <v>123</v>
      </c>
      <c r="C167" s="84" t="s">
        <v>64</v>
      </c>
      <c r="D167" s="42"/>
      <c r="E167" s="173">
        <v>57024</v>
      </c>
      <c r="F167" s="43"/>
      <c r="G167" s="173">
        <v>106704</v>
      </c>
      <c r="H167" s="39"/>
      <c r="I167" s="142">
        <v>100162</v>
      </c>
      <c r="J167" s="13"/>
      <c r="K167" s="14"/>
      <c r="L167" s="2"/>
      <c r="M167" s="2"/>
      <c r="N167" s="2"/>
      <c r="O167" s="2"/>
      <c r="P167" s="2"/>
    </row>
    <row r="168" spans="2:16" ht="21" customHeight="1" x14ac:dyDescent="0.2">
      <c r="B168" s="84" t="s">
        <v>66</v>
      </c>
      <c r="C168" s="84" t="s">
        <v>67</v>
      </c>
      <c r="D168" s="42"/>
      <c r="E168" s="186">
        <v>1</v>
      </c>
      <c r="F168" s="42"/>
      <c r="G168" s="186">
        <v>1</v>
      </c>
      <c r="H168" s="35"/>
      <c r="I168" s="143">
        <v>1</v>
      </c>
      <c r="J168" s="6"/>
      <c r="K168" s="2"/>
      <c r="L168" s="2"/>
      <c r="M168" s="2"/>
      <c r="N168" s="2"/>
      <c r="O168" s="2"/>
      <c r="P168" s="2"/>
    </row>
    <row r="169" spans="2:16" ht="21" customHeight="1" x14ac:dyDescent="0.2">
      <c r="B169" s="84" t="s">
        <v>68</v>
      </c>
      <c r="C169" s="84" t="s">
        <v>67</v>
      </c>
      <c r="D169" s="42"/>
      <c r="E169" s="186">
        <v>1</v>
      </c>
      <c r="F169" s="42"/>
      <c r="G169" s="186">
        <v>1</v>
      </c>
      <c r="H169" s="35"/>
      <c r="I169" s="143">
        <v>1</v>
      </c>
      <c r="J169" s="6"/>
      <c r="K169" s="2"/>
      <c r="L169" s="2"/>
      <c r="M169" s="2"/>
      <c r="N169" s="2"/>
      <c r="O169" s="2"/>
      <c r="P169" s="2"/>
    </row>
    <row r="170" spans="2:16" ht="21" customHeight="1" x14ac:dyDescent="0.2">
      <c r="B170" s="84" t="s">
        <v>69</v>
      </c>
      <c r="C170" s="84" t="s">
        <v>67</v>
      </c>
      <c r="D170" s="42"/>
      <c r="E170" s="103">
        <v>0.67</v>
      </c>
      <c r="F170" s="37"/>
      <c r="G170" s="103">
        <v>0.67</v>
      </c>
      <c r="H170" s="63"/>
      <c r="I170" s="106">
        <v>0.68</v>
      </c>
      <c r="J170" s="6"/>
      <c r="K170" s="2"/>
      <c r="L170" s="2"/>
      <c r="M170" s="2"/>
      <c r="N170" s="2"/>
      <c r="O170" s="2"/>
      <c r="P170" s="2"/>
    </row>
    <row r="171" spans="2:16" ht="21" customHeight="1" x14ac:dyDescent="0.2">
      <c r="B171" s="84" t="s">
        <v>70</v>
      </c>
      <c r="C171" s="84" t="s">
        <v>5</v>
      </c>
      <c r="D171" s="42"/>
      <c r="E171" s="173">
        <v>49</v>
      </c>
      <c r="F171" s="42"/>
      <c r="G171" s="173">
        <v>50</v>
      </c>
      <c r="H171" s="39"/>
      <c r="I171" s="144">
        <v>27</v>
      </c>
      <c r="J171" s="6"/>
      <c r="K171" s="2"/>
      <c r="L171" s="2"/>
      <c r="M171" s="2"/>
      <c r="N171" s="2"/>
      <c r="O171" s="2"/>
      <c r="P171" s="2"/>
    </row>
    <row r="172" spans="2:16" ht="16.75" customHeight="1" x14ac:dyDescent="0.2">
      <c r="B172" s="6"/>
      <c r="C172" s="6"/>
      <c r="D172" s="49"/>
      <c r="E172" s="13"/>
      <c r="F172" s="49"/>
      <c r="G172" s="13"/>
      <c r="H172" s="56"/>
      <c r="I172" s="2"/>
      <c r="J172" s="2"/>
      <c r="K172" s="2"/>
      <c r="L172" s="2"/>
      <c r="M172" s="2"/>
      <c r="N172" s="2"/>
      <c r="O172" s="2"/>
      <c r="P172" s="2"/>
    </row>
    <row r="173" spans="2:16" ht="16.75" customHeight="1" x14ac:dyDescent="0.2">
      <c r="B173" s="2"/>
      <c r="C173" s="2"/>
      <c r="D173" s="53"/>
      <c r="E173" s="14"/>
      <c r="F173" s="53"/>
      <c r="G173" s="14"/>
      <c r="H173" s="56"/>
      <c r="I173" s="2"/>
      <c r="J173" s="2"/>
      <c r="K173" s="2"/>
      <c r="L173" s="2"/>
      <c r="M173" s="2"/>
      <c r="N173" s="2"/>
      <c r="O173" s="2"/>
      <c r="P173" s="2"/>
    </row>
    <row r="174" spans="2:16" ht="22" customHeight="1" x14ac:dyDescent="0.2">
      <c r="B174" s="25" t="s">
        <v>71</v>
      </c>
      <c r="C174" s="27"/>
      <c r="D174" s="40"/>
      <c r="E174" s="27"/>
      <c r="F174" s="40"/>
      <c r="G174" s="27"/>
      <c r="H174" s="40"/>
      <c r="I174" s="27"/>
      <c r="J174" s="3"/>
      <c r="K174" s="2"/>
      <c r="L174" s="2"/>
      <c r="M174" s="2"/>
      <c r="N174" s="2"/>
      <c r="O174" s="2"/>
      <c r="P174" s="2"/>
    </row>
    <row r="175" spans="2:16" ht="21" customHeight="1" x14ac:dyDescent="0.2">
      <c r="B175" s="83" t="s">
        <v>72</v>
      </c>
      <c r="C175" s="83" t="s">
        <v>73</v>
      </c>
      <c r="D175" s="42"/>
      <c r="E175" s="187">
        <v>34600</v>
      </c>
      <c r="F175" s="43"/>
      <c r="G175" s="187">
        <v>63800</v>
      </c>
      <c r="H175" s="39"/>
      <c r="I175" s="145">
        <v>19040</v>
      </c>
      <c r="J175" s="13"/>
      <c r="K175" s="14"/>
      <c r="L175" s="2"/>
      <c r="M175" s="2"/>
      <c r="N175" s="2"/>
      <c r="O175" s="2"/>
      <c r="P175" s="2"/>
    </row>
    <row r="176" spans="2:16" ht="21" customHeight="1" x14ac:dyDescent="0.2">
      <c r="B176" s="84" t="s">
        <v>126</v>
      </c>
      <c r="C176" s="84" t="s">
        <v>5</v>
      </c>
      <c r="D176" s="42"/>
      <c r="E176" s="154">
        <v>9.5</v>
      </c>
      <c r="F176" s="33"/>
      <c r="G176" s="154">
        <v>6.6</v>
      </c>
      <c r="H176" s="62"/>
      <c r="I176" s="110">
        <v>11.1</v>
      </c>
      <c r="J176" s="13"/>
      <c r="K176" s="14"/>
      <c r="L176" s="2"/>
      <c r="M176" s="2"/>
      <c r="N176" s="2"/>
      <c r="O176" s="2"/>
      <c r="P176" s="2"/>
    </row>
    <row r="177" spans="2:16" ht="21" customHeight="1" x14ac:dyDescent="0.2">
      <c r="B177" s="84" t="s">
        <v>74</v>
      </c>
      <c r="C177" s="84" t="s">
        <v>5</v>
      </c>
      <c r="D177" s="42"/>
      <c r="E177" s="171">
        <v>6.2</v>
      </c>
      <c r="F177" s="43"/>
      <c r="G177" s="171">
        <v>4.5999999999999996</v>
      </c>
      <c r="H177" s="39"/>
      <c r="I177" s="146">
        <v>2.9</v>
      </c>
      <c r="J177" s="13"/>
      <c r="K177" s="14"/>
      <c r="L177" s="2"/>
      <c r="M177" s="2"/>
      <c r="N177" s="2"/>
      <c r="O177" s="2"/>
      <c r="P177" s="2"/>
    </row>
    <row r="178" spans="2:16" ht="21" customHeight="1" x14ac:dyDescent="0.2">
      <c r="B178" s="84" t="s">
        <v>75</v>
      </c>
      <c r="C178" s="84" t="s">
        <v>76</v>
      </c>
      <c r="D178" s="42"/>
      <c r="E178" s="188">
        <v>152</v>
      </c>
      <c r="F178" s="43"/>
      <c r="G178" s="188">
        <v>148</v>
      </c>
      <c r="H178" s="39"/>
      <c r="I178" s="147">
        <v>116</v>
      </c>
      <c r="J178" s="13"/>
      <c r="K178" s="14"/>
      <c r="L178" s="2"/>
      <c r="M178" s="2"/>
      <c r="N178" s="2"/>
      <c r="O178" s="2"/>
      <c r="P178" s="2"/>
    </row>
    <row r="179" spans="2:16" ht="21" customHeight="1" x14ac:dyDescent="0.2">
      <c r="B179" s="84" t="s">
        <v>77</v>
      </c>
      <c r="C179" s="84" t="s">
        <v>76</v>
      </c>
      <c r="D179" s="42"/>
      <c r="E179" s="173">
        <v>1426</v>
      </c>
      <c r="F179" s="43"/>
      <c r="G179" s="173">
        <v>1929</v>
      </c>
      <c r="H179" s="39"/>
      <c r="I179" s="142">
        <v>319</v>
      </c>
      <c r="J179" s="13"/>
      <c r="K179" s="14"/>
      <c r="L179" s="2"/>
      <c r="M179" s="2"/>
      <c r="N179" s="2"/>
      <c r="O179" s="2"/>
      <c r="P179" s="2"/>
    </row>
    <row r="180" spans="2:16" ht="21" customHeight="1" x14ac:dyDescent="0.2">
      <c r="B180" s="84" t="s">
        <v>78</v>
      </c>
      <c r="C180" s="84" t="s">
        <v>79</v>
      </c>
      <c r="D180" s="42"/>
      <c r="E180" s="173">
        <v>266</v>
      </c>
      <c r="F180" s="43"/>
      <c r="G180" s="173">
        <v>270</v>
      </c>
      <c r="H180" s="39"/>
      <c r="I180" s="147">
        <v>307</v>
      </c>
      <c r="J180" s="13"/>
      <c r="K180" s="14"/>
      <c r="L180" s="2"/>
      <c r="M180" s="2"/>
      <c r="N180" s="2"/>
      <c r="O180" s="2"/>
      <c r="P180" s="2"/>
    </row>
    <row r="181" spans="2:16" ht="21" customHeight="1" x14ac:dyDescent="0.2">
      <c r="B181" s="84" t="s">
        <v>124</v>
      </c>
      <c r="C181" s="84" t="s">
        <v>80</v>
      </c>
      <c r="D181" s="42"/>
      <c r="E181" s="173">
        <v>712</v>
      </c>
      <c r="F181" s="43"/>
      <c r="G181" s="173">
        <v>759</v>
      </c>
      <c r="H181" s="39"/>
      <c r="I181" s="147">
        <v>763</v>
      </c>
      <c r="J181" s="13"/>
      <c r="K181" s="14"/>
      <c r="L181" s="2"/>
      <c r="M181" s="2"/>
      <c r="N181" s="2"/>
      <c r="O181" s="2"/>
      <c r="P181" s="2"/>
    </row>
    <row r="182" spans="2:16" ht="21" customHeight="1" x14ac:dyDescent="0.2">
      <c r="B182" s="84" t="s">
        <v>81</v>
      </c>
      <c r="C182" s="84" t="s">
        <v>80</v>
      </c>
      <c r="D182" s="42"/>
      <c r="E182" s="173">
        <v>276</v>
      </c>
      <c r="F182" s="43"/>
      <c r="G182" s="173">
        <v>305</v>
      </c>
      <c r="H182" s="39"/>
      <c r="I182" s="147">
        <v>361</v>
      </c>
      <c r="J182" s="13"/>
      <c r="K182" s="14"/>
      <c r="L182" s="2"/>
      <c r="M182" s="2"/>
      <c r="N182" s="2"/>
      <c r="O182" s="2"/>
      <c r="P182" s="2"/>
    </row>
    <row r="183" spans="2:16" ht="21" customHeight="1" x14ac:dyDescent="0.2">
      <c r="B183" s="84" t="s">
        <v>82</v>
      </c>
      <c r="C183" s="84" t="s">
        <v>80</v>
      </c>
      <c r="D183" s="42"/>
      <c r="E183" s="173">
        <v>12</v>
      </c>
      <c r="F183" s="43"/>
      <c r="G183" s="173">
        <v>15</v>
      </c>
      <c r="H183" s="39"/>
      <c r="I183" s="147">
        <v>9</v>
      </c>
      <c r="J183" s="13"/>
      <c r="K183" s="14"/>
      <c r="L183" s="2"/>
      <c r="M183" s="2"/>
      <c r="N183" s="2"/>
      <c r="O183" s="2"/>
      <c r="P183" s="2"/>
    </row>
    <row r="184" spans="2:16" ht="21" customHeight="1" x14ac:dyDescent="0.2">
      <c r="B184" s="84" t="s">
        <v>83</v>
      </c>
      <c r="C184" s="84" t="s">
        <v>84</v>
      </c>
      <c r="D184" s="42"/>
      <c r="E184" s="173">
        <v>1644</v>
      </c>
      <c r="F184" s="43"/>
      <c r="G184" s="173">
        <v>1878</v>
      </c>
      <c r="H184" s="39"/>
      <c r="I184" s="142">
        <v>218</v>
      </c>
      <c r="J184" s="13"/>
      <c r="K184" s="14"/>
      <c r="L184" s="2"/>
      <c r="M184" s="2"/>
      <c r="N184" s="2"/>
      <c r="O184" s="2"/>
      <c r="P184" s="2"/>
    </row>
    <row r="185" spans="2:16" ht="21" customHeight="1" x14ac:dyDescent="0.2">
      <c r="B185" s="84" t="s">
        <v>83</v>
      </c>
      <c r="C185" s="84" t="s">
        <v>85</v>
      </c>
      <c r="D185" s="42"/>
      <c r="E185" s="173">
        <v>9996</v>
      </c>
      <c r="F185" s="43"/>
      <c r="G185" s="173">
        <v>16611</v>
      </c>
      <c r="H185" s="39"/>
      <c r="I185" s="142">
        <v>3352</v>
      </c>
      <c r="J185" s="13"/>
      <c r="K185" s="14"/>
      <c r="L185" s="2"/>
      <c r="M185" s="2"/>
      <c r="N185" s="2"/>
      <c r="O185" s="2"/>
      <c r="P185" s="2"/>
    </row>
    <row r="186" spans="2:16" ht="16.75" customHeight="1" x14ac:dyDescent="0.2">
      <c r="B186" s="16" t="s">
        <v>125</v>
      </c>
      <c r="C186" s="11"/>
      <c r="D186" s="42"/>
      <c r="E186" s="15"/>
      <c r="F186" s="43"/>
      <c r="G186" s="15"/>
      <c r="H186" s="39"/>
      <c r="I186" s="13"/>
      <c r="J186" s="13"/>
      <c r="K186" s="14"/>
      <c r="L186" s="2"/>
      <c r="M186" s="2"/>
      <c r="N186" s="2"/>
      <c r="O186" s="2"/>
      <c r="P186" s="2"/>
    </row>
    <row r="187" spans="2:16" ht="16.75" customHeight="1" x14ac:dyDescent="0.2">
      <c r="B187" s="6"/>
      <c r="C187" s="3"/>
      <c r="D187" s="35"/>
      <c r="E187" s="12"/>
      <c r="F187" s="39"/>
      <c r="G187" s="12"/>
      <c r="H187" s="39"/>
      <c r="I187" s="13"/>
      <c r="J187" s="13"/>
      <c r="K187" s="14"/>
      <c r="L187" s="2"/>
      <c r="M187" s="2"/>
      <c r="N187" s="2"/>
      <c r="O187" s="2"/>
      <c r="P187" s="2"/>
    </row>
    <row r="188" spans="2:16" ht="22" customHeight="1" x14ac:dyDescent="0.2">
      <c r="B188" s="25" t="s">
        <v>86</v>
      </c>
      <c r="C188" s="27"/>
      <c r="D188" s="40"/>
      <c r="E188" s="27"/>
      <c r="F188" s="40"/>
      <c r="G188" s="27"/>
      <c r="H188" s="40"/>
      <c r="I188" s="27"/>
      <c r="J188" s="3"/>
      <c r="K188" s="2"/>
      <c r="L188" s="2"/>
      <c r="M188" s="2"/>
      <c r="N188" s="2"/>
      <c r="O188" s="2"/>
      <c r="P188" s="2"/>
    </row>
    <row r="189" spans="2:16" ht="21" customHeight="1" x14ac:dyDescent="0.2">
      <c r="B189" s="84" t="s">
        <v>87</v>
      </c>
      <c r="C189" s="84" t="s">
        <v>88</v>
      </c>
      <c r="D189" s="42"/>
      <c r="E189" s="173">
        <v>1600</v>
      </c>
      <c r="F189" s="43"/>
      <c r="G189" s="173">
        <v>1800</v>
      </c>
      <c r="H189" s="39"/>
      <c r="I189" s="142">
        <v>1821</v>
      </c>
      <c r="J189" s="13"/>
      <c r="K189" s="14"/>
      <c r="L189" s="2"/>
      <c r="M189" s="2"/>
      <c r="N189" s="2"/>
      <c r="O189" s="2"/>
      <c r="P189" s="2"/>
    </row>
    <row r="190" spans="2:16" ht="21" customHeight="1" x14ac:dyDescent="0.2">
      <c r="B190" s="84" t="s">
        <v>89</v>
      </c>
      <c r="C190" s="84" t="s">
        <v>90</v>
      </c>
      <c r="D190" s="42"/>
      <c r="E190" s="173">
        <v>4700</v>
      </c>
      <c r="F190" s="43"/>
      <c r="G190" s="173">
        <v>5300</v>
      </c>
      <c r="H190" s="39"/>
      <c r="I190" s="142">
        <v>5257</v>
      </c>
      <c r="J190" s="13"/>
      <c r="K190" s="14"/>
      <c r="L190" s="2"/>
      <c r="M190" s="2"/>
      <c r="N190" s="2"/>
      <c r="O190" s="2"/>
      <c r="P190" s="2"/>
    </row>
    <row r="191" spans="2:16" ht="21" customHeight="1" x14ac:dyDescent="0.2">
      <c r="B191" s="84" t="s">
        <v>89</v>
      </c>
      <c r="C191" s="84" t="s">
        <v>91</v>
      </c>
      <c r="D191" s="42"/>
      <c r="E191" s="173">
        <v>92000</v>
      </c>
      <c r="F191" s="43"/>
      <c r="G191" s="173">
        <v>87400</v>
      </c>
      <c r="H191" s="39"/>
      <c r="I191" s="142">
        <v>72909</v>
      </c>
      <c r="J191" s="13"/>
      <c r="K191" s="14"/>
      <c r="L191" s="2"/>
      <c r="M191" s="2"/>
      <c r="N191" s="2"/>
      <c r="O191" s="2"/>
      <c r="P191" s="2"/>
    </row>
    <row r="192" spans="2:16" ht="21" customHeight="1" x14ac:dyDescent="0.2">
      <c r="B192" s="84" t="s">
        <v>92</v>
      </c>
      <c r="C192" s="84" t="s">
        <v>93</v>
      </c>
      <c r="D192" s="42"/>
      <c r="E192" s="188">
        <v>32</v>
      </c>
      <c r="F192" s="43"/>
      <c r="G192" s="188">
        <v>41</v>
      </c>
      <c r="H192" s="39"/>
      <c r="I192" s="142">
        <v>43</v>
      </c>
      <c r="J192" s="13"/>
      <c r="K192" s="14"/>
      <c r="L192" s="2"/>
      <c r="M192" s="2"/>
      <c r="N192" s="2"/>
      <c r="O192" s="2"/>
      <c r="P192" s="2"/>
    </row>
    <row r="193" spans="2:16" ht="21" customHeight="1" x14ac:dyDescent="0.2">
      <c r="B193" s="84" t="s">
        <v>94</v>
      </c>
      <c r="C193" s="84" t="s">
        <v>95</v>
      </c>
      <c r="D193" s="42"/>
      <c r="E193" s="188">
        <v>408</v>
      </c>
      <c r="F193" s="43"/>
      <c r="G193" s="188">
        <v>451</v>
      </c>
      <c r="H193" s="39"/>
      <c r="I193" s="142">
        <v>297</v>
      </c>
      <c r="J193" s="13"/>
      <c r="K193" s="14"/>
      <c r="L193" s="2"/>
      <c r="M193" s="2"/>
      <c r="N193" s="2"/>
      <c r="O193" s="2"/>
      <c r="P193" s="2"/>
    </row>
    <row r="194" spans="2:16" ht="21" customHeight="1" x14ac:dyDescent="0.2">
      <c r="B194" s="83" t="s">
        <v>96</v>
      </c>
      <c r="C194" s="83" t="s">
        <v>5</v>
      </c>
      <c r="D194" s="42"/>
      <c r="E194" s="189">
        <v>6.6</v>
      </c>
      <c r="F194" s="33"/>
      <c r="G194" s="189">
        <v>6</v>
      </c>
      <c r="H194" s="62"/>
      <c r="I194" s="148">
        <v>5.7</v>
      </c>
      <c r="J194" s="13"/>
      <c r="K194" s="14"/>
      <c r="L194" s="2"/>
      <c r="M194" s="2"/>
      <c r="N194" s="2"/>
      <c r="O194" s="2"/>
      <c r="P194" s="2"/>
    </row>
    <row r="195" spans="2:16" ht="16.75" customHeight="1" x14ac:dyDescent="0.2">
      <c r="B195" s="30"/>
      <c r="C195" s="31"/>
      <c r="D195" s="35"/>
      <c r="E195" s="29"/>
      <c r="F195" s="39"/>
      <c r="G195" s="29"/>
      <c r="H195" s="39"/>
      <c r="I195" s="32"/>
      <c r="J195" s="13"/>
      <c r="K195" s="14"/>
      <c r="L195" s="2"/>
      <c r="M195" s="2"/>
      <c r="N195" s="2"/>
      <c r="O195" s="2"/>
      <c r="P195" s="2"/>
    </row>
    <row r="196" spans="2:16" ht="23" customHeight="1" x14ac:dyDescent="0.2">
      <c r="B196" s="25" t="s">
        <v>97</v>
      </c>
      <c r="C196" s="27"/>
      <c r="D196" s="40"/>
      <c r="E196" s="27"/>
      <c r="F196" s="40"/>
      <c r="G196" s="27"/>
      <c r="H196" s="40"/>
      <c r="I196" s="27"/>
      <c r="J196" s="3"/>
      <c r="K196" s="2"/>
      <c r="L196" s="2"/>
      <c r="M196" s="2"/>
      <c r="N196" s="2"/>
      <c r="O196" s="2"/>
      <c r="P196" s="2"/>
    </row>
    <row r="197" spans="2:16" ht="21" customHeight="1" x14ac:dyDescent="0.2">
      <c r="B197" s="83" t="s">
        <v>98</v>
      </c>
      <c r="C197" s="83" t="s">
        <v>99</v>
      </c>
      <c r="D197" s="42"/>
      <c r="E197" s="172">
        <v>79</v>
      </c>
      <c r="F197" s="43"/>
      <c r="G197" s="172">
        <v>64</v>
      </c>
      <c r="H197" s="39"/>
      <c r="I197" s="149">
        <v>93</v>
      </c>
      <c r="J197" s="13"/>
      <c r="K197" s="14"/>
      <c r="L197" s="2"/>
      <c r="M197" s="2"/>
      <c r="N197" s="2"/>
      <c r="O197" s="2"/>
      <c r="P197" s="2"/>
    </row>
    <row r="198" spans="2:16" ht="21" customHeight="1" x14ac:dyDescent="0.2">
      <c r="B198" s="84" t="s">
        <v>98</v>
      </c>
      <c r="C198" s="84" t="s">
        <v>100</v>
      </c>
      <c r="D198" s="42"/>
      <c r="E198" s="173">
        <v>1603</v>
      </c>
      <c r="F198" s="43"/>
      <c r="G198" s="173">
        <v>878</v>
      </c>
      <c r="H198" s="39"/>
      <c r="I198" s="147">
        <v>786</v>
      </c>
      <c r="J198" s="13"/>
      <c r="K198" s="14"/>
      <c r="L198" s="2"/>
      <c r="M198" s="2"/>
      <c r="N198" s="2"/>
      <c r="O198" s="2"/>
      <c r="P198" s="2"/>
    </row>
    <row r="199" spans="2:16" ht="21" customHeight="1" x14ac:dyDescent="0.2">
      <c r="B199" s="84" t="s">
        <v>101</v>
      </c>
      <c r="C199" s="87" t="s">
        <v>127</v>
      </c>
      <c r="D199" s="42"/>
      <c r="E199" s="190">
        <v>0.997</v>
      </c>
      <c r="F199" s="43"/>
      <c r="G199" s="190">
        <v>0.997</v>
      </c>
      <c r="H199" s="39"/>
      <c r="I199" s="150">
        <v>0.998</v>
      </c>
      <c r="J199" s="13"/>
      <c r="K199" s="14"/>
      <c r="L199" s="2"/>
      <c r="M199" s="2"/>
      <c r="N199" s="2"/>
      <c r="O199" s="2"/>
      <c r="P199" s="2"/>
    </row>
    <row r="200" spans="2:16" ht="21" customHeight="1" x14ac:dyDescent="0.2">
      <c r="B200" s="84" t="s">
        <v>102</v>
      </c>
      <c r="C200" s="87" t="s">
        <v>127</v>
      </c>
      <c r="D200" s="42"/>
      <c r="E200" s="190">
        <v>0.97</v>
      </c>
      <c r="F200" s="43"/>
      <c r="G200" s="190">
        <v>0.9820000000000001</v>
      </c>
      <c r="H200" s="39"/>
      <c r="I200" s="150">
        <v>0.99099999999999999</v>
      </c>
      <c r="J200" s="13"/>
      <c r="K200" s="14"/>
      <c r="L200" s="2"/>
      <c r="M200" s="2"/>
      <c r="N200" s="2"/>
      <c r="O200" s="2"/>
      <c r="P200" s="2"/>
    </row>
    <row r="201" spans="2:16" ht="21" customHeight="1" x14ac:dyDescent="0.2">
      <c r="B201" s="83" t="s">
        <v>103</v>
      </c>
      <c r="C201" s="83"/>
      <c r="D201" s="42"/>
      <c r="E201" s="161">
        <v>0.4</v>
      </c>
      <c r="F201" s="60"/>
      <c r="G201" s="161">
        <v>0.46</v>
      </c>
      <c r="H201" s="75"/>
      <c r="I201" s="151">
        <v>0.53</v>
      </c>
      <c r="J201" s="13"/>
      <c r="K201" s="14"/>
      <c r="L201" s="2"/>
      <c r="M201" s="2"/>
      <c r="N201" s="2"/>
      <c r="O201" s="2"/>
      <c r="P201" s="2"/>
    </row>
    <row r="202" spans="2:16" ht="16.75" customHeight="1" x14ac:dyDescent="0.2">
      <c r="B202" s="3"/>
      <c r="C202" s="2"/>
      <c r="D202" s="53"/>
      <c r="E202" s="14"/>
      <c r="F202" s="53"/>
      <c r="G202" s="14"/>
      <c r="H202" s="56"/>
      <c r="I202" s="14"/>
      <c r="J202" s="2"/>
      <c r="K202" s="2"/>
      <c r="L202" s="2"/>
      <c r="M202" s="2"/>
      <c r="N202" s="2"/>
      <c r="O202" s="2"/>
      <c r="P202" s="2"/>
    </row>
    <row r="203" spans="2:16" ht="16.75" customHeight="1" x14ac:dyDescent="0.2">
      <c r="B203" s="2"/>
      <c r="C203" s="2"/>
      <c r="D203" s="53"/>
      <c r="E203" s="14"/>
      <c r="F203" s="53"/>
      <c r="G203" s="14"/>
      <c r="H203" s="56"/>
      <c r="I203" s="14"/>
      <c r="J203" s="2"/>
      <c r="K203" s="2"/>
      <c r="L203" s="2"/>
      <c r="M203" s="2"/>
      <c r="N203" s="2"/>
      <c r="O203" s="2"/>
      <c r="P203" s="2"/>
    </row>
  </sheetData>
  <sortState ref="B119:P122">
    <sortCondition ref="B119:B122"/>
  </sortState>
  <mergeCells count="3">
    <mergeCell ref="B26:I27"/>
    <mergeCell ref="B21:I22"/>
    <mergeCell ref="B45:I45"/>
  </mergeCells>
  <pageMargins left="0.75" right="0.75" top="1" bottom="1" header="0.5" footer="0.5"/>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71BEFFC53DC0A438287EA62BCD3F883" ma:contentTypeVersion="9" ma:contentTypeDescription="Crear nuevo documento." ma:contentTypeScope="" ma:versionID="f25686e2894d5bcb8365a5ce99f5b289">
  <xsd:schema xmlns:xsd="http://www.w3.org/2001/XMLSchema" xmlns:xs="http://www.w3.org/2001/XMLSchema" xmlns:p="http://schemas.microsoft.com/office/2006/metadata/properties" xmlns:ns2="17c1bd10-324e-4945-9e83-f2c448d7460b" targetNamespace="http://schemas.microsoft.com/office/2006/metadata/properties" ma:root="true" ma:fieldsID="3653bc104708cdc3e0d7a88b6ab11363" ns2:_="">
    <xsd:import namespace="17c1bd10-324e-4945-9e83-f2c448d7460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c1bd10-324e-4945-9e83-f2c448d746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59663A6-6E46-45CB-9D9F-F232432C48AD}"/>
</file>

<file path=customXml/itemProps2.xml><?xml version="1.0" encoding="utf-8"?>
<ds:datastoreItem xmlns:ds="http://schemas.openxmlformats.org/officeDocument/2006/customXml" ds:itemID="{9560C584-FA35-43D5-AA81-0AE414ADCD32}"/>
</file>

<file path=customXml/itemProps3.xml><?xml version="1.0" encoding="utf-8"?>
<ds:datastoreItem xmlns:ds="http://schemas.openxmlformats.org/officeDocument/2006/customXml" ds:itemID="{9C1DC68C-A868-465C-9749-12F06FC815D6}"/>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Information SR</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Microsoft Office User</cp:lastModifiedBy>
  <cp:revision>2</cp:revision>
  <dcterms:created xsi:type="dcterms:W3CDTF">2021-10-18T14:21:12Z</dcterms:created>
  <dcterms:modified xsi:type="dcterms:W3CDTF">2021-10-23T14:25:02Z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0x010100A71BEFFC53DC0A438287EA62BCD3F883</vt:lpwstr>
  </property>
</Properties>
</file>